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9230" windowHeight="6225" tabRatio="904" activeTab="0"/>
  </bookViews>
  <sheets>
    <sheet name="Index "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 name="Table 16" sheetId="17" r:id="rId17"/>
    <sheet name="Table 17" sheetId="18" r:id="rId18"/>
    <sheet name="Table 18" sheetId="19" r:id="rId19"/>
    <sheet name="Table 19" sheetId="20" r:id="rId20"/>
    <sheet name="Table 20" sheetId="21" r:id="rId21"/>
    <sheet name="Table 21" sheetId="22" r:id="rId22"/>
    <sheet name="Table 22" sheetId="23" r:id="rId23"/>
  </sheets>
  <externalReferences>
    <externalReference r:id="rId26"/>
    <externalReference r:id="rId27"/>
    <externalReference r:id="rId28"/>
    <externalReference r:id="rId29"/>
    <externalReference r:id="rId30"/>
  </externalReferences>
  <definedNames>
    <definedName name="court">'[3]region county and court'!$A$2:$F$278</definedName>
    <definedName name="Dates" localSheetId="9">#REF!</definedName>
    <definedName name="Dates">#REF!</definedName>
    <definedName name="HalfYearly" localSheetId="9">#REF!,#REF!,#REF!,#REF!,#REF!,#REF!,#REF!,#REF!,#REF!</definedName>
    <definedName name="HalfYearly">#REF!,#REF!,#REF!,#REF!,#REF!,#REF!,#REF!,#REF!,#REF!</definedName>
    <definedName name="home">#REF!</definedName>
    <definedName name="NEW">'[1]NEW'!$C$1:$F$277</definedName>
    <definedName name="NoMonthsValues" localSheetId="9">#REF!</definedName>
    <definedName name="NoMonthsValues">#REF!</definedName>
    <definedName name="OLD">'[1]OLD'!$B$1:$E$277</definedName>
    <definedName name="one">#REF!</definedName>
    <definedName name="OnetoThree" localSheetId="9">#REF!</definedName>
    <definedName name="OnetoThree">#REF!</definedName>
    <definedName name="period">'[4]Orders'!$A$2:$A$16384</definedName>
    <definedName name="_xlnm.Print_Area" localSheetId="0">'Index '!$A$1:$E$35</definedName>
    <definedName name="_xlnm.Print_Area" localSheetId="13">'Table 13'!$A$1:$S$57</definedName>
    <definedName name="_xlnm.Print_Area" localSheetId="18">'Table 18'!$A$1:$Q$51</definedName>
    <definedName name="_xlnm.Print_Area" localSheetId="19">'Table 19'!$A$1:$G$53</definedName>
    <definedName name="_xlnm.Print_Area" localSheetId="21">'Table 21'!$A$1:$D$140</definedName>
    <definedName name="_xlnm.Print_Area" localSheetId="6">'Table 6'!$A$7:$P$161</definedName>
    <definedName name="_xlnm.Print_Area" localSheetId="8">'Table 8'!$A$1:$X$56</definedName>
    <definedName name="_xlnm.Print_Titles" localSheetId="6">'Table 6'!$1:$6</definedName>
    <definedName name="qryMattPerkins2">#REF!</definedName>
    <definedName name="Quarterly" localSheetId="9">#REF!,#REF!,#REF!,#REF!,#REF!,#REF!,#REF!,#REF!,#REF!</definedName>
    <definedName name="Quarterly">#REF!,#REF!,#REF!,#REF!,#REF!,#REF!,#REF!,#REF!,#REF!</definedName>
    <definedName name="SixtoTwelve" localSheetId="9">#REF!</definedName>
    <definedName name="SixtoTwelve">#REF!</definedName>
    <definedName name="ThreetoSix" localSheetId="9">#REF!</definedName>
    <definedName name="ThreetoSix">#REF!</definedName>
    <definedName name="TwelvePlus" localSheetId="9">#REF!</definedName>
    <definedName name="TwelvePlus">#REF!</definedName>
  </definedNames>
  <calcPr fullCalcOnLoad="1"/>
</workbook>
</file>

<file path=xl/sharedStrings.xml><?xml version="1.0" encoding="utf-8"?>
<sst xmlns="http://schemas.openxmlformats.org/spreadsheetml/2006/main" count="2816" uniqueCount="1118">
  <si>
    <t>19.4 (13.9)</t>
  </si>
  <si>
    <t>19.3 (13.3)</t>
  </si>
  <si>
    <t>21.5 (15.1)</t>
  </si>
  <si>
    <t>18.1 (13.7)</t>
  </si>
  <si>
    <t>29.3 (18.9)</t>
  </si>
  <si>
    <t>29.5 (18.3)</t>
  </si>
  <si>
    <t>20.1 (13.0)</t>
  </si>
  <si>
    <t>24.9 (15.6)</t>
  </si>
  <si>
    <t>24.8 (14.9)</t>
  </si>
  <si>
    <t>20.2 (13.1)</t>
  </si>
  <si>
    <t>20.5 (13.1)</t>
  </si>
  <si>
    <t>14.8 (8.9)</t>
  </si>
  <si>
    <t>18.2 (8.1)</t>
  </si>
  <si>
    <t>14.4 (8.7)</t>
  </si>
  <si>
    <t>13.5 (9.0)</t>
  </si>
  <si>
    <t>20.2 (12.6)</t>
  </si>
  <si>
    <t>14.9 (8.0)</t>
  </si>
  <si>
    <t>14.7 (8.0)</t>
  </si>
  <si>
    <t>40.3 (34.7)</t>
  </si>
  <si>
    <t>39.4 (33.9)</t>
  </si>
  <si>
    <t>33.6 (27.0)</t>
  </si>
  <si>
    <t>10.4 (0.3)</t>
  </si>
  <si>
    <t>32.6 (26.0)</t>
  </si>
  <si>
    <t>14.2 (12.1)</t>
  </si>
  <si>
    <t>15.8 (8.0)</t>
  </si>
  <si>
    <t>27.3 (22.3)</t>
  </si>
  <si>
    <t>15.2 (13.3)</t>
  </si>
  <si>
    <t>38.8 (32.6)</t>
  </si>
  <si>
    <t>28.6 (16.5)</t>
  </si>
  <si>
    <t>37.9 (24.3)</t>
  </si>
  <si>
    <t>31.1 (25.2)</t>
  </si>
  <si>
    <t xml:space="preserve">3) 'All types' includes a small number of disposals where representation status is unknown, so may exceed the sum of the other categories. In addition, these figures may not be identical to those given in other tables for various reasons - such as incomplete or invalid data, or for Public and Private law the fact that the above figures only relate to specific order types.  </t>
  </si>
  <si>
    <t>Children involved in</t>
  </si>
  <si>
    <t>No. of individual Children</t>
  </si>
  <si>
    <t>2015 Q3</t>
  </si>
  <si>
    <t>2) The number of disposals shown in the table above are not equal to the corresponding number of applications made during the year, because:
     - disposals in one year may relate to applications made in earlier years; and,
     - an application for one type of order may result in another type of order.</t>
  </si>
  <si>
    <t>30 September 2015</t>
  </si>
  <si>
    <t>Table 21</t>
  </si>
  <si>
    <t>Applications and disposals of Female Genital Mutilation Protection Orders, England and Wales</t>
  </si>
  <si>
    <t>10+</t>
  </si>
  <si>
    <t>Decree Nisi</t>
  </si>
  <si>
    <t>Decree Absolute</t>
  </si>
  <si>
    <t>Financial Remedy Application</t>
  </si>
  <si>
    <t>Financial Remedy Order</t>
  </si>
  <si>
    <t>Hearing</t>
  </si>
  <si>
    <t>Injunction Application</t>
  </si>
  <si>
    <t>Injunction Order</t>
  </si>
  <si>
    <r>
      <t>Person to be protected</t>
    </r>
    <r>
      <rPr>
        <vertAlign val="superscript"/>
        <sz val="10"/>
        <rFont val="Arial"/>
        <family val="2"/>
      </rPr>
      <t>2</t>
    </r>
  </si>
  <si>
    <r>
      <t>Relevant 3rd party</t>
    </r>
    <r>
      <rPr>
        <vertAlign val="superscript"/>
        <sz val="10"/>
        <rFont val="Arial"/>
        <family val="2"/>
      </rPr>
      <t>3</t>
    </r>
  </si>
  <si>
    <r>
      <t>Other 3rd party</t>
    </r>
    <r>
      <rPr>
        <vertAlign val="superscript"/>
        <sz val="10"/>
        <rFont val="Arial"/>
        <family val="2"/>
      </rPr>
      <t>4</t>
    </r>
  </si>
  <si>
    <r>
      <t>Other disposals</t>
    </r>
    <r>
      <rPr>
        <vertAlign val="superscript"/>
        <sz val="10"/>
        <rFont val="Arial"/>
        <family val="2"/>
      </rPr>
      <t>6</t>
    </r>
  </si>
  <si>
    <t>6) 'Other disposals' include those withdrawn, refused, transferred or where an undertaking was accepted.</t>
  </si>
  <si>
    <r>
      <t>Total cases concluded</t>
    </r>
    <r>
      <rPr>
        <b/>
        <vertAlign val="superscript"/>
        <sz val="10"/>
        <rFont val="Arial"/>
        <family val="2"/>
      </rPr>
      <t>7</t>
    </r>
  </si>
  <si>
    <t>2) Person be to protected includes applicants in person as well as those with legal representation</t>
  </si>
  <si>
    <t>4) Other 3rd party applicants include those from the police, family, Official Solicitor/Next Friend/Guardian ad litem and voluntary sector</t>
  </si>
  <si>
    <t>7) For FGMPO cases there is no widely used marker for the conclusion of a case; here cases are considered to be concluded in the quarter of the last definitive order in the case.</t>
  </si>
  <si>
    <t>Applicant type</t>
  </si>
  <si>
    <t>Age of applicant</t>
  </si>
  <si>
    <t>1) More detailed statistics on divorces in England and Wales are available from the Office for National Statistics (ONS) at: http://www.ons.gov.uk/ons/taxonomy/index.html?nscl=Divorces. Data in ONS publications are based on marriage and adoption data provided by the General Register Office and divorce data provided by the HM Courts and Tribunals Service.</t>
  </si>
  <si>
    <t>Decrees absolute/ granted</t>
  </si>
  <si>
    <t>Decrees  nisi</t>
  </si>
  <si>
    <r>
      <t>Average time (weeks) to Decree Nisi</t>
    </r>
    <r>
      <rPr>
        <vertAlign val="superscript"/>
        <sz val="10"/>
        <rFont val="Arial"/>
        <family val="2"/>
      </rPr>
      <t>2</t>
    </r>
  </si>
  <si>
    <r>
      <t>Average time (weeks) to Decree Absolute</t>
    </r>
    <r>
      <rPr>
        <vertAlign val="superscript"/>
        <sz val="10"/>
        <rFont val="Arial"/>
        <family val="2"/>
      </rPr>
      <t>2</t>
    </r>
  </si>
  <si>
    <t xml:space="preserve">2) The average timeliness figures are produced by calculating the time between the Decree Nisi or Absolute made in that period and the related petition, which may be from an earlier period.  </t>
  </si>
  <si>
    <t>% of divorce cases started</t>
  </si>
  <si>
    <t>20.5 (15.0)</t>
  </si>
  <si>
    <t>22.0 (15.7)</t>
  </si>
  <si>
    <t>20.8 (14.3)</t>
  </si>
  <si>
    <t>20.3 (14.4)</t>
  </si>
  <si>
    <t>21.4 (13.6)</t>
  </si>
  <si>
    <t>25.5 (15.7)</t>
  </si>
  <si>
    <t>25.5 (15.3)</t>
  </si>
  <si>
    <t>29.2 (17.6)</t>
  </si>
  <si>
    <t>21.6 (14.1)</t>
  </si>
  <si>
    <t>20.2 (12.7)</t>
  </si>
  <si>
    <t>21.5 (15.0)</t>
  </si>
  <si>
    <t>2.7 (0.0)</t>
  </si>
  <si>
    <t>15.5 (7.4)</t>
  </si>
  <si>
    <t>11.7 (5.6)</t>
  </si>
  <si>
    <t>17.3 (8.9)</t>
  </si>
  <si>
    <t>20.9 (14.0)</t>
  </si>
  <si>
    <t>16.1 (9.0)</t>
  </si>
  <si>
    <t>11.4 (5.7)</t>
  </si>
  <si>
    <t>17.0 (9.9)</t>
  </si>
  <si>
    <t>15.3 (7.7)</t>
  </si>
  <si>
    <t>15.4 (7.0)</t>
  </si>
  <si>
    <t>16.2 (7.7)</t>
  </si>
  <si>
    <t>18.0 (9.6)</t>
  </si>
  <si>
    <t>15.9 (7.7)</t>
  </si>
  <si>
    <t>22.3 (15.0)</t>
  </si>
  <si>
    <t>16.3 (8.7)</t>
  </si>
  <si>
    <t>12.9 (8.3)</t>
  </si>
  <si>
    <t>14.3 (9.0)</t>
  </si>
  <si>
    <t>17.3 (9.7)</t>
  </si>
  <si>
    <t>14.3 (6.1)</t>
  </si>
  <si>
    <t>15.2 (8.1)</t>
  </si>
  <si>
    <t>54.8 (52.0)</t>
  </si>
  <si>
    <t>28.3 (24.0)</t>
  </si>
  <si>
    <t>49.5 (46.9)</t>
  </si>
  <si>
    <t>51.1 (45.4)</t>
  </si>
  <si>
    <t>46.3 (42.7)</t>
  </si>
  <si>
    <t>19.4 (10.0)</t>
  </si>
  <si>
    <t>45.5 (41.7)</t>
  </si>
  <si>
    <t>35.4 (29.9)</t>
  </si>
  <si>
    <t>50.7 (47.6)</t>
  </si>
  <si>
    <t>20.2 (7.6)</t>
  </si>
  <si>
    <t>49.3 (46.7)</t>
  </si>
  <si>
    <t>51.5 (45.9)</t>
  </si>
  <si>
    <t>44.7 (40.9)</t>
  </si>
  <si>
    <t>44.7 (40.5)</t>
  </si>
  <si>
    <t>47.2 (40.4)</t>
  </si>
  <si>
    <t>24.5 (16.1)</t>
  </si>
  <si>
    <t>42.5 (38.0)</t>
  </si>
  <si>
    <t>41.5 (37.0)</t>
  </si>
  <si>
    <t>43.0 (36.9)</t>
  </si>
  <si>
    <t>18.8 (14.1)</t>
  </si>
  <si>
    <t>41.5 (36.1)</t>
  </si>
  <si>
    <t>39.3 (33.9)</t>
  </si>
  <si>
    <t>16.7 (13.6)</t>
  </si>
  <si>
    <t>38.4 (33.1)</t>
  </si>
  <si>
    <t>34.4 (28.0)</t>
  </si>
  <si>
    <t>31.4 (25.9)</t>
  </si>
  <si>
    <t>30.8 (25.9)</t>
  </si>
  <si>
    <t>30.2 (25.9)</t>
  </si>
  <si>
    <t>29.2 (25.6)</t>
  </si>
  <si>
    <t>27.4 (24.9)</t>
  </si>
  <si>
    <t>27.3 (25.0)</t>
  </si>
  <si>
    <t>27.5 (25.1)</t>
  </si>
  <si>
    <t>29.7 (25.1)</t>
  </si>
  <si>
    <t>15.6 (13.6)</t>
  </si>
  <si>
    <t>16.3 (13.9)</t>
  </si>
  <si>
    <t>27.6 (24.6)</t>
  </si>
  <si>
    <t>25.8 (16.8)</t>
  </si>
  <si>
    <t>20.1 (18.6)</t>
  </si>
  <si>
    <t>14.6 (12.9)</t>
  </si>
  <si>
    <t>30.0 (21.6)</t>
  </si>
  <si>
    <t>14.4 (12.4)</t>
  </si>
  <si>
    <t>15.1 (12.7)</t>
  </si>
  <si>
    <t>24.6 (18.0)</t>
  </si>
  <si>
    <t>24.2 (15.6)</t>
  </si>
  <si>
    <t>15.9 (13.6)</t>
  </si>
  <si>
    <t>14.6 (12.7)</t>
  </si>
  <si>
    <t>16.0 (13.0)</t>
  </si>
  <si>
    <t>14.8 (13.0)</t>
  </si>
  <si>
    <t>15.6 (13.3)</t>
  </si>
  <si>
    <t>17.3 (14.3)</t>
  </si>
  <si>
    <t>14.0 (12.0)</t>
  </si>
  <si>
    <t>14.7 (12.4)</t>
  </si>
  <si>
    <t>38.5 (27.6)</t>
  </si>
  <si>
    <t>15.8 (13.4)</t>
  </si>
  <si>
    <t>17.7 (15.6)</t>
  </si>
  <si>
    <t>14.1 (12.2)</t>
  </si>
  <si>
    <t>14.5 (12.4)</t>
  </si>
  <si>
    <t>34.6 (22.4)</t>
  </si>
  <si>
    <t>19.3 (11.7)</t>
  </si>
  <si>
    <t>27.7 (22.0)</t>
  </si>
  <si>
    <t>27.9 (18.4)</t>
  </si>
  <si>
    <t>15.0 (12.7)</t>
  </si>
  <si>
    <t>15.6 (13.0)</t>
  </si>
  <si>
    <t>18.2 (15.1)</t>
  </si>
  <si>
    <t>24.1 (21.3)</t>
  </si>
  <si>
    <t>31.1 (22.0)</t>
  </si>
  <si>
    <t>14.7 (13.1)</t>
  </si>
  <si>
    <t>35.4 (22.6)</t>
  </si>
  <si>
    <t>15.2 (13.1)</t>
  </si>
  <si>
    <t>23.4 (21.1)</t>
  </si>
  <si>
    <t>42.3 (27.3)</t>
  </si>
  <si>
    <t>15.4 (13.1)</t>
  </si>
  <si>
    <t>1) Female Genital Mutilation Protection Orders (FGMPOs) came into effect on 17th July 2015</t>
  </si>
  <si>
    <t>19.9 (14.0)</t>
  </si>
  <si>
    <t>22.6 (16.0)</t>
  </si>
  <si>
    <t>19.8 (14.0)</t>
  </si>
  <si>
    <t>21.9 (15.6)</t>
  </si>
  <si>
    <t>19.6 (14.0)</t>
  </si>
  <si>
    <t>21.0 (14.9)</t>
  </si>
  <si>
    <t>30.5 (19.7)</t>
  </si>
  <si>
    <t>26.4 (16.9)</t>
  </si>
  <si>
    <t>20.1 (12.4)</t>
  </si>
  <si>
    <t>25.1 (16.0)</t>
  </si>
  <si>
    <t>3.1 (0.0)</t>
  </si>
  <si>
    <t>14.9 (7.7)</t>
  </si>
  <si>
    <t>11.6 (7.3)</t>
  </si>
  <si>
    <t>17.8 (10.3)</t>
  </si>
  <si>
    <t>15.4 (7.4)</t>
  </si>
  <si>
    <t>14.6 (7.0)</t>
  </si>
  <si>
    <t>23.4 (9.4)</t>
  </si>
  <si>
    <t>22.7 (14.1)</t>
  </si>
  <si>
    <t>24.6 (17.2)</t>
  </si>
  <si>
    <t>28.5 (25.1)</t>
  </si>
  <si>
    <t>23.4 (18.4)</t>
  </si>
  <si>
    <t>26.5 (12.9)</t>
  </si>
  <si>
    <t>14.1 (12.0)</t>
  </si>
  <si>
    <t>28.5 (24.1)</t>
  </si>
  <si>
    <t>46.4 (25.3)</t>
  </si>
  <si>
    <t>15.3 (13.4)</t>
  </si>
  <si>
    <t>16.4 (13.9)</t>
  </si>
  <si>
    <r>
      <t>Median disposal duration (weeks)</t>
    </r>
    <r>
      <rPr>
        <b/>
        <vertAlign val="superscript"/>
        <sz val="10"/>
        <rFont val="Arial"/>
        <family val="2"/>
      </rPr>
      <t>3</t>
    </r>
  </si>
  <si>
    <r>
      <t>Orders for appointment of a hybrid deputy</t>
    </r>
    <r>
      <rPr>
        <vertAlign val="superscript"/>
        <sz val="10"/>
        <rFont val="Arial"/>
        <family val="2"/>
      </rPr>
      <t>1</t>
    </r>
  </si>
  <si>
    <r>
      <t>Orders for Orders appointing new trustees</t>
    </r>
    <r>
      <rPr>
        <vertAlign val="superscript"/>
        <sz val="10"/>
        <rFont val="Arial"/>
        <family val="2"/>
      </rPr>
      <t>2</t>
    </r>
  </si>
  <si>
    <r>
      <t>Orders relating to Enduring Powers of Attorney (EPA)</t>
    </r>
    <r>
      <rPr>
        <vertAlign val="superscript"/>
        <sz val="10"/>
        <rFont val="Arial"/>
        <family val="2"/>
      </rPr>
      <t>3</t>
    </r>
  </si>
  <si>
    <r>
      <t>Orders relating to Lasting Powers of Attorney(LPA)</t>
    </r>
    <r>
      <rPr>
        <vertAlign val="superscript"/>
        <sz val="10"/>
        <rFont val="Arial"/>
        <family val="2"/>
      </rPr>
      <t>3</t>
    </r>
  </si>
  <si>
    <r>
      <t>Orders for discharge of the deputy</t>
    </r>
    <r>
      <rPr>
        <vertAlign val="superscript"/>
        <sz val="10"/>
        <rFont val="Arial"/>
        <family val="2"/>
      </rPr>
      <t>5</t>
    </r>
  </si>
  <si>
    <r>
      <t>Deprivation of Liberty</t>
    </r>
    <r>
      <rPr>
        <vertAlign val="superscript"/>
        <sz val="10"/>
        <rFont val="Arial"/>
        <family val="2"/>
      </rPr>
      <t>6</t>
    </r>
  </si>
  <si>
    <t>16.9 (9.0)</t>
  </si>
  <si>
    <t>Letter of Administration with will annexed</t>
  </si>
  <si>
    <t>Pension sharing orders</t>
  </si>
  <si>
    <t>Pension attachment orders</t>
  </si>
  <si>
    <t>Pension sharing orders total</t>
  </si>
  <si>
    <t>Pension attachment orders total</t>
  </si>
  <si>
    <t>Number of financial remedy disposals, by type and whether contested or uncontested</t>
  </si>
  <si>
    <t xml:space="preserve">3) Financial remedy (formerly known as 'ancillary relief') application figures are known to under-represent the actual number of applications made by at least 10% due to data recording issues. </t>
  </si>
  <si>
    <t>4) Forced marriage protection orders were introduced on 25 November 2008, and so figures for 2008 do not cover a whole calendar year.</t>
  </si>
  <si>
    <t xml:space="preserve">6) Case disposal figures for public and private law in 2011 may represent an under-count due to data collection procedures that have now been resolved. </t>
  </si>
  <si>
    <t>1) The types of financial remedy included are as follows: lump sum, maintenance pending suit, property adjustment, periodical payment, pension sharing, pension attachment, secure provision orders and application dismissed.</t>
  </si>
  <si>
    <t>4) These figures relate to the number of disposals in which one or more types of financial remedy orders were made. Figures on all types of orders individually are given in table 10, and can also be determined from the accompanying CSV file - please see note 2 above.</t>
  </si>
  <si>
    <t>2) A CSV file accompanies this table, which provides data in a machine-readable format that allows a wider range of breakdowns to be produced, for example by type of order. If you require assistance on using this CSV file, please contact the Statistics team using the details provided at the end of the bulletin.</t>
  </si>
  <si>
    <t>2) A CSV file accompanies this table, which provides data in a machine-readable format that allows a wider range of breakdowns to be produced (including those given in previous publications, for example by ex-party/on notice and whether power of arrest is attached to order). If you require assistance on using this CSV file, please contact the Statistics team using the details provided at the end of the bulletin.</t>
  </si>
  <si>
    <t>5) A CSV file accompanies this table, which provides data in a machine-readable format that allows a wider range of breakdowns to be produced, for example by type of order. If you require assistance on using this CSV file, please contact the Statistics team using the details provided at the end of the bulletin.</t>
  </si>
  <si>
    <t>9) A CSV file accompanies this table, which provides data in a machine-readable format that allows a wider range of breakdowns to be produced, for example by type of order. If you require assistance on using this CSV file, please contact the Statistics team using the details provided at the end of the bulletin.</t>
  </si>
  <si>
    <r>
      <t>1) Some statistics on adoptions in England and Wales are available from the Office for National Statistics (ONS) at: http://www.ons.gov.uk/ons/taxonomy/index.html?nscl=Adoptions</t>
    </r>
    <r>
      <rPr>
        <sz val="8"/>
        <color indexed="12"/>
        <rFont val="Arial"/>
        <family val="2"/>
      </rPr>
      <t xml:space="preserve">. </t>
    </r>
    <r>
      <rPr>
        <sz val="8"/>
        <rFont val="Arial"/>
        <family val="2"/>
      </rPr>
      <t>Data in ONS publications are based on adoption data provided by the General Register Office, which maintains the Adopted Child Register using copies of adoption orders issued by courts. There are small differences between the number of adoptions as recorded by the two sets of statistics. Please see the joint statement produced by MoJ, ONS and GRO on the differences in these adoption statistics attached to the 2012 Q4 edition of Court Statistics Quarterly for further details.</t>
    </r>
  </si>
  <si>
    <t>1) An Enduring Power of Attorney allows the person creating it to nominate someone they trust (often a spouse or close family member) to manage their finances, should they themselves lose the mental capacity to do so in the future.</t>
  </si>
  <si>
    <t>Children Act - private law</t>
  </si>
  <si>
    <t>Family law - Domestic violence</t>
  </si>
  <si>
    <r>
      <t>Children Act 
- public law</t>
    </r>
    <r>
      <rPr>
        <vertAlign val="superscript"/>
        <sz val="10"/>
        <rFont val="Arial"/>
        <family val="2"/>
      </rPr>
      <t>6</t>
    </r>
  </si>
  <si>
    <t>8) Matrimonial matters includes divorce, annulment and judicial separation</t>
  </si>
  <si>
    <r>
      <t>Matrimonial Matters</t>
    </r>
    <r>
      <rPr>
        <vertAlign val="superscript"/>
        <sz val="10"/>
        <rFont val="Arial"/>
        <family val="2"/>
      </rPr>
      <t>8</t>
    </r>
  </si>
  <si>
    <r>
      <t>Children Act 
- private law</t>
    </r>
    <r>
      <rPr>
        <vertAlign val="superscript"/>
        <sz val="10"/>
        <rFont val="Arial"/>
        <family val="2"/>
      </rPr>
      <t>6,7</t>
    </r>
  </si>
  <si>
    <t xml:space="preserve">7) There was a one-off increase in the number of Private law cases in quarter 3 (July to September) 2014 due to an audit by HMCTS of all open private law cases. </t>
  </si>
  <si>
    <r>
      <t>All types of representation</t>
    </r>
    <r>
      <rPr>
        <b/>
        <vertAlign val="superscript"/>
        <sz val="10"/>
        <rFont val="Arial"/>
        <family val="2"/>
      </rPr>
      <t>3</t>
    </r>
  </si>
  <si>
    <t>8) Adoption timeliness figures cover applications for standard, convention and foreign adoptions. They do not cover placement cases. Q3 2014 figures were inflated by a data cleansing exercise which involved closing old cases, which particularly affected the mean disposal time.</t>
  </si>
  <si>
    <r>
      <t>Recovery order</t>
    </r>
    <r>
      <rPr>
        <vertAlign val="superscript"/>
        <sz val="10"/>
        <rFont val="Arial"/>
        <family val="2"/>
      </rPr>
      <t>3</t>
    </r>
  </si>
  <si>
    <r>
      <t>Warrant to assist recovery</t>
    </r>
    <r>
      <rPr>
        <vertAlign val="superscript"/>
        <sz val="10"/>
        <rFont val="Arial"/>
        <family val="2"/>
      </rPr>
      <t>3</t>
    </r>
  </si>
  <si>
    <r>
      <t>Parental order</t>
    </r>
    <r>
      <rPr>
        <vertAlign val="superscript"/>
        <sz val="10"/>
        <rFont val="Arial"/>
        <family val="2"/>
      </rPr>
      <t>4</t>
    </r>
  </si>
  <si>
    <t>Number of disposals and average time to first definitive disposal in courts in England and Wales by legal representation of parties and case type</t>
  </si>
  <si>
    <t>Public and Private law applications and disposals - counted by case, court event and children involved in England and Wales</t>
  </si>
  <si>
    <t>Caseload: cases starting and concluding in Family courts in England and Wales</t>
  </si>
  <si>
    <t>5) Where the person under the courts jurisdiction ceases to lack capacity/the deputy wishes to retire/the deputy is no longer suitable to act</t>
  </si>
  <si>
    <t>Probate</t>
  </si>
  <si>
    <t>The Probate Service</t>
  </si>
  <si>
    <t>On personal Application</t>
  </si>
  <si>
    <t>On Application
 by Solicitors</t>
  </si>
  <si>
    <r>
      <t>Grants issued</t>
    </r>
    <r>
      <rPr>
        <vertAlign val="superscript"/>
        <sz val="10"/>
        <rFont val="Arial"/>
        <family val="2"/>
      </rPr>
      <t>1</t>
    </r>
  </si>
  <si>
    <t>Probates</t>
  </si>
  <si>
    <t>Principal Registry</t>
  </si>
  <si>
    <t>District Probate Registries</t>
  </si>
  <si>
    <t>Letters of Administration with will annexed</t>
  </si>
  <si>
    <t>Letters of Administration</t>
  </si>
  <si>
    <t>Total grants issued</t>
  </si>
  <si>
    <t>Grants Revoked</t>
  </si>
  <si>
    <t>Grants re-sealed</t>
  </si>
  <si>
    <r>
      <t>Standing Searches</t>
    </r>
    <r>
      <rPr>
        <vertAlign val="superscript"/>
        <sz val="10"/>
        <rFont val="Arial"/>
        <family val="2"/>
      </rPr>
      <t>2</t>
    </r>
  </si>
  <si>
    <t>1) Grants are awarded in the following circumstances:</t>
  </si>
  <si>
    <t>Probate - when the deceased person left a valid will and an executor is acting;</t>
  </si>
  <si>
    <t>Letters of administration with will annexed - when a person has left a valid will but no executor is acting;</t>
  </si>
  <si>
    <t>Letters of administration - usually when there is no valid will.</t>
  </si>
  <si>
    <t>2) The figures on standing searches are not comparable to figures up to 2006 due to improved recording from 2007.</t>
  </si>
  <si>
    <t>Table 19</t>
  </si>
  <si>
    <r>
      <t>Grants of representation</t>
    </r>
    <r>
      <rPr>
        <vertAlign val="superscript"/>
        <sz val="10"/>
        <rFont val="Arial"/>
        <family val="2"/>
      </rPr>
      <t>1</t>
    </r>
  </si>
  <si>
    <t>Numbers</t>
  </si>
  <si>
    <t>Letter of Administration</t>
  </si>
  <si>
    <t>Percentages (of all grants)</t>
  </si>
  <si>
    <t>Total grants of representation</t>
  </si>
  <si>
    <t>2) Where a probate case is contested, the Chancery Division of the High Court deals with the matter.</t>
  </si>
  <si>
    <t>Table 20</t>
  </si>
  <si>
    <t>1) Self-representation is determined by the field 'legal representation' in Familyman being left blank. Therefore, this is only a proxy measure and parties without a recorded representative are not necessarily self-representing litigants in person.</t>
  </si>
  <si>
    <t>2) A party is considered 'applicant-represented' if at least one applicant has a recorded representative, and likewise for respondents.</t>
  </si>
  <si>
    <t>2) Cases disposed for most case types show the number of cases that were concluded in that quarter, indicated by a final order or a case closure marker. However for domestic violence and forced marriage protection cases there is no widely used marker for the conclusion of a case; here cases are considered to be concluded in the quarter of the last definitive order in the case.</t>
  </si>
  <si>
    <t xml:space="preserve">1) The number of disposals relate to the number of children subject to each order, where an application for a Care or Supervision Order was made. This number is not the same as any numbers given in the Public law CSV file because it covers applications for a Care or Supervision order which can have been made in that or any earlier quarter, and only considers a restricted range of disposal events (see Note 2). </t>
  </si>
  <si>
    <t>3) The median duration is the time within which half the cases reach a disposal, and provides a more representative measure of how long cases take compared with the average (mean) in situations where the data are skewed, with a few very long-duration cases.</t>
  </si>
  <si>
    <t>6) The median duration is the time within which half the disposals in the category reached a disposal, and provides a more representative measure of how long cases take than the mean in situations where the data may be skewed by a few very long-duration cases.</t>
  </si>
  <si>
    <t>Divorce cases started</t>
  </si>
  <si>
    <t>Non-molestation orders</t>
  </si>
  <si>
    <t>Total cases started under the Adoption and Children Act 2002</t>
  </si>
  <si>
    <t xml:space="preserve">Total disposals under the Adoption and Children Act 2002  </t>
  </si>
  <si>
    <t>Total cases disposed under the Adoption and Children Act 2002</t>
  </si>
  <si>
    <r>
      <t>Other</t>
    </r>
    <r>
      <rPr>
        <vertAlign val="superscript"/>
        <sz val="10"/>
        <rFont val="Arial"/>
        <family val="2"/>
      </rPr>
      <t>6</t>
    </r>
  </si>
  <si>
    <r>
      <t>Other orders under the Act</t>
    </r>
    <r>
      <rPr>
        <vertAlign val="superscript"/>
        <sz val="10"/>
        <rFont val="Arial"/>
        <family val="2"/>
      </rPr>
      <t>7</t>
    </r>
  </si>
  <si>
    <t xml:space="preserve">5) In a small number of cases the child's sex is not known, so these figures may not sum exactly to the total. </t>
  </si>
  <si>
    <t>Public law</t>
  </si>
  <si>
    <t>17 &amp; under</t>
  </si>
  <si>
    <t>Over 17</t>
  </si>
  <si>
    <t>Unknown</t>
  </si>
  <si>
    <r>
      <t>Orders made</t>
    </r>
    <r>
      <rPr>
        <b/>
        <vertAlign val="superscript"/>
        <sz val="10"/>
        <rFont val="Arial"/>
        <family val="2"/>
      </rPr>
      <t>7</t>
    </r>
  </si>
  <si>
    <t>Other</t>
  </si>
  <si>
    <t>Domestic violence</t>
  </si>
  <si>
    <t>Total applications made</t>
  </si>
  <si>
    <t>Applications for related
 non-adoption orders</t>
  </si>
  <si>
    <t xml:space="preserve">Total applications under the Adoption and Children Act 2002  </t>
  </si>
  <si>
    <t>Total adoption applications</t>
  </si>
  <si>
    <t>Placement orders</t>
  </si>
  <si>
    <r>
      <t>Other orders under the Act</t>
    </r>
    <r>
      <rPr>
        <vertAlign val="superscript"/>
        <sz val="10"/>
        <rFont val="Arial"/>
        <family val="2"/>
      </rPr>
      <t>4</t>
    </r>
  </si>
  <si>
    <t>1) These figures includes Standard and 'Other' adoptions (convention adoptions, foreign adoptions and standard adoptions with a foreign element).</t>
  </si>
  <si>
    <t>3) 'Not stated' refers to applications where the adopter was not recorded.</t>
  </si>
  <si>
    <t>4) These are other non-adoption orders made under the Adoption and Children Act 2002, including revocation of placement, change of surname and removal from the UK.</t>
  </si>
  <si>
    <t>Orders issued for related non-adoption orders</t>
  </si>
  <si>
    <t xml:space="preserve"> by Adopter</t>
  </si>
  <si>
    <t>by Age of adopted child</t>
  </si>
  <si>
    <t>Total adoption orders</t>
  </si>
  <si>
    <r>
      <t>Male/female couple</t>
    </r>
    <r>
      <rPr>
        <vertAlign val="superscript"/>
        <sz val="10"/>
        <rFont val="Arial"/>
        <family val="2"/>
      </rPr>
      <t>3</t>
    </r>
  </si>
  <si>
    <r>
      <t>Other or not stated</t>
    </r>
    <r>
      <rPr>
        <vertAlign val="superscript"/>
        <sz val="10"/>
        <rFont val="Arial"/>
        <family val="2"/>
      </rPr>
      <t>4</t>
    </r>
  </si>
  <si>
    <t>Male</t>
  </si>
  <si>
    <t>Female</t>
  </si>
  <si>
    <t>&lt; 1 year</t>
  </si>
  <si>
    <t>1-4 yrs</t>
  </si>
  <si>
    <t>5-9 yrs</t>
  </si>
  <si>
    <t>10-14 yrs</t>
  </si>
  <si>
    <t>15-17 yrs</t>
  </si>
  <si>
    <t>2) These figures includes Standard and 'Other' adoptions (convention adoptions, foreign adoptions and standard adoptions with a foreign element).</t>
  </si>
  <si>
    <t>3) Since April 2011 the data no longer distinguishes married and unmarried mixed-sex couples.</t>
  </si>
  <si>
    <t>4) 'Not stated' refers to applications where the adopter was not recorded.</t>
  </si>
  <si>
    <r>
      <t>Applications</t>
    </r>
    <r>
      <rPr>
        <b/>
        <vertAlign val="superscript"/>
        <sz val="10"/>
        <rFont val="Arial"/>
        <family val="2"/>
      </rPr>
      <t>3</t>
    </r>
  </si>
  <si>
    <r>
      <t>Disposals</t>
    </r>
    <r>
      <rPr>
        <b/>
        <vertAlign val="superscript"/>
        <sz val="10"/>
        <rFont val="Arial"/>
        <family val="2"/>
      </rPr>
      <t>4</t>
    </r>
  </si>
  <si>
    <r>
      <t>Adoption applications</t>
    </r>
    <r>
      <rPr>
        <b/>
        <vertAlign val="superscript"/>
        <sz val="10"/>
        <rFont val="Arial"/>
        <family val="2"/>
      </rPr>
      <t>1</t>
    </r>
  </si>
  <si>
    <r>
      <t>Adoption orders</t>
    </r>
    <r>
      <rPr>
        <b/>
        <vertAlign val="superscript"/>
        <sz val="10"/>
        <rFont val="Arial"/>
        <family val="2"/>
      </rPr>
      <t>2</t>
    </r>
  </si>
  <si>
    <t>Time period</t>
  </si>
  <si>
    <t>Data source</t>
  </si>
  <si>
    <t>6) 'Other' includes those who were aged 18 by the time the order was made, or where the age was not correctly recorded.</t>
  </si>
  <si>
    <t>19.2 (16.3)</t>
  </si>
  <si>
    <t>19.2 (18.6)</t>
  </si>
  <si>
    <t>25.8 (22.9)</t>
  </si>
  <si>
    <t>45.6 (27.3)</t>
  </si>
  <si>
    <t>23.4 (23.1)</t>
  </si>
  <si>
    <t>16.4 (14.0)</t>
  </si>
  <si>
    <t>Education supervision - extension</t>
  </si>
  <si>
    <t>Orders made under the Mental Capacity Act 2005, of which:</t>
  </si>
  <si>
    <t>Orders for appointment of a property and affairs deputy</t>
  </si>
  <si>
    <t>Orders for a 'one-off' property and affairs order</t>
  </si>
  <si>
    <t>Orders for appointment of a personal welfare deputy</t>
  </si>
  <si>
    <t>Orders for a 'one-off' personal welfare order</t>
  </si>
  <si>
    <t>Orders for a 'one-off' property &amp; affairs and personal welfare order</t>
  </si>
  <si>
    <t>Orders to execute wills, apply for gifts and Orders for settlement, including those where there is an EPA or LPA</t>
  </si>
  <si>
    <t>Orders by an existing deputy or registered attorney</t>
  </si>
  <si>
    <t>Table 18</t>
  </si>
  <si>
    <t xml:space="preserve">Total </t>
  </si>
  <si>
    <t>18-30</t>
  </si>
  <si>
    <t>31-40</t>
  </si>
  <si>
    <t>41-50</t>
  </si>
  <si>
    <t>51-60</t>
  </si>
  <si>
    <t>61-70</t>
  </si>
  <si>
    <t>71-80</t>
  </si>
  <si>
    <t>81-90</t>
  </si>
  <si>
    <t>91-100</t>
  </si>
  <si>
    <t>100-110</t>
  </si>
  <si>
    <t>2) The donor's details have been used in every instance.</t>
  </si>
  <si>
    <r>
      <t xml:space="preserve">3) The data is calculated in terms of </t>
    </r>
    <r>
      <rPr>
        <i/>
        <sz val="8"/>
        <rFont val="Arial"/>
        <family val="2"/>
      </rPr>
      <t xml:space="preserve">applications </t>
    </r>
    <r>
      <rPr>
        <sz val="8"/>
        <rFont val="Arial"/>
        <family val="2"/>
      </rPr>
      <t>rather than unique applicants. So customers who have two or more registered LPAs are counted once for each successful application.</t>
    </r>
  </si>
  <si>
    <t>7) These are other non-adoption orders made under the Adoption and Children Act 2002, including revocation of placement, change of surname and removal from the UK.</t>
  </si>
  <si>
    <t>8) 'Other disposals' include those withdrawn, refused and orders of no order.</t>
  </si>
  <si>
    <r>
      <t>Cases reaching a final disposal</t>
    </r>
    <r>
      <rPr>
        <b/>
        <vertAlign val="superscript"/>
        <sz val="10"/>
        <rFont val="Arial"/>
        <family val="2"/>
      </rPr>
      <t>2</t>
    </r>
  </si>
  <si>
    <r>
      <t>Adoptions</t>
    </r>
    <r>
      <rPr>
        <b/>
        <vertAlign val="superscript"/>
        <sz val="10"/>
        <rFont val="Arial"/>
        <family val="2"/>
      </rPr>
      <t>8</t>
    </r>
  </si>
  <si>
    <r>
      <t>Hearings</t>
    </r>
    <r>
      <rPr>
        <b/>
        <vertAlign val="superscript"/>
        <sz val="10"/>
        <rFont val="Arial"/>
        <family val="2"/>
      </rPr>
      <t>4</t>
    </r>
  </si>
  <si>
    <r>
      <t xml:space="preserve"> by Sex of adopted child</t>
    </r>
    <r>
      <rPr>
        <b/>
        <vertAlign val="superscript"/>
        <sz val="10"/>
        <rFont val="Arial"/>
        <family val="2"/>
      </rPr>
      <t>5</t>
    </r>
  </si>
  <si>
    <t>Total applications</t>
  </si>
  <si>
    <t>Total orders made</t>
  </si>
  <si>
    <t>Applications</t>
  </si>
  <si>
    <t>Orders made</t>
  </si>
  <si>
    <t>-</t>
  </si>
  <si>
    <t>Year</t>
  </si>
  <si>
    <t>Quarter</t>
  </si>
  <si>
    <t>Q1</t>
  </si>
  <si>
    <t>Q2</t>
  </si>
  <si>
    <t>Q3</t>
  </si>
  <si>
    <t>Q4</t>
  </si>
  <si>
    <t xml:space="preserve">Q2 </t>
  </si>
  <si>
    <t xml:space="preserve">Q4 </t>
  </si>
  <si>
    <t xml:space="preserve">Q1 </t>
  </si>
  <si>
    <t>Notes:</t>
  </si>
  <si>
    <t xml:space="preserve">Q3 </t>
  </si>
  <si>
    <t>Table heading</t>
  </si>
  <si>
    <t>2)  '-' indicates data not available due to changes in data collection and recording procedures.</t>
  </si>
  <si>
    <t>3)  Breakdown by age of the applicant was not collected centrally until 2010</t>
  </si>
  <si>
    <t>4)  Breakdown by type of applicant was revised and expanded as from 2010</t>
  </si>
  <si>
    <t>5)  Person be to protected includes applicants in person as well as those with legal representation</t>
  </si>
  <si>
    <t xml:space="preserve">6)  Relevant 3rd party applicants are those that can apply on behalf of the Person to be protected (PTBP). As of November 2009 only local authorities have been granted this status </t>
  </si>
  <si>
    <t>Decrees nisi</t>
  </si>
  <si>
    <t>Decrees absolute</t>
  </si>
  <si>
    <t>Injunction applications</t>
  </si>
  <si>
    <t>Injunction orders</t>
  </si>
  <si>
    <t>% disposed in 26 weeks</t>
  </si>
  <si>
    <r>
      <t>Financial remedies</t>
    </r>
    <r>
      <rPr>
        <vertAlign val="superscript"/>
        <sz val="10"/>
        <rFont val="Arial"/>
        <family val="2"/>
      </rPr>
      <t>3</t>
    </r>
  </si>
  <si>
    <t>Financial remedies</t>
  </si>
  <si>
    <t xml:space="preserve">3) These financial remedy figures cover all types of application and order made, and are not confined to the types shown in the financial remedy table where only a selected range is used. </t>
  </si>
  <si>
    <t xml:space="preserve">4) These figures include both matrimonial and financial remedy hearings. </t>
  </si>
  <si>
    <r>
      <t xml:space="preserve">Financial remedy applications </t>
    </r>
    <r>
      <rPr>
        <b/>
        <vertAlign val="superscript"/>
        <sz val="10"/>
        <rFont val="Arial"/>
        <family val="2"/>
      </rPr>
      <t>2,3</t>
    </r>
  </si>
  <si>
    <t>Financial remedy orders</t>
  </si>
  <si>
    <t xml:space="preserve">3) Not all applications for financial remedy are correctly recorded in the Familyman database. Analysis of data between 2007/08 and 2010/11 suggest actual figures to be at least 10% higher than those shown above. Most of the 'missing' applications occur in cases where the financial remedy is not contested. </t>
  </si>
  <si>
    <r>
      <t>Divorce and annulment (cases involving financial remedies)</t>
    </r>
    <r>
      <rPr>
        <b/>
        <vertAlign val="superscript"/>
        <sz val="10"/>
        <rFont val="Arial"/>
        <family val="2"/>
      </rPr>
      <t>7</t>
    </r>
  </si>
  <si>
    <r>
      <t>Divorce and annulment (cases not involving financial remedies)</t>
    </r>
    <r>
      <rPr>
        <b/>
        <vertAlign val="superscript"/>
        <sz val="10"/>
        <rFont val="Arial"/>
        <family val="2"/>
      </rPr>
      <t>7</t>
    </r>
  </si>
  <si>
    <t>Number of applications and disposals made for one or more types of financial remedy orders, in England and Wales</t>
  </si>
  <si>
    <r>
      <t>Total cases concluded</t>
    </r>
    <r>
      <rPr>
        <b/>
        <vertAlign val="superscript"/>
        <sz val="10"/>
        <rFont val="Arial"/>
        <family val="2"/>
      </rPr>
      <t>3</t>
    </r>
  </si>
  <si>
    <r>
      <t>Other disposals of Adoption and Children Act 2002 cases</t>
    </r>
    <r>
      <rPr>
        <vertAlign val="superscript"/>
        <sz val="10"/>
        <rFont val="Arial"/>
        <family val="2"/>
      </rPr>
      <t>8</t>
    </r>
  </si>
  <si>
    <t>4) As of April 2014, the three former tiers of the family courts (High Court, county court and magistrates' courts) were merged to form a single family court.</t>
  </si>
  <si>
    <t>Summary statistics on the timeliness of care proceedings in the Family Court of England and Wales</t>
  </si>
  <si>
    <t>Order type</t>
  </si>
  <si>
    <t>Local Authority Care or Accommodation</t>
  </si>
  <si>
    <t>Care (or substitute supervision for care)</t>
  </si>
  <si>
    <t>Care - discharge</t>
  </si>
  <si>
    <t>Secure accommodation</t>
  </si>
  <si>
    <t>Local Authority Supervision or Assessment</t>
  </si>
  <si>
    <t>Supervision order</t>
  </si>
  <si>
    <t>Supervision order - discharge</t>
  </si>
  <si>
    <t>Contact with a child in care</t>
  </si>
  <si>
    <t>Authority to refuse contact with a child in care</t>
  </si>
  <si>
    <t>Education supervision</t>
  </si>
  <si>
    <t>Public  Law</t>
  </si>
  <si>
    <t>Court of Protection</t>
  </si>
  <si>
    <t>Applications made under the Mental Capacity Act 2005, of which:</t>
  </si>
  <si>
    <t>Applications for appointment of a property and affairs deputy</t>
  </si>
  <si>
    <t>Applications for a 'one-off' property and affairs order</t>
  </si>
  <si>
    <t>Applications for appointment of a personal welfare deputy</t>
  </si>
  <si>
    <t>Applications for a 'one-off' personal welfare order</t>
  </si>
  <si>
    <t>Applications for a 'one-off' property &amp; affairs and personal welfare order</t>
  </si>
  <si>
    <t>Applications to execute wills, apply for gifts and orders for settlement, including those where there is an EPA or LPA</t>
  </si>
  <si>
    <t>Applications by an existing deputy or registered attorney</t>
  </si>
  <si>
    <t>Deprivation of Liberty</t>
  </si>
  <si>
    <t xml:space="preserve"> </t>
  </si>
  <si>
    <t>1) Hybrid is where the applicant is applying for both a property and affairs deputy and a personal welfare deputy</t>
  </si>
  <si>
    <t>23.2 (16.9)</t>
  </si>
  <si>
    <t>22.1 (16.0)</t>
  </si>
  <si>
    <t>22.3 (16.0)</t>
  </si>
  <si>
    <t>21.0 (14.7)</t>
  </si>
  <si>
    <t>21.9 (15.7)</t>
  </si>
  <si>
    <t>21.1 (14.7)</t>
  </si>
  <si>
    <t>26.2 (16.7)</t>
  </si>
  <si>
    <t>29.0 (18.0)</t>
  </si>
  <si>
    <t>20.3 (13.1)</t>
  </si>
  <si>
    <t>1.7 (0.0)</t>
  </si>
  <si>
    <t>0.9 (0.0)</t>
  </si>
  <si>
    <t>1.9 (0.0)</t>
  </si>
  <si>
    <t>1.2 (0.0)</t>
  </si>
  <si>
    <t>1.1 (0.0)</t>
  </si>
  <si>
    <t>1.5 (0.0)</t>
  </si>
  <si>
    <t>2.1 (0.0)</t>
  </si>
  <si>
    <t>0.5 (0.0)</t>
  </si>
  <si>
    <t>1.3 (0.0)</t>
  </si>
  <si>
    <t>0.8 (0.0)</t>
  </si>
  <si>
    <t>1.4 (0.0)</t>
  </si>
  <si>
    <t>0.6 (0.0)</t>
  </si>
  <si>
    <t>1.0 (0.0)</t>
  </si>
  <si>
    <t>0.7 (0.0)</t>
  </si>
  <si>
    <t>3.0 (0.0)</t>
  </si>
  <si>
    <t>1.8 (0.0)</t>
  </si>
  <si>
    <t>2.0 (0.0)</t>
  </si>
  <si>
    <t>2.2 (0.0)</t>
  </si>
  <si>
    <t>0.3 (0.0)</t>
  </si>
  <si>
    <t>3.9 (0.0)</t>
  </si>
  <si>
    <t>0.4 (0.0)</t>
  </si>
  <si>
    <t>2.5 (0.0)</t>
  </si>
  <si>
    <t>19.5 (9.0)</t>
  </si>
  <si>
    <t>12.4 (5.4)</t>
  </si>
  <si>
    <t>17.0 (7.3)</t>
  </si>
  <si>
    <t>15.4 (7.1)</t>
  </si>
  <si>
    <t>12.7 (7.4)</t>
  </si>
  <si>
    <t>14.1 (6.9)</t>
  </si>
  <si>
    <t>11.9 (5.7)</t>
  </si>
  <si>
    <t>16.0 (7.1)</t>
  </si>
  <si>
    <t>17.8 (8.0)</t>
  </si>
  <si>
    <t>11.1 (5.1)</t>
  </si>
  <si>
    <t>14.2 (6.9)</t>
  </si>
  <si>
    <t>15.1 (7.9)</t>
  </si>
  <si>
    <t>15.9 (9.6)</t>
  </si>
  <si>
    <t>17.2 (10.3)</t>
  </si>
  <si>
    <t>15.2 (7.9)</t>
  </si>
  <si>
    <t>16.8 (8.0)</t>
  </si>
  <si>
    <t>32.8 (27.6)</t>
  </si>
  <si>
    <t>48.4 (44.9)</t>
  </si>
  <si>
    <t>21.2 (1.9)</t>
  </si>
  <si>
    <t>47.3 (43.9)</t>
  </si>
  <si>
    <t>52.9 (45.7)</t>
  </si>
  <si>
    <t>21.5 (11.6)</t>
  </si>
  <si>
    <t>22.6 (15.4)</t>
  </si>
  <si>
    <t>24.0 (19.4)</t>
  </si>
  <si>
    <t>28.7 (25.1)</t>
  </si>
  <si>
    <t>15.5 (13.4)</t>
  </si>
  <si>
    <t>20.9 (18.9)</t>
  </si>
  <si>
    <t>31.7 (24.1)</t>
  </si>
  <si>
    <t>29.7 (15.9)</t>
  </si>
  <si>
    <t>19.8 (18.7)</t>
  </si>
  <si>
    <t>25.9 (25.7)</t>
  </si>
  <si>
    <t>22.8 (19.6)</t>
  </si>
  <si>
    <t>15.5 (13.1)</t>
  </si>
  <si>
    <t>20.1 (17.1)</t>
  </si>
  <si>
    <t>14.6 (13.0)</t>
  </si>
  <si>
    <t>20.7 (18.4)</t>
  </si>
  <si>
    <t>14.6 (12.1)</t>
  </si>
  <si>
    <t>2) Applications made under sections 36(9), 54 and 96(1)(k) of the Trustee Act 1925, and section 20(2)(c) of the Trusts of Land and Appointment of Trustees Act 1996</t>
  </si>
  <si>
    <t>3) Includes objections to registration and applications to determine of the validity of the EPA or LPA document</t>
  </si>
  <si>
    <t>4) Includes applications within proceedings</t>
  </si>
  <si>
    <r>
      <t>Applications for appointment of a hybrid deputy</t>
    </r>
    <r>
      <rPr>
        <vertAlign val="superscript"/>
        <sz val="10"/>
        <rFont val="Arial"/>
        <family val="2"/>
      </rPr>
      <t>1</t>
    </r>
  </si>
  <si>
    <r>
      <t>Applications for orders appointing new trustees</t>
    </r>
    <r>
      <rPr>
        <vertAlign val="superscript"/>
        <sz val="10"/>
        <rFont val="Arial"/>
        <family val="2"/>
      </rPr>
      <t>2</t>
    </r>
  </si>
  <si>
    <r>
      <t>Applications relating to Enduring Powers of Attorney (EPA)</t>
    </r>
    <r>
      <rPr>
        <vertAlign val="superscript"/>
        <sz val="10"/>
        <rFont val="Arial"/>
        <family val="2"/>
      </rPr>
      <t>3</t>
    </r>
  </si>
  <si>
    <r>
      <t>Applications relating to Lasting Powers of Attorney(LPA)</t>
    </r>
    <r>
      <rPr>
        <vertAlign val="superscript"/>
        <sz val="10"/>
        <rFont val="Arial"/>
        <family val="2"/>
      </rPr>
      <t>3</t>
    </r>
  </si>
  <si>
    <r>
      <t>Applications for discharge of the deputy</t>
    </r>
    <r>
      <rPr>
        <vertAlign val="superscript"/>
        <sz val="10"/>
        <rFont val="Arial"/>
        <family val="2"/>
      </rPr>
      <t>5</t>
    </r>
  </si>
  <si>
    <r>
      <t>Other</t>
    </r>
    <r>
      <rPr>
        <vertAlign val="superscript"/>
        <sz val="10"/>
        <rFont val="Arial"/>
        <family val="2"/>
      </rPr>
      <t>4</t>
    </r>
  </si>
  <si>
    <t xml:space="preserve">Office of the Public Guardian </t>
  </si>
  <si>
    <t>Powers of Attorney</t>
  </si>
  <si>
    <t>Total POAs Received</t>
  </si>
  <si>
    <t>3) Deputyships - A Deputy is legally responsible for acting and making decisions on behalf of a person who lacks capacity to make decisions for themselves. The Deputy order sets out specific powers in relation to the person who lacks capacity.</t>
  </si>
  <si>
    <r>
      <t>Number of EPAs</t>
    </r>
    <r>
      <rPr>
        <vertAlign val="superscript"/>
        <sz val="10"/>
        <rFont val="Arial"/>
        <family val="2"/>
      </rPr>
      <t>1</t>
    </r>
    <r>
      <rPr>
        <sz val="10"/>
        <rFont val="Arial"/>
        <family val="2"/>
      </rPr>
      <t xml:space="preserve"> Received </t>
    </r>
  </si>
  <si>
    <r>
      <t>Number of LPAs</t>
    </r>
    <r>
      <rPr>
        <vertAlign val="superscript"/>
        <sz val="10"/>
        <rFont val="Arial"/>
        <family val="2"/>
      </rPr>
      <t>2</t>
    </r>
    <r>
      <rPr>
        <sz val="10"/>
        <rFont val="Arial"/>
        <family val="2"/>
      </rPr>
      <t xml:space="preserve"> Received</t>
    </r>
  </si>
  <si>
    <r>
      <t>Number of Deputyships</t>
    </r>
    <r>
      <rPr>
        <vertAlign val="superscript"/>
        <sz val="10"/>
        <rFont val="Arial"/>
        <family val="2"/>
      </rPr>
      <t>3</t>
    </r>
    <r>
      <rPr>
        <sz val="10"/>
        <rFont val="Arial"/>
        <family val="2"/>
      </rPr>
      <t xml:space="preserve"> appointed</t>
    </r>
  </si>
  <si>
    <t xml:space="preserve">2) A Lasting Powers of Attorney allows the person creating it (the Donor) to nominate someone now (the Attorney) that they trust to make decisions on their behalf about things such as property, affairs or personal welfare at a time in the future when they no longer wish to make those decisions or they may lack the mental capacity to make those decisions themselves. </t>
  </si>
  <si>
    <t>Office of the Public Guardian</t>
  </si>
  <si>
    <t>Table 15</t>
  </si>
  <si>
    <t>Table 16</t>
  </si>
  <si>
    <t>Table 17</t>
  </si>
  <si>
    <t>2) The number of disposals shown table 4 are not equal to the corresponding number of applications made during the year, because:
     - disposals in one year may relate to applications made in earlier years; and,
     - an application for one type of order may result in another type of order.</t>
  </si>
  <si>
    <t>2   Uncontested applications do not have a court hearing.</t>
  </si>
  <si>
    <t>Contact details</t>
  </si>
  <si>
    <t>Bridgette.Miles@justice.gsi.gov.uk</t>
  </si>
  <si>
    <t xml:space="preserve">Head of Civil, Family and Administrative Justice Statistics </t>
  </si>
  <si>
    <t xml:space="preserve">Table </t>
  </si>
  <si>
    <t>Periodical payments total</t>
  </si>
  <si>
    <t>Lump sum orders total</t>
  </si>
  <si>
    <t>Property adjustment orders total</t>
  </si>
  <si>
    <t>Secure Provision Order total</t>
  </si>
  <si>
    <t>Maintenance pending suit total</t>
  </si>
  <si>
    <t>Application dismissed total</t>
  </si>
  <si>
    <r>
      <t>Uncontested</t>
    </r>
    <r>
      <rPr>
        <vertAlign val="superscript"/>
        <sz val="10"/>
        <color indexed="8"/>
        <rFont val="Arial"/>
        <family val="2"/>
      </rPr>
      <t>2</t>
    </r>
  </si>
  <si>
    <t xml:space="preserve">.. </t>
  </si>
  <si>
    <t>1) These figures cover orders made only. Figures for other disposal types (Applications withdrawn, Orders refused and Orders of no order) are given in the CSV file that accompanies this publication.</t>
  </si>
  <si>
    <t xml:space="preserve">1) Annulments and Judicial Separations are not included. In this table only events that occurred after 1 January 2003 are counted - any financial remedy, hearing and injunction events in the case prior to filing the divorce petition are not counted. </t>
  </si>
  <si>
    <t>Child assessment order</t>
  </si>
  <si>
    <t>Emergency Protection:</t>
  </si>
  <si>
    <t xml:space="preserve">Emergency protection </t>
  </si>
  <si>
    <t>Emergency protection - extend or discharge</t>
  </si>
  <si>
    <t>Warrant to assist emergency protection</t>
  </si>
  <si>
    <t>Return of Missing or Taken Children</t>
  </si>
  <si>
    <t>Assignment of Parental Responsibilities</t>
  </si>
  <si>
    <t>Parental responsibility</t>
  </si>
  <si>
    <t>Special guardianship order</t>
  </si>
  <si>
    <t>Post Separation Support and Dispute Resolution</t>
  </si>
  <si>
    <t>Section 8 Prohibited steps</t>
  </si>
  <si>
    <t>Section 8 Specific issue</t>
  </si>
  <si>
    <t>Schedule 1 Financial</t>
  </si>
  <si>
    <t>Enforcement:</t>
  </si>
  <si>
    <t>Enforcement</t>
  </si>
  <si>
    <t>Enforcement - revocation</t>
  </si>
  <si>
    <t>Other Decisions Affecting Children</t>
  </si>
  <si>
    <t>Leave to remove child from UK</t>
  </si>
  <si>
    <t>Leave to change surname</t>
  </si>
  <si>
    <t>Total</t>
  </si>
  <si>
    <t>HMCTS FamilyMan system</t>
  </si>
  <si>
    <t>Supervision</t>
  </si>
  <si>
    <t>Supervision - extend, vary or discharge</t>
  </si>
  <si>
    <t>Education supervision - extend or discharge</t>
  </si>
  <si>
    <t>Emergency protection</t>
  </si>
  <si>
    <t>Emergency protection - extend, vary or discharge</t>
  </si>
  <si>
    <t>Direction to LA to undertake investigation</t>
  </si>
  <si>
    <t>Warrant to assist</t>
  </si>
  <si>
    <t>Parental responsibility - termination</t>
  </si>
  <si>
    <t>Family assistance</t>
  </si>
  <si>
    <t xml:space="preserve">Schedule 1 Financial </t>
  </si>
  <si>
    <t>Total (excluding interim orders)</t>
  </si>
  <si>
    <t>Care</t>
  </si>
  <si>
    <t>Contact</t>
  </si>
  <si>
    <t>Residence</t>
  </si>
  <si>
    <t>Prohibited steps</t>
  </si>
  <si>
    <t>Specific issue</t>
  </si>
  <si>
    <t>Source:</t>
  </si>
  <si>
    <t>Initially contested, subsequently consented</t>
  </si>
  <si>
    <t>Contested</t>
  </si>
  <si>
    <t>Periodical payments</t>
  </si>
  <si>
    <t>Lump sum orders</t>
  </si>
  <si>
    <t>Property adjustment orders</t>
  </si>
  <si>
    <t>Secure Provision Order</t>
  </si>
  <si>
    <t>Maintenance pending suit</t>
  </si>
  <si>
    <t>Application dismissed</t>
  </si>
  <si>
    <t>1) These figures include renewals of interim orders and it is likely that many individual children and cases are counted multiple times.</t>
  </si>
  <si>
    <t>3) These orders refer to section 50 of the Children Act 1989 and relate to children missing from care or emergency protection.</t>
  </si>
  <si>
    <t>4) These orders are related to surrogacy and made under the Human Fertilisation and Embryology Act.</t>
  </si>
  <si>
    <r>
      <t>Interim Orders</t>
    </r>
    <r>
      <rPr>
        <b/>
        <vertAlign val="superscript"/>
        <sz val="10"/>
        <rFont val="Arial"/>
        <family val="2"/>
      </rPr>
      <t>6</t>
    </r>
  </si>
  <si>
    <r>
      <t>Authorising search, taking charge and delivery</t>
    </r>
    <r>
      <rPr>
        <vertAlign val="superscript"/>
        <sz val="10"/>
        <rFont val="Arial"/>
        <family val="2"/>
      </rPr>
      <t>3</t>
    </r>
  </si>
  <si>
    <r>
      <t>Authority to obtain information on missing child</t>
    </r>
    <r>
      <rPr>
        <vertAlign val="superscript"/>
        <sz val="10"/>
        <rFont val="Arial"/>
        <family val="2"/>
      </rPr>
      <t>3</t>
    </r>
  </si>
  <si>
    <r>
      <t>Recovery order</t>
    </r>
    <r>
      <rPr>
        <vertAlign val="superscript"/>
        <sz val="10"/>
        <rFont val="Arial"/>
        <family val="2"/>
      </rPr>
      <t>4</t>
    </r>
  </si>
  <si>
    <r>
      <t>Authority to search for another child</t>
    </r>
    <r>
      <rPr>
        <vertAlign val="superscript"/>
        <sz val="10"/>
        <rFont val="Arial"/>
        <family val="2"/>
      </rPr>
      <t>4</t>
    </r>
  </si>
  <si>
    <r>
      <t>Parental order</t>
    </r>
    <r>
      <rPr>
        <vertAlign val="superscript"/>
        <sz val="10"/>
        <rFont val="Arial"/>
        <family val="2"/>
      </rPr>
      <t>5</t>
    </r>
  </si>
  <si>
    <t>Table 1</t>
  </si>
  <si>
    <t>Table 2</t>
  </si>
  <si>
    <t>Table 3</t>
  </si>
  <si>
    <t>Table 4</t>
  </si>
  <si>
    <t>Table 5</t>
  </si>
  <si>
    <t>Table 6</t>
  </si>
  <si>
    <t>Table 7</t>
  </si>
  <si>
    <t>Table 8</t>
  </si>
  <si>
    <t>Table 9</t>
  </si>
  <si>
    <t>Table 10</t>
  </si>
  <si>
    <t>Table 11</t>
  </si>
  <si>
    <t>Table 12</t>
  </si>
  <si>
    <t>Table 13</t>
  </si>
  <si>
    <t>Table 14</t>
  </si>
  <si>
    <t>3) These orders refer to sections 33 and 34 of the Family Law Act 1986 and relate to children taken, or missing, from a parent or guardian granted a residence order.</t>
  </si>
  <si>
    <t>4) These orders refer to section 50 of the Children Act 1989 and relate to children missing from care or emergency protection.</t>
  </si>
  <si>
    <t>5) These orders relate to surrogacy and are made under the Human Fertilisation and Embryology Act.</t>
  </si>
  <si>
    <t>6) These figures include renewals of interim orders and it is likely that many individual children and cases are counted multiple times.</t>
  </si>
  <si>
    <t>Dissolution of marriage</t>
  </si>
  <si>
    <t>Nullity of marriage</t>
  </si>
  <si>
    <t>Judicial separation</t>
  </si>
  <si>
    <t>Totals</t>
  </si>
  <si>
    <t>Petition filed</t>
  </si>
  <si>
    <t>Decrees granted</t>
  </si>
  <si>
    <t>Petitions filed</t>
  </si>
  <si>
    <t>HM Courts and Tribunals Service FamilyMan system</t>
  </si>
  <si>
    <t>7)  Other 3rd party applicants include those from the police, family, Official Solicitor/Next Friend/Guardian ad litem and voluntary sector</t>
  </si>
  <si>
    <t>10) 'Other disposals' include those withdrawn, refused, transferred or where an undertaking was accepted.</t>
  </si>
  <si>
    <t>11) For forced marriage protection cases there is no widely used marker for the conclusion of a case; here cases are considered to be concluded in the quarter of the last definitive order in the case.</t>
  </si>
  <si>
    <r>
      <t>Age of applicant</t>
    </r>
    <r>
      <rPr>
        <b/>
        <vertAlign val="superscript"/>
        <sz val="10"/>
        <rFont val="Arial"/>
        <family val="2"/>
      </rPr>
      <t>3</t>
    </r>
  </si>
  <si>
    <r>
      <t>Applicant type</t>
    </r>
    <r>
      <rPr>
        <b/>
        <vertAlign val="superscript"/>
        <sz val="10"/>
        <rFont val="Arial"/>
        <family val="2"/>
      </rPr>
      <t>4</t>
    </r>
  </si>
  <si>
    <r>
      <t>Person to be protected</t>
    </r>
    <r>
      <rPr>
        <vertAlign val="superscript"/>
        <sz val="10"/>
        <rFont val="Arial"/>
        <family val="2"/>
      </rPr>
      <t>5</t>
    </r>
  </si>
  <si>
    <r>
      <t>Relevant 3rd party</t>
    </r>
    <r>
      <rPr>
        <vertAlign val="superscript"/>
        <sz val="10"/>
        <rFont val="Arial"/>
        <family val="2"/>
      </rPr>
      <t>6</t>
    </r>
  </si>
  <si>
    <r>
      <t>Other 3rd party</t>
    </r>
    <r>
      <rPr>
        <vertAlign val="superscript"/>
        <sz val="10"/>
        <rFont val="Arial"/>
        <family val="2"/>
      </rPr>
      <t>7</t>
    </r>
  </si>
  <si>
    <r>
      <t>Orders made</t>
    </r>
    <r>
      <rPr>
        <b/>
        <vertAlign val="superscript"/>
        <sz val="10"/>
        <rFont val="Arial"/>
        <family val="2"/>
      </rPr>
      <t>8</t>
    </r>
  </si>
  <si>
    <r>
      <t>with power of arrest attached</t>
    </r>
    <r>
      <rPr>
        <vertAlign val="superscript"/>
        <sz val="10"/>
        <rFont val="Arial"/>
        <family val="2"/>
      </rPr>
      <t>9</t>
    </r>
  </si>
  <si>
    <r>
      <t>Other disposals</t>
    </r>
    <r>
      <rPr>
        <vertAlign val="superscript"/>
        <sz val="10"/>
        <rFont val="Arial"/>
        <family val="2"/>
      </rPr>
      <t>10</t>
    </r>
  </si>
  <si>
    <r>
      <t>Total cases concluded</t>
    </r>
    <r>
      <rPr>
        <b/>
        <vertAlign val="superscript"/>
        <sz val="10"/>
        <rFont val="Arial"/>
        <family val="2"/>
      </rPr>
      <t>11</t>
    </r>
  </si>
  <si>
    <t>3) For domestic violence cases there is no widely used marker for the conclusion of a case; here cases are considered to be concluded in the quarter of the last definitive order in the case.</t>
  </si>
  <si>
    <t>1)  '-' indicates data not currently available due to data processing issues.</t>
  </si>
  <si>
    <t>2) Figures prior to 2011 were rounded to the nearest ten because of data quality issues at family proceedings courts. Totals may therefore not add up due to rounding.</t>
  </si>
  <si>
    <t>3) A CSV file accompanies this table, which provides data in a machine-readable format and gives detailed information about types of orders. Figures for applications and disposals by type of order as published in previous bulletin tables are now given in this CSV file. If you require assistance on using this CSV file, please contact the Statistics team using the details provided at the end of the CSQ bulletin.</t>
  </si>
  <si>
    <t xml:space="preserve">4) Private law adoptions are not included. </t>
  </si>
  <si>
    <t>5) An application or disposal can be made in respect of more than one child. Therefore the figures for court events are less than the number of children involved.</t>
  </si>
  <si>
    <t>6) Each case is counted only once in the quarter it started (first application made) and in the quarter when its last disposal was made. A case may include more than one application, and therefore the figures for cases are less than the number of children involved and court events.</t>
  </si>
  <si>
    <t xml:space="preserve">7) Orders and total disposal figures do not include interim orders. For interim order numbers please see the accompanying csv file. </t>
  </si>
  <si>
    <r>
      <t>Total disposals</t>
    </r>
    <r>
      <rPr>
        <b/>
        <vertAlign val="superscript"/>
        <sz val="10"/>
        <rFont val="Arial"/>
        <family val="2"/>
      </rPr>
      <t>7</t>
    </r>
  </si>
  <si>
    <r>
      <t>Disposal events</t>
    </r>
    <r>
      <rPr>
        <b/>
        <vertAlign val="superscript"/>
        <sz val="10"/>
        <rFont val="Arial"/>
        <family val="2"/>
      </rPr>
      <t>7</t>
    </r>
  </si>
  <si>
    <r>
      <t>Cases</t>
    </r>
    <r>
      <rPr>
        <b/>
        <vertAlign val="superscript"/>
        <sz val="10"/>
        <rFont val="Arial"/>
        <family val="2"/>
      </rPr>
      <t>6</t>
    </r>
  </si>
  <si>
    <r>
      <t>Court events</t>
    </r>
    <r>
      <rPr>
        <b/>
        <vertAlign val="superscript"/>
        <sz val="10"/>
        <rFont val="Arial"/>
        <family val="2"/>
      </rPr>
      <t>5</t>
    </r>
  </si>
  <si>
    <r>
      <t>Private law</t>
    </r>
    <r>
      <rPr>
        <b/>
        <vertAlign val="superscript"/>
        <sz val="10"/>
        <rFont val="Arial"/>
        <family val="2"/>
      </rPr>
      <t>4</t>
    </r>
  </si>
  <si>
    <r>
      <t>Cases</t>
    </r>
    <r>
      <rPr>
        <b/>
        <vertAlign val="superscript"/>
        <sz val="10"/>
        <rFont val="Arial"/>
        <family val="2"/>
      </rPr>
      <t>6</t>
    </r>
  </si>
  <si>
    <t>Total Disposals</t>
  </si>
  <si>
    <t>Average disposal duration (weeks)</t>
  </si>
  <si>
    <t>Both Applicant and Respondent</t>
  </si>
  <si>
    <t>Applicant only</t>
  </si>
  <si>
    <t>Respondent only</t>
  </si>
  <si>
    <t>Neither Applicant nor Respondent</t>
  </si>
  <si>
    <t>Number of disposals</t>
  </si>
  <si>
    <r>
      <t>Mean (median) duration in weeks</t>
    </r>
    <r>
      <rPr>
        <vertAlign val="superscript"/>
        <sz val="10"/>
        <rFont val="Arial"/>
        <family val="2"/>
      </rPr>
      <t>4,5,6</t>
    </r>
  </si>
  <si>
    <t>Private Law</t>
  </si>
  <si>
    <r>
      <t>Parties with legal representation</t>
    </r>
    <r>
      <rPr>
        <b/>
        <vertAlign val="superscript"/>
        <sz val="10"/>
        <rFont val="Arial"/>
        <family val="2"/>
      </rPr>
      <t>2</t>
    </r>
  </si>
  <si>
    <t>Adopter</t>
  </si>
  <si>
    <t>Sole applicant</t>
  </si>
  <si>
    <t>Step parent</t>
  </si>
  <si>
    <t>Same sex couple</t>
  </si>
  <si>
    <r>
      <t>Male/ female couple</t>
    </r>
    <r>
      <rPr>
        <vertAlign val="superscript"/>
        <sz val="10"/>
        <rFont val="Arial"/>
        <family val="2"/>
      </rPr>
      <t>2</t>
    </r>
  </si>
  <si>
    <r>
      <t>Other or not stated</t>
    </r>
    <r>
      <rPr>
        <vertAlign val="superscript"/>
        <sz val="10"/>
        <rFont val="Arial"/>
        <family val="2"/>
      </rPr>
      <t>3</t>
    </r>
  </si>
  <si>
    <t>2) Since April 2011 the data no longer distinguishes married and unmarried mixed-sex couples.</t>
  </si>
  <si>
    <t>1)  '-' indicates data not available due to changes in data collection and recording procedures.</t>
  </si>
  <si>
    <t>Public Law</t>
  </si>
  <si>
    <t>4) Duration is calculated from the earliest application/petition date (or date the case was transferred in to the court if earlier) to the date of the earliest disposal/decree nisi.</t>
  </si>
  <si>
    <t xml:space="preserve">5) The mean duration is calculated as the total of all durations within the category, divided by the number of orders/decrees nisi. </t>
  </si>
  <si>
    <t xml:space="preserve">Number uncontested </t>
  </si>
  <si>
    <t xml:space="preserve">Number  contested </t>
  </si>
  <si>
    <t>Number initially contested, but subsequently uncontested</t>
  </si>
  <si>
    <t>Non-molestation applications</t>
  </si>
  <si>
    <t>Occupation applications</t>
  </si>
  <si>
    <t>Occupation orders</t>
  </si>
  <si>
    <t>Disposals</t>
  </si>
  <si>
    <t>1) Forced Marriage Protection Orders (FMPOs) were introduced by the Forced Marriage (Civil Protection) Act on 25 November 2008.</t>
  </si>
  <si>
    <t>Index</t>
  </si>
  <si>
    <t>Applications and disposals of Forced Marriage Protection Orders made in the High Court and county courts, England and Wales</t>
  </si>
  <si>
    <t>Applications for adoption and related orders made in courts in England and Wales</t>
  </si>
  <si>
    <t>Orders issued for adoption and related orders in courts in England and Wales</t>
  </si>
  <si>
    <r>
      <t>Forced marriage protection</t>
    </r>
    <r>
      <rPr>
        <vertAlign val="superscript"/>
        <sz val="10"/>
        <rFont val="Arial"/>
        <family val="2"/>
      </rPr>
      <t>4</t>
    </r>
  </si>
  <si>
    <r>
      <t>Adoption Act</t>
    </r>
    <r>
      <rPr>
        <vertAlign val="superscript"/>
        <sz val="10"/>
        <rFont val="Arial"/>
        <family val="2"/>
      </rPr>
      <t>5</t>
    </r>
  </si>
  <si>
    <t>Total disposals</t>
  </si>
  <si>
    <t>Family Man case management system</t>
  </si>
  <si>
    <r>
      <t>Mean (median) duration in weeks</t>
    </r>
    <r>
      <rPr>
        <b/>
        <vertAlign val="superscript"/>
        <sz val="10"/>
        <rFont val="Arial"/>
        <family val="2"/>
      </rPr>
      <t>4,5,6</t>
    </r>
  </si>
  <si>
    <t>Divorce case progression table for England and Wales</t>
  </si>
  <si>
    <t>Applications and orders made for domestic violence remedies in England and Wales</t>
  </si>
  <si>
    <t>HM Courts and Tribunals Service's Performance Database</t>
  </si>
  <si>
    <t>Cases starting</t>
  </si>
  <si>
    <t>Total cases started</t>
  </si>
  <si>
    <t>Total cases disposed</t>
  </si>
  <si>
    <t>5) These relate to definitive applications and orders issued under the Adoption and Children Act 2002, including placement, adoption and a few other order types, as shown in the accompanying adoptions csv file.</t>
  </si>
  <si>
    <t>Application events</t>
  </si>
  <si>
    <t>Cases disposed</t>
  </si>
  <si>
    <t>2) Valid disposal types are Care orders, Supervision orders, Residence orders, Special Guardianship orders, Orders refused, Orders of No Order and Applications withdrawn.</t>
  </si>
  <si>
    <t>..</t>
  </si>
  <si>
    <t>Children Act 
.. public law</t>
  </si>
  <si>
    <t>Number of cases relating to matrimonial proceedings in England and Wales</t>
  </si>
  <si>
    <t>Probate - Number of grants of representation in non-contentious probate proceedings issued, re-sealed and revoked, by type of application and type of registry</t>
  </si>
  <si>
    <t>Probate - Summary statistics on the number of grants of representation issued and contentious probate cases in England and Wales</t>
  </si>
  <si>
    <t>Office of the Public Guardian - Gender and Age breakdown of LPA applications registered in latest quarter, and all those registered as at end of quarter, in England and Wales</t>
  </si>
  <si>
    <t>Office of the Public Guardian - Powers of Attorney received and deputyships appointed</t>
  </si>
  <si>
    <t>Court of Protection - Orders made by quarter</t>
  </si>
  <si>
    <t>Court of Protection - Applications by quarter</t>
  </si>
  <si>
    <t>Number of children involved in Public and Private law applications made in England and Wales, by type of order</t>
  </si>
  <si>
    <t>Number of children involved in Public and Private law orders made in England and Wales, by type of order</t>
  </si>
  <si>
    <t>1) Data is for Lasting Power of Attorney customers only. Enduring Power of Attorney applications are excluded. Unregistered or outstanding applications are also excluded.</t>
  </si>
  <si>
    <t>4) Cases have been classed as Unknown where data is erroneous or incomplete or non-specific. For example Gender is determined by the donor's Title, so applicants with a title such as Doctor, or Professor are classed as unknown.</t>
  </si>
  <si>
    <r>
      <t xml:space="preserve"> by Gender</t>
    </r>
    <r>
      <rPr>
        <b/>
        <vertAlign val="superscript"/>
        <sz val="10"/>
        <rFont val="Arial"/>
        <family val="2"/>
      </rPr>
      <t>4</t>
    </r>
  </si>
  <si>
    <r>
      <t>by Age</t>
    </r>
    <r>
      <rPr>
        <b/>
        <vertAlign val="superscript"/>
        <sz val="10"/>
        <rFont val="Arial"/>
        <family val="2"/>
      </rPr>
      <t>4</t>
    </r>
  </si>
  <si>
    <t>31 March 2015</t>
  </si>
  <si>
    <t>31 December 2014</t>
  </si>
  <si>
    <t>30 June 2015</t>
  </si>
  <si>
    <t>Whole register as of:</t>
  </si>
  <si>
    <r>
      <t>LPAs registered</t>
    </r>
    <r>
      <rPr>
        <vertAlign val="superscript"/>
        <sz val="10"/>
        <rFont val="Arial"/>
        <family val="2"/>
      </rPr>
      <t xml:space="preserve">5 </t>
    </r>
    <r>
      <rPr>
        <sz val="10"/>
        <rFont val="Arial"/>
        <family val="2"/>
      </rPr>
      <t>in:</t>
    </r>
  </si>
  <si>
    <t>Table 22</t>
  </si>
  <si>
    <t>Quarters After Petition</t>
  </si>
  <si>
    <t>Stage of divorce case reached</t>
  </si>
  <si>
    <t>Percentage of divorce cases reaching certain stages, by the number of quarters since petition and stage, England and Wales, Q1 2011 to Q3 2015</t>
  </si>
  <si>
    <t>Note:</t>
  </si>
  <si>
    <r>
      <t>Number made to date</t>
    </r>
    <r>
      <rPr>
        <b/>
        <vertAlign val="superscript"/>
        <sz val="10"/>
        <rFont val="Arial"/>
        <family val="2"/>
      </rPr>
      <t>5</t>
    </r>
  </si>
  <si>
    <t>2) Not all applications for financial remedies are correctly recorded on the Familyman database. In about 15% of cases where an order is made, no preceding application has been recorded on the system. Most of the 'missing' applications occur in cases where the application was uncontested.</t>
  </si>
  <si>
    <t>0 to 1</t>
  </si>
  <si>
    <t>1 to 2</t>
  </si>
  <si>
    <t>2 to 3</t>
  </si>
  <si>
    <t>3 to 4</t>
  </si>
  <si>
    <t>4 to 5</t>
  </si>
  <si>
    <t>5 to 6</t>
  </si>
  <si>
    <t>6 to 7</t>
  </si>
  <si>
    <t>7 to 8</t>
  </si>
  <si>
    <t>8 to 9</t>
  </si>
  <si>
    <t>9 to 10</t>
  </si>
  <si>
    <t>5) Figures in this table include only those applications that are currently registered. The totals will differ from Table 19 as  that table also includes those that have been rejected, cancelled or are currently outstanding.</t>
  </si>
  <si>
    <r>
      <t>Female genital  mutilation protection</t>
    </r>
    <r>
      <rPr>
        <vertAlign val="superscript"/>
        <sz val="10"/>
        <rFont val="Arial"/>
        <family val="2"/>
      </rPr>
      <t>9</t>
    </r>
  </si>
  <si>
    <t>9) Female genital mutilation protection orders were introduced on 17 July 2015, and so figures for Q3 2015 do not cover a whole quarter.</t>
  </si>
  <si>
    <t>2015 Q4</t>
  </si>
  <si>
    <t>31 December 2015</t>
  </si>
  <si>
    <r>
      <t>Total FGMPO orders made</t>
    </r>
    <r>
      <rPr>
        <b/>
        <vertAlign val="superscript"/>
        <sz val="10"/>
        <rFont val="Arial"/>
        <family val="2"/>
      </rPr>
      <t>5</t>
    </r>
  </si>
  <si>
    <t>5) As the breach of an FGMPO is a criminal offence, the courts do not need to attach a power of arrest in relation to FGMPOs</t>
  </si>
  <si>
    <t>8)  The number of orders made generally exceed the number of applications as FMPOs are sometimes made during the course of applications for other family orders, and there is no differentiation between interim orders and final orders.</t>
  </si>
  <si>
    <t xml:space="preserve">9)  Since breach of an FMPO became a criminal offence in June 2014, courts can no longer attach a power of arrest to an FMPO so orders issued after June 2014 should not be considered as having powers of arrest attached to them.  </t>
  </si>
  <si>
    <t>Child Arrangement Order (Contact)</t>
  </si>
  <si>
    <t>Child Arrangement Order (Residence)</t>
  </si>
  <si>
    <r>
      <t>Cases disposed</t>
    </r>
    <r>
      <rPr>
        <b/>
        <vertAlign val="superscript"/>
        <sz val="10"/>
        <rFont val="Arial"/>
        <family val="2"/>
      </rPr>
      <t>8</t>
    </r>
  </si>
  <si>
    <r>
      <t>2011</t>
    </r>
    <r>
      <rPr>
        <vertAlign val="superscript"/>
        <sz val="10"/>
        <rFont val="Arial"/>
        <family val="2"/>
      </rPr>
      <t>9</t>
    </r>
  </si>
  <si>
    <t>9) Figures presented for 2011 onwards include order types not incorporated in earlier years' data (such as Parental orders). For comparison purposes, the difference in the Total Public law figure for 2011 excluding the new order types was 2,024 (6%) less, and for Total Private Law was 6,538 (4%) less.</t>
  </si>
  <si>
    <t xml:space="preserve">8) There was a one-off increase in the number of Private law cases in quarter 3 (July to September) 2014 due to an audit by HMCTS of all open private law cases. </t>
  </si>
  <si>
    <r>
      <t xml:space="preserve">2011 </t>
    </r>
    <r>
      <rPr>
        <vertAlign val="superscript"/>
        <sz val="10"/>
        <rFont val="Arial"/>
        <family val="2"/>
      </rPr>
      <t>9</t>
    </r>
  </si>
  <si>
    <t>3) Relevant 3rd party applicants are those that can apply on behalf of the Person to be protected (PTBP). Only local authorities have been granted this status.</t>
  </si>
  <si>
    <t>Q41</t>
  </si>
  <si>
    <r>
      <t>without power of arrest attached</t>
    </r>
    <r>
      <rPr>
        <vertAlign val="superscript"/>
        <sz val="10"/>
        <rFont val="Arial"/>
        <family val="2"/>
      </rPr>
      <t>9</t>
    </r>
  </si>
  <si>
    <t>1   Figures relate to the number of disposals for each type of financial remedy order. Therefore the above figures do not compare to those figures in Table 10, as that table gives the number of disposals in which one or more types of financial remedy orders were made.</t>
  </si>
  <si>
    <t>23.4 (16.9)</t>
  </si>
  <si>
    <t>21.2 (14.0)</t>
  </si>
  <si>
    <t>20.1 (14.0)</t>
  </si>
  <si>
    <t>21.1 (15.0)</t>
  </si>
  <si>
    <t>22.2 (16.0)</t>
  </si>
  <si>
    <t>19.4 (13.4)</t>
  </si>
  <si>
    <t>20.7 (14.1)</t>
  </si>
  <si>
    <t>28.1 (19.0)</t>
  </si>
  <si>
    <t>29.7 (18.3)</t>
  </si>
  <si>
    <t>20.7 (13.6)</t>
  </si>
  <si>
    <t>18.5 (10.7)</t>
  </si>
  <si>
    <t>13.1 (7.9)</t>
  </si>
  <si>
    <t>22.1 (13.1)</t>
  </si>
  <si>
    <t>16.5 (8.9)</t>
  </si>
  <si>
    <t>14.5 (8.0)</t>
  </si>
  <si>
    <t>18.6 (8.7)</t>
  </si>
  <si>
    <t>15.5 (8.0)</t>
  </si>
  <si>
    <t>17.3 (9.3)</t>
  </si>
  <si>
    <t>11.9 (6.1)</t>
  </si>
  <si>
    <t>15.1 (8.1)</t>
  </si>
  <si>
    <t>22.2 (16.1)</t>
  </si>
  <si>
    <t>17.9 (10.9)</t>
  </si>
  <si>
    <t>23.5 (14.4)</t>
  </si>
  <si>
    <t>12.9 (6.6)</t>
  </si>
  <si>
    <t>14.4 (8.0)</t>
  </si>
  <si>
    <t>51.1 (48.0)</t>
  </si>
  <si>
    <t>19.2 (1.4)</t>
  </si>
  <si>
    <t>26.2 (17.7)</t>
  </si>
  <si>
    <t>39.2 (33.1)</t>
  </si>
  <si>
    <t>36.3 (30.3)</t>
  </si>
  <si>
    <t>15.0 (9.1)</t>
  </si>
  <si>
    <t>18.1 (16.1)</t>
  </si>
  <si>
    <t>27.5 (25.0)</t>
  </si>
  <si>
    <t>53.7 (50.3)</t>
  </si>
  <si>
    <t>27.5 (23.6)</t>
  </si>
  <si>
    <t>38.0 (29.6)</t>
  </si>
  <si>
    <t>17.2 (15.7)</t>
  </si>
  <si>
    <t>14.5 (10.1)</t>
  </si>
  <si>
    <t>34.7 (30.1)</t>
  </si>
  <si>
    <t>19.3 (12.1)</t>
  </si>
  <si>
    <t>26.2 (24.9)</t>
  </si>
  <si>
    <t>18.1 (16.6)</t>
  </si>
  <si>
    <t>28.4 (25.3)</t>
  </si>
  <si>
    <t>11.6 (12.0)</t>
  </si>
  <si>
    <t>27.1 (25.0)</t>
  </si>
  <si>
    <t>41.1 (27.4)</t>
  </si>
  <si>
    <t>24.1 (17.2)</t>
  </si>
  <si>
    <t>15.5 (13.3)</t>
  </si>
  <si>
    <t>16.6 (13.9)</t>
  </si>
  <si>
    <t>23.5 (22.4)</t>
  </si>
  <si>
    <t>21.6 (14.6)</t>
  </si>
  <si>
    <t>25.4 (23.3)</t>
  </si>
  <si>
    <t>29.9 (24.3)</t>
  </si>
  <si>
    <t>38.0 (39.6)</t>
  </si>
  <si>
    <t>15.8 (13.9)</t>
  </si>
  <si>
    <t>16.4 (14.4)</t>
  </si>
  <si>
    <t>2016 Q1</t>
  </si>
  <si>
    <t>31 March 2016</t>
  </si>
  <si>
    <t>20.0 (14.1)</t>
  </si>
  <si>
    <t>19.3 (13.0)</t>
  </si>
  <si>
    <t>20.7 (14.7)</t>
  </si>
  <si>
    <t>21.8 (15.6)</t>
  </si>
  <si>
    <t>21.2 (15.3)</t>
  </si>
  <si>
    <t>26.1 (16.0)</t>
  </si>
  <si>
    <t>19.4 (13.3)</t>
  </si>
  <si>
    <t>19.6 (13.4)</t>
  </si>
  <si>
    <t>22.9 (16.3)</t>
  </si>
  <si>
    <t>20.4 (14.9)</t>
  </si>
  <si>
    <t>25.2 (15.6)</t>
  </si>
  <si>
    <t>20.3 (14.6)</t>
  </si>
  <si>
    <t>22.9 (15.9)</t>
  </si>
  <si>
    <t>18.4 (13.9)</t>
  </si>
  <si>
    <t>20.5 (14.9)</t>
  </si>
  <si>
    <t>22.5 (14.9)</t>
  </si>
  <si>
    <t>21.2 (14.1)</t>
  </si>
  <si>
    <t>24.5 (16.6)</t>
  </si>
  <si>
    <t>20.8 (15.0)</t>
  </si>
  <si>
    <t>24.8 (19.4)</t>
  </si>
  <si>
    <t>28.0 (19.9)</t>
  </si>
  <si>
    <t>32.6 (19.3)</t>
  </si>
  <si>
    <t>32.0 (18.9)</t>
  </si>
  <si>
    <t>26.3 (16.9)</t>
  </si>
  <si>
    <t>24.7 (15.0)</t>
  </si>
  <si>
    <t>22.4 (14.6)</t>
  </si>
  <si>
    <t>27.4 (19.1)</t>
  </si>
  <si>
    <t>29.9 (18.1)</t>
  </si>
  <si>
    <t>20.0 (12.9)</t>
  </si>
  <si>
    <t>26.5 (18.0)</t>
  </si>
  <si>
    <t>28.6 (18.6)</t>
  </si>
  <si>
    <t>30.3 (18.6)</t>
  </si>
  <si>
    <t>19.8 (12.4)</t>
  </si>
  <si>
    <t>26.8 (18.7)</t>
  </si>
  <si>
    <t>31.9 (18.6)</t>
  </si>
  <si>
    <t>24.9 (15.7)</t>
  </si>
  <si>
    <t>29.8 (19.4)</t>
  </si>
  <si>
    <t>31.9 (20.6)</t>
  </si>
  <si>
    <t>25.0 (14.4)</t>
  </si>
  <si>
    <t>22.5 (14.7)</t>
  </si>
  <si>
    <t>25.2 (17.1)</t>
  </si>
  <si>
    <t>17.5 (8.3)</t>
  </si>
  <si>
    <t>20.1 (13.1)</t>
  </si>
  <si>
    <t>13.4 (7.3)</t>
  </si>
  <si>
    <t>18.1 (9.1)</t>
  </si>
  <si>
    <t>15.2 (8.0)</t>
  </si>
  <si>
    <t>17.4 (9.6)</t>
  </si>
  <si>
    <t>12.8 (7.1)</t>
  </si>
  <si>
    <t>19.3 (10.3)</t>
  </si>
  <si>
    <t>17.7 (12.9)</t>
  </si>
  <si>
    <t>12.3 (6.7)</t>
  </si>
  <si>
    <t>12.0 (7.0)</t>
  </si>
  <si>
    <t>23.6 (17.4)</t>
  </si>
  <si>
    <t>29.7 (25.3)</t>
  </si>
  <si>
    <t>15.7 (9.2)</t>
  </si>
  <si>
    <t>28.7 (25.3)</t>
  </si>
  <si>
    <t>13.5 (9.5)</t>
  </si>
  <si>
    <t>27.8 (25.0)</t>
  </si>
  <si>
    <t>27.7 (25.1)</t>
  </si>
  <si>
    <t>31.8 (26.7)</t>
  </si>
  <si>
    <t>10.5 (0.4)</t>
  </si>
  <si>
    <t>14.6 (6.5)</t>
  </si>
  <si>
    <t>30.1 (25.0)</t>
  </si>
  <si>
    <t>27.9 (25.0)</t>
  </si>
  <si>
    <t>14.4 (14.0)</t>
  </si>
  <si>
    <t>27.1 (24.9)</t>
  </si>
  <si>
    <t>13.5 (8.9)</t>
  </si>
  <si>
    <t>28.2 (25.1)</t>
  </si>
  <si>
    <t>15.7 (15.5)</t>
  </si>
  <si>
    <t>27.2 (24.9)</t>
  </si>
  <si>
    <t>17.8 (15.6)</t>
  </si>
  <si>
    <t>26.7 (25.1)</t>
  </si>
  <si>
    <t>21.9 (25.6)</t>
  </si>
  <si>
    <t>28.5 (25.4)</t>
  </si>
  <si>
    <t>27.6 (25.1)</t>
  </si>
  <si>
    <t>27.6 (24.9)</t>
  </si>
  <si>
    <t>26.8 (24.7)</t>
  </si>
  <si>
    <t>18.5 (14.9)</t>
  </si>
  <si>
    <t>26.7 (24.9)</t>
  </si>
  <si>
    <t>26.5 (25.0)</t>
  </si>
  <si>
    <t>19.5 (16.0)</t>
  </si>
  <si>
    <t>42.3 (37.1)</t>
  </si>
  <si>
    <t>24.1 (19.9)</t>
  </si>
  <si>
    <t>17.6 (14.4)</t>
  </si>
  <si>
    <t>16.4 (8.9)</t>
  </si>
  <si>
    <t>14.2 (8.3)</t>
  </si>
  <si>
    <t>3) Figures for contested probate cases are not available quarterly but will be published annually with quarterly figures provided retrospectively.</t>
  </si>
  <si>
    <r>
      <t>All Adoption Act</t>
    </r>
    <r>
      <rPr>
        <vertAlign val="superscript"/>
        <sz val="10"/>
        <rFont val="Arial"/>
        <family val="2"/>
      </rPr>
      <t>5</t>
    </r>
  </si>
  <si>
    <r>
      <t>Q1</t>
    </r>
    <r>
      <rPr>
        <vertAlign val="superscript"/>
        <sz val="10"/>
        <rFont val="Arial"/>
        <family val="2"/>
      </rPr>
      <t>9</t>
    </r>
  </si>
  <si>
    <t>7) Divorce and annulment timeliness figures do not include judicial separation. The representation status may refer to divorce or financial remedy proceedings (formerly known as 'ancillary relief'). Cases involving financial remedies are those which had an application or order made for one or more financial remedies at the time the data was extracted for this publication (May 2016).</t>
  </si>
  <si>
    <r>
      <t>Q1</t>
    </r>
    <r>
      <rPr>
        <vertAlign val="superscript"/>
        <sz val="10"/>
        <rFont val="Arial"/>
        <family val="2"/>
      </rPr>
      <t>3</t>
    </r>
  </si>
  <si>
    <t>3) The large volume of decrees nisi seen in Q1 2016 is due to the clearance of the backlog following the creation of the new centralised divorce centre for London and the South East Region during 2015.</t>
  </si>
  <si>
    <r>
      <t>Contested probate cases</t>
    </r>
    <r>
      <rPr>
        <vertAlign val="superscript"/>
        <sz val="10"/>
        <rFont val="Arial"/>
        <family val="2"/>
      </rPr>
      <t>2,3</t>
    </r>
  </si>
  <si>
    <r>
      <t>Applications and orders made for domestic violence remedies in England and Wales, annually 2003 - 2015 and quarterly Q1 2009 - Q2 2016</t>
    </r>
    <r>
      <rPr>
        <vertAlign val="superscript"/>
        <sz val="10"/>
        <rFont val="Arial"/>
        <family val="2"/>
      </rPr>
      <t>1,2</t>
    </r>
  </si>
  <si>
    <t>Applications for adoption and related orders made in courts in England and Wales, annually 2011 - 2015 and quarterly Q1 2011 - Q2 2016</t>
  </si>
  <si>
    <r>
      <t>Orders issued for adoption and related orders in courts in England and Wales, annually 2011 - 2015 and quarterly Q1 2011 - Q2 2016</t>
    </r>
    <r>
      <rPr>
        <vertAlign val="superscript"/>
        <sz val="10"/>
        <rFont val="Arial"/>
        <family val="2"/>
      </rPr>
      <t>1</t>
    </r>
  </si>
  <si>
    <r>
      <t>Number of cases relating to matrimonial proceedings, with selected average times, in England and Wales, annually 2003 - 2015 and quarterly Q1 2009 - Q2 2016</t>
    </r>
    <r>
      <rPr>
        <vertAlign val="superscript"/>
        <sz val="10"/>
        <rFont val="Arial"/>
        <family val="2"/>
      </rPr>
      <t>1</t>
    </r>
  </si>
  <si>
    <t>Percentage of divorce cases reaching certain stages, by the number of quarters since petition and stage, England and Wales, Q1 2011 to Q2 2016</t>
  </si>
  <si>
    <r>
      <t>Progression of divorce cases started for England and Wales, annually 2003 - 2015 and quarterly Q1 2009 - Q2 2016</t>
    </r>
    <r>
      <rPr>
        <vertAlign val="superscript"/>
        <sz val="10"/>
        <rFont val="Arial"/>
        <family val="2"/>
      </rPr>
      <t>1</t>
    </r>
  </si>
  <si>
    <r>
      <t>Number of applications and disposals made for one or more types of financial remedy (formerly ancillary relief) orders, in England and Wales, annually 2006 - 2015 and quarterly Q1 2009 - Q2 2016</t>
    </r>
    <r>
      <rPr>
        <vertAlign val="superscript"/>
        <sz val="10"/>
        <rFont val="Arial"/>
        <family val="2"/>
      </rPr>
      <t>1,2</t>
    </r>
  </si>
  <si>
    <t>Number of financial remedy disposals made by type of disposal, and whether contested or uncontested, in England and Wales, annually 2011 - 2015 and quarterly Q3 2015 to Q2 2016</t>
  </si>
  <si>
    <t>.</t>
  </si>
  <si>
    <t>2016 Q2</t>
  </si>
  <si>
    <r>
      <t xml:space="preserve">Number of children involved in Public or Private law orders made in Family courts in England and Wales, by type of order, annually 2011 - 2015 and quarterly Q3 2015 - Q2 2016 </t>
    </r>
    <r>
      <rPr>
        <vertAlign val="superscript"/>
        <sz val="10"/>
        <rFont val="Arial"/>
        <family val="2"/>
      </rPr>
      <t>1,2</t>
    </r>
  </si>
  <si>
    <r>
      <t xml:space="preserve">Number of children involved in Public and Private law applications made in the Family courts in England and Wales, by type of order, annually 2011 - 2015 and quarterly Q2 2015 - Q2 2016 </t>
    </r>
    <r>
      <rPr>
        <vertAlign val="superscript"/>
        <sz val="10"/>
        <rFont val="Arial"/>
        <family val="2"/>
      </rPr>
      <t>1,2</t>
    </r>
  </si>
  <si>
    <r>
      <t>Public and Private cases started and disposed, counted by case, court event and children involved, in England and Wales, annually 2006 - 2015 and quarterly Q1 2009 - Q2 2016</t>
    </r>
    <r>
      <rPr>
        <vertAlign val="superscript"/>
        <sz val="10"/>
        <rFont val="Arial"/>
        <family val="2"/>
      </rPr>
      <t>1,2,3</t>
    </r>
  </si>
  <si>
    <t>Summary statistics on the number of grants of representation issued and contentious probate cases, England and Wales, annually 2007 - 2015 and quarterly Q2 2015 - Q2 2016</t>
  </si>
  <si>
    <t>Summary casework statistics: Applications made in England and Wales annually 2008 - 2015 and quarterly Q1 2008 - Q2 2016</t>
  </si>
  <si>
    <t>Summary casework statistics: Orders made in England and Wales annually 2008 - 2015 and quarterly Q1 2008 - Q2 2016</t>
  </si>
  <si>
    <r>
      <t>Applications and disposals of Forced Marriage Protection Orders made in the High Court and county courts, England and Wales, annually 2009 - 2015 and quarterly Q4 2008 - Q2 2016</t>
    </r>
    <r>
      <rPr>
        <vertAlign val="superscript"/>
        <sz val="10"/>
        <rFont val="Arial"/>
        <family val="2"/>
      </rPr>
      <t>1,2</t>
    </r>
  </si>
  <si>
    <r>
      <t>Applications and disposals of Female Genital Mutilation Protection Orders, England and Wales, quarterly Q3 2015 - Q2 2016</t>
    </r>
    <r>
      <rPr>
        <vertAlign val="superscript"/>
        <sz val="10"/>
        <rFont val="Arial"/>
        <family val="2"/>
      </rPr>
      <t>1</t>
    </r>
  </si>
  <si>
    <r>
      <t>Caseload: Cases starting and concluding in Family courts in England and Wales, annually 2006 - 2015 and quarterly Q1 2009 - Q2 2016</t>
    </r>
    <r>
      <rPr>
        <vertAlign val="superscript"/>
        <sz val="10"/>
        <rFont val="Arial"/>
        <family val="2"/>
      </rPr>
      <t>1</t>
    </r>
  </si>
  <si>
    <r>
      <t>Summary statistics on the timeliness of care proceedings in the Family Court of England and Wales, annually 2011 - 2015 and quarterly Q1 2011 - Q2 2016</t>
    </r>
    <r>
      <rPr>
        <vertAlign val="superscript"/>
        <sz val="10"/>
        <rFont val="Arial"/>
        <family val="2"/>
      </rPr>
      <t>1,2</t>
    </r>
  </si>
  <si>
    <t>Number of disposals and average time to first definitive disposal in courts in England and Wales by case type and legal representation of parties1, annually 2011 - 2015 and quarterly Q1 2012 - Q2 2016</t>
  </si>
  <si>
    <t>Summary casework statistics: Powers of Attorney received and deputyships appointed in England and Wales, annually 2008 - 2015 and quarterly Q1 2008 - Q2 2016</t>
  </si>
  <si>
    <r>
      <t>Gender and Age breakdown of LPA applications registered in Q1 2011 to Q2 2016, and all those registered as of quarter end, in England and Wales</t>
    </r>
    <r>
      <rPr>
        <vertAlign val="superscript"/>
        <sz val="10"/>
        <rFont val="Arial"/>
        <family val="2"/>
      </rPr>
      <t>1,2,3,4</t>
    </r>
  </si>
  <si>
    <t>25.7 (17.6)</t>
  </si>
  <si>
    <t>26.0 (16.6)</t>
  </si>
  <si>
    <t>20.3 (13.6)</t>
  </si>
  <si>
    <t>24.7 (15.9)</t>
  </si>
  <si>
    <t>21.6 (15.1)</t>
  </si>
  <si>
    <t>24.8 (16.0)</t>
  </si>
  <si>
    <t>19.2 (13.7)</t>
  </si>
  <si>
    <t>23.0 (16.3)</t>
  </si>
  <si>
    <t>20.3 (14.9)</t>
  </si>
  <si>
    <t>26.9 (17.0)</t>
  </si>
  <si>
    <t>22.6 (16.6)</t>
  </si>
  <si>
    <t>23.5 (16.9)</t>
  </si>
  <si>
    <t>26.4 (17.9)</t>
  </si>
  <si>
    <t>19.9 (13.4)</t>
  </si>
  <si>
    <t>19.4 (14.0)</t>
  </si>
  <si>
    <t>24.1 (16.0)</t>
  </si>
  <si>
    <t>20.4 (13.6)</t>
  </si>
  <si>
    <t>27.3 (16.1)</t>
  </si>
  <si>
    <t>19.6 (12.6)</t>
  </si>
  <si>
    <t>20.7 (14.3)</t>
  </si>
  <si>
    <t>25.2 (16.1)</t>
  </si>
  <si>
    <t>23.6 (15.6)</t>
  </si>
  <si>
    <t>19.7 (12.4)</t>
  </si>
  <si>
    <t>22.0 (15.4)</t>
  </si>
  <si>
    <t>19.7 (14.1)</t>
  </si>
  <si>
    <t>19.2 (12.9)</t>
  </si>
  <si>
    <t>19.1 (13.6)</t>
  </si>
  <si>
    <t>21.3 (15.1)</t>
  </si>
  <si>
    <t>25.8 (17.0)</t>
  </si>
  <si>
    <t>20.0 (14.3)</t>
  </si>
  <si>
    <t>21.7 (15.0)</t>
  </si>
  <si>
    <t>24.5 (15.4)</t>
  </si>
  <si>
    <t>19.2 (13.4)</t>
  </si>
  <si>
    <t>21.0 (15.0)</t>
  </si>
  <si>
    <t>19.1 (13.7)</t>
  </si>
  <si>
    <t>25.9 (15.9)</t>
  </si>
  <si>
    <t>18.7 (13.6)</t>
  </si>
  <si>
    <t>19.1 (12.9)</t>
  </si>
  <si>
    <t>21.2 (15.4)</t>
  </si>
  <si>
    <t>19.4 (14.1)</t>
  </si>
  <si>
    <t>26.8 (16.0)</t>
  </si>
  <si>
    <t>18.2 (13.9)</t>
  </si>
  <si>
    <t>19.7 (13.3)</t>
  </si>
  <si>
    <t>24.5 (16.4)</t>
  </si>
  <si>
    <t>19.0 (13.3)</t>
  </si>
  <si>
    <t>23.7 (16.4)</t>
  </si>
  <si>
    <t>28.1 (16.6)</t>
  </si>
  <si>
    <t>22.6 (15.6)</t>
  </si>
  <si>
    <t>22.6 (15.9)</t>
  </si>
  <si>
    <t>25.5 (18.9)</t>
  </si>
  <si>
    <t>21.9 (17.9)</t>
  </si>
  <si>
    <t>29.5 (19.7)</t>
  </si>
  <si>
    <t>23.1 (18.1)</t>
  </si>
  <si>
    <t>24.0 (18.3)</t>
  </si>
  <si>
    <t>22.1 (18.1)</t>
  </si>
  <si>
    <t>25.6 (19.1)</t>
  </si>
  <si>
    <t>20.5 (17.9)</t>
  </si>
  <si>
    <t>23.2 (18.7)</t>
  </si>
  <si>
    <t>27.2 (19.4)</t>
  </si>
  <si>
    <t>29.5 (21.9)</t>
  </si>
  <si>
    <t>23.1 (16.0)</t>
  </si>
  <si>
    <t>24.9 (17.9)</t>
  </si>
  <si>
    <t>20.3 (12.9)</t>
  </si>
  <si>
    <t>28.5 (18.6)</t>
  </si>
  <si>
    <t>29.6 (18.3)</t>
  </si>
  <si>
    <t>31.2 (18.9)</t>
  </si>
  <si>
    <t>26.7 (17.0)</t>
  </si>
  <si>
    <t>31.2 (18.4)</t>
  </si>
  <si>
    <t>33.0 (17.0)</t>
  </si>
  <si>
    <t>24.8 (15.0)</t>
  </si>
  <si>
    <t>24.1 (17.1)</t>
  </si>
  <si>
    <t>30.0 (18.3)</t>
  </si>
  <si>
    <t>33.1 (19.6)</t>
  </si>
  <si>
    <t>25.2 (16.0)</t>
  </si>
  <si>
    <t>29.2 (19.9)</t>
  </si>
  <si>
    <t>33.0 (19.6)</t>
  </si>
  <si>
    <t>33.0 (18.6)</t>
  </si>
  <si>
    <t>29.1 (19.1)</t>
  </si>
  <si>
    <t>30.8 (17.1)</t>
  </si>
  <si>
    <t>25.2 (15.7)</t>
  </si>
  <si>
    <t>31.0 (20.6)</t>
  </si>
  <si>
    <t>25.0 (15.0)</t>
  </si>
  <si>
    <t>20.0 (13.3)</t>
  </si>
  <si>
    <t>28.4 (18.1)</t>
  </si>
  <si>
    <t>29.4 (17.7)</t>
  </si>
  <si>
    <t>31.8 (20.0)</t>
  </si>
  <si>
    <t>29.7 (18.1)</t>
  </si>
  <si>
    <t>30.1 (19.1)</t>
  </si>
  <si>
    <t>30.6 (18.7)</t>
  </si>
  <si>
    <t>27.3 (18.6)</t>
  </si>
  <si>
    <t>38.3 (20.6)</t>
  </si>
  <si>
    <t>26.0 (16.3)</t>
  </si>
  <si>
    <t>28.1 (17.3)</t>
  </si>
  <si>
    <t>31.8 (18.1)</t>
  </si>
  <si>
    <t>35.9 (17.4)</t>
  </si>
  <si>
    <t>31.6 (18.1)</t>
  </si>
  <si>
    <t>29.3 (17.1)</t>
  </si>
  <si>
    <t>32.6 (16.1)</t>
  </si>
  <si>
    <t>19.8 (12.6)</t>
  </si>
  <si>
    <t>23.4 (14.1)</t>
  </si>
  <si>
    <t>24.3 (16.6)</t>
  </si>
  <si>
    <t>30.2 (17.9)</t>
  </si>
  <si>
    <t>27.7 (18.6)</t>
  </si>
  <si>
    <t>24.3 (15.3)</t>
  </si>
  <si>
    <t>23.4 (16.0)</t>
  </si>
  <si>
    <t>29.2 (17.1)</t>
  </si>
  <si>
    <t>30.6 (16.4)</t>
  </si>
  <si>
    <t>21.6 (13.0)</t>
  </si>
  <si>
    <t>24.3 (14.3)</t>
  </si>
  <si>
    <t>29.1 (17.3)</t>
  </si>
  <si>
    <t>36.5 (20.3)</t>
  </si>
  <si>
    <t>25.0 (15.9)</t>
  </si>
  <si>
    <t>25.2 (18.9)</t>
  </si>
  <si>
    <t>31.4 (20.6)</t>
  </si>
  <si>
    <t>37.9 (21.7)</t>
  </si>
  <si>
    <t>27.4 (18.7)</t>
  </si>
  <si>
    <t>23.5 (18.9)</t>
  </si>
  <si>
    <t>27.8 (20.0)</t>
  </si>
  <si>
    <t>27.2 (19.1)</t>
  </si>
  <si>
    <t>22.9 (17.4)</t>
  </si>
  <si>
    <t>24.6 (18.4)</t>
  </si>
  <si>
    <t>22.9 (17.0)</t>
  </si>
  <si>
    <t>27.6 (18.4)</t>
  </si>
  <si>
    <t>30.9 (18.9)</t>
  </si>
  <si>
    <t>22.7 (15.1)</t>
  </si>
  <si>
    <t>20.1 (9.4)</t>
  </si>
  <si>
    <t>12.5 (6.7)</t>
  </si>
  <si>
    <t>18.6 (12.9)</t>
  </si>
  <si>
    <t>13.9 (8.4)</t>
  </si>
  <si>
    <t>15.9 (7.9)</t>
  </si>
  <si>
    <t>12.4 (5.9)</t>
  </si>
  <si>
    <t>11.6 (6.7)</t>
  </si>
  <si>
    <t>18.9 (11.3)</t>
  </si>
  <si>
    <t>23.1 (17.4)</t>
  </si>
  <si>
    <t>19.5 (10.6)</t>
  </si>
  <si>
    <t>23.2 (16.1)</t>
  </si>
  <si>
    <t>21.8 (15.3)</t>
  </si>
  <si>
    <t>14.9 (9.3)</t>
  </si>
  <si>
    <t>14.6 (7.3)</t>
  </si>
  <si>
    <t>20.3 (14.1)</t>
  </si>
  <si>
    <t>21.8 (12.0)</t>
  </si>
  <si>
    <t>20.2 (12.0)</t>
  </si>
  <si>
    <t>14.9 (8.3)</t>
  </si>
  <si>
    <t>12.2 (6.0)</t>
  </si>
  <si>
    <t>18.5 (11.4)</t>
  </si>
  <si>
    <t>16.8 (8.9)</t>
  </si>
  <si>
    <t>14.6 (8.3)</t>
  </si>
  <si>
    <t>16.5 (9.3)</t>
  </si>
  <si>
    <t>14.3 (8.4)</t>
  </si>
  <si>
    <t>12.8 (6.6)</t>
  </si>
  <si>
    <t>18.3 (11.9)</t>
  </si>
  <si>
    <t>13.2 (8.0)</t>
  </si>
  <si>
    <t>15.8 (8.7)</t>
  </si>
  <si>
    <t>11.9 (6.7)</t>
  </si>
  <si>
    <t>18.7 (13.3)</t>
  </si>
  <si>
    <t>14.0 (9.0)</t>
  </si>
  <si>
    <t>17.0 (11.0)</t>
  </si>
  <si>
    <t>14.8 (9.6)</t>
  </si>
  <si>
    <t>14.9 (9.0)</t>
  </si>
  <si>
    <t>16.0 (9.9)</t>
  </si>
  <si>
    <t>10.7 (6.7)</t>
  </si>
  <si>
    <t>19.6 (15.1)</t>
  </si>
  <si>
    <t>13.5 (8.0)</t>
  </si>
  <si>
    <t>13.7 (8.0)</t>
  </si>
  <si>
    <t>17.1 (15.9)</t>
  </si>
  <si>
    <t>15.3 (13.6)</t>
  </si>
  <si>
    <t>17.2 (16.3)</t>
  </si>
  <si>
    <t>29.3 (25.9)</t>
  </si>
  <si>
    <t>17.8 (17.6)</t>
  </si>
  <si>
    <t>28.5 (25.6)</t>
  </si>
  <si>
    <t>14.4 (11.0)</t>
  </si>
  <si>
    <t>17.4 (18.4)</t>
  </si>
  <si>
    <t>27.5 (24.9)</t>
  </si>
  <si>
    <t>14.0 (12.6)</t>
  </si>
  <si>
    <t>26.6 (24.9)</t>
  </si>
  <si>
    <t>13.8 (14.3)</t>
  </si>
  <si>
    <t>25.9 (24.6)</t>
  </si>
  <si>
    <t>41.6 (29.4)</t>
  </si>
  <si>
    <t>30.5 (20.6)</t>
  </si>
  <si>
    <t>16.0 (13.3)</t>
  </si>
  <si>
    <t>17.5 (13.7)</t>
  </si>
  <si>
    <t>26.3 (23.3)</t>
  </si>
  <si>
    <t>46.8 (30.9)</t>
  </si>
  <si>
    <t>42.2 (21.9)</t>
  </si>
  <si>
    <t>21.8 (13.9)</t>
  </si>
  <si>
    <t>22.4 (21.1)</t>
  </si>
  <si>
    <t>28.4 (26.9)</t>
  </si>
  <si>
    <t>34.5 (35.3)</t>
  </si>
  <si>
    <t>26.2 (17.8)</t>
  </si>
  <si>
    <t>28.9 (26.1)</t>
  </si>
  <si>
    <t>15.4 (13.3)</t>
  </si>
  <si>
    <t>16.7 (14.0)</t>
  </si>
  <si>
    <t>30 June 2016</t>
  </si>
  <si>
    <t>5) The number of petitions started in the equivalent quarter which has reached this stage by the date of extraction (i.e. August 2016)</t>
  </si>
  <si>
    <t xml:space="preserve">Figures are calculated for all petitions made since 1 January 2011. For example, for all the divorce petitions made between Q1 2011 and Q2 2016, over a third (34%) reached Decree Nisi within 3 months (or one quarter) after petition. </t>
  </si>
  <si>
    <t>Family Court Statistics Quarterly, April to June 2016</t>
  </si>
  <si>
    <t>Published 29th September 2016</t>
  </si>
  <si>
    <t>Next update 15th December 2016</t>
  </si>
  <si>
    <t>2006 - 2016 (Apr-Jun)</t>
  </si>
  <si>
    <t>2011 - 2016 (Apr-Jun)</t>
  </si>
  <si>
    <t>2003 - 2016 (Apr-Jun)</t>
  </si>
  <si>
    <t>2008 (Oct-Dec) - 2016 (Apr-Jun)</t>
  </si>
  <si>
    <t>2015 (Jul-Sep) - 2016 (Apr-Jun)</t>
  </si>
  <si>
    <t>2008-2016 (Apr-Jun)</t>
  </si>
  <si>
    <t>2012-2016 (Apr-Jun)</t>
  </si>
  <si>
    <t>2007-2016 (Apr-Jun)</t>
  </si>
  <si>
    <t>2011 (Jan-Mar) - 2016 (Apr-Jun)</t>
  </si>
  <si>
    <t>6) The Mental Capacity Act Deprivation of Liberty Safeguards came into effect on 1st April 2009. For Quarter 1 2016, the 743 Deprivation of Liberty applications are broken down as follows: 104 for Section 16, 230 for Section 21A and 409 for ReX process.</t>
  </si>
  <si>
    <t>Number of grants of representation in non-contentious probate proceedings issued, re-sealed and revoked, by type of application and type of registry, annually 2012 - 2015 and quarterly Q3 2015 - Q2 2016</t>
  </si>
  <si>
    <t>9) The large volume of decree nisi (disposals) seen in Q1 and Q2 2016 is due to the clearance of the backlog following the creation of the new centralised divorce centre for London and the South East Region during 2015.</t>
  </si>
  <si>
    <t>07809405481</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</si>
</sst>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_-;\-* #,##0.00_-;_-* \-??_-;_-@_-"/>
    <numFmt numFmtId="166" formatCode="0.0"/>
    <numFmt numFmtId="167" formatCode="#,##0.0"/>
    <numFmt numFmtId="168" formatCode="_-* #,##0_-;\-* #,##0_-;_-* &quot;-&quot;??_-;_-@_-"/>
    <numFmt numFmtId="169" formatCode="#,##0.000"/>
    <numFmt numFmtId="170" formatCode="\£#,##0"/>
    <numFmt numFmtId="171" formatCode="0.000"/>
    <numFmt numFmtId="172" formatCode="0.000%"/>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_-* #,##0.0_-;\-* #,##0.0_-;_-* &quot;-&quot;??_-;_-@_-"/>
    <numFmt numFmtId="178" formatCode="_-* #,##0.0_-;\-* #,##0.0_-;_-* &quot;-&quot;?_-;_-@_-"/>
    <numFmt numFmtId="179" formatCode="&quot;Yes&quot;;&quot;Yes&quot;;&quot;No&quot;"/>
    <numFmt numFmtId="180" formatCode="&quot;True&quot;;&quot;True&quot;;&quot;False&quot;"/>
    <numFmt numFmtId="181" formatCode="&quot;On&quot;;&quot;On&quot;;&quot;Off&quot;"/>
    <numFmt numFmtId="182" formatCode="[$€-2]\ #,##0.00_);[Red]\([$€-2]\ #,##0.00\)"/>
    <numFmt numFmtId="183" formatCode="#,##0_ ;[Red]\-#,##0\ "/>
    <numFmt numFmtId="184" formatCode="0.00000"/>
    <numFmt numFmtId="185" formatCode="0.0000"/>
    <numFmt numFmtId="186" formatCode="#,##0.00000"/>
    <numFmt numFmtId="187" formatCode="[$-809]dd\ mmmm\ yyyy"/>
    <numFmt numFmtId="188" formatCode="0.0000000"/>
    <numFmt numFmtId="189" formatCode="0.000000"/>
    <numFmt numFmtId="190" formatCode="#,##0.0000"/>
    <numFmt numFmtId="191" formatCode="#,##0.0000_ ;\-#,##0.0000\ "/>
    <numFmt numFmtId="192" formatCode="0.000000%"/>
    <numFmt numFmtId="193" formatCode="&quot;£&quot;#,##0"/>
    <numFmt numFmtId="194" formatCode="&quot;£&quot;#,###,000"/>
    <numFmt numFmtId="195" formatCode="#,"/>
    <numFmt numFmtId="196" formatCode="&quot;£&quot;#,##0.0"/>
    <numFmt numFmtId="197" formatCode="&quot;£&quot;#,##0.00"/>
    <numFmt numFmtId="198" formatCode="&quot;£&quot;#,##0.0;[Red]\-&quot;£&quot;#,##0.0"/>
    <numFmt numFmtId="199" formatCode="_-&quot;£&quot;* #,##0.0_-;\-&quot;£&quot;* #,##0.0_-;_-&quot;£&quot;* &quot;-&quot;??_-;_-@_-"/>
    <numFmt numFmtId="200" formatCode="_-&quot;£&quot;* #,##0_-;\-&quot;£&quot;* #,##0_-;_-&quot;£&quot;* &quot;-&quot;??_-;_-@_-"/>
    <numFmt numFmtId="201" formatCode="_-&quot;£&quot;* #,##0.000_-;\-&quot;£&quot;* #,##0.000_-;_-&quot;£&quot;* &quot;-&quot;??_-;_-@_-"/>
    <numFmt numFmtId="202" formatCode="_-&quot;£&quot;* #,##0.0000_-;\-&quot;£&quot;* #,##0.0000_-;_-&quot;£&quot;* &quot;-&quot;??_-;_-@_-"/>
    <numFmt numFmtId="203" formatCode="_-&quot;£&quot;* #,##0.00000_-;\-&quot;£&quot;* #,##0.00000_-;_-&quot;£&quot;* &quot;-&quot;??_-;_-@_-"/>
    <numFmt numFmtId="204" formatCode="_-* #,##0.000_-;\-* #,##0.000_-;_-* &quot;-&quot;??_-;_-@_-"/>
    <numFmt numFmtId="205" formatCode="_-* #,##0.0000_-;\-* #,##0.0000_-;_-* &quot;-&quot;??_-;_-@_-"/>
    <numFmt numFmtId="206" formatCode="_-[$€-2]* #,##0.00_-;\-[$€-2]* #,##0.00_-;_-[$€-2]* &quot;-&quot;??_-"/>
    <numFmt numFmtId="207" formatCode="[Magenta]&quot;Err&quot;;[Magenta]&quot;Err&quot;;[Blue]&quot;OK&quot;"/>
    <numFmt numFmtId="208" formatCode="General\ &quot;.&quot;"/>
    <numFmt numFmtId="209" formatCode="#,##0_);[Red]\(#,##0\);\-_)"/>
    <numFmt numFmtId="210" formatCode="0.0_)%;[Red]\(0.0%\);0.0_)%"/>
    <numFmt numFmtId="211" formatCode="[Red][&gt;1]&quot;&gt;100 %&quot;;[Red]\(0.0%\);0.0_)%"/>
    <numFmt numFmtId="212" formatCode="#,##0_);\(#,##0\);\-\ \ \ \ \ \ "/>
    <numFmt numFmtId="213" formatCode="#,##0\ ;\(#,##0\)"/>
    <numFmt numFmtId="214" formatCode="#,##0;\-#,##0;\-"/>
    <numFmt numFmtId="215" formatCode="#,##0.0_ ;\-#,##0.0\ "/>
  </numFmts>
  <fonts count="67">
    <font>
      <sz val="10"/>
      <name val="Arial"/>
      <family val="0"/>
    </font>
    <font>
      <b/>
      <sz val="10"/>
      <name val="Arial"/>
      <family val="2"/>
    </font>
    <font>
      <vertAlign val="superscript"/>
      <sz val="10"/>
      <name val="Arial"/>
      <family val="2"/>
    </font>
    <font>
      <sz val="10"/>
      <color indexed="10"/>
      <name val="Arial"/>
      <family val="2"/>
    </font>
    <font>
      <sz val="10"/>
      <color indexed="8"/>
      <name val="Arial"/>
      <family val="2"/>
    </font>
    <font>
      <b/>
      <sz val="10"/>
      <color indexed="8"/>
      <name val="ARIAL"/>
      <family val="2"/>
    </font>
    <font>
      <b/>
      <sz val="8"/>
      <name val="Arial"/>
      <family val="2"/>
    </font>
    <font>
      <sz val="8"/>
      <name val="Arial"/>
      <family val="2"/>
    </font>
    <font>
      <b/>
      <vertAlign val="superscript"/>
      <sz val="10"/>
      <name val="Arial"/>
      <family val="2"/>
    </font>
    <font>
      <sz val="10"/>
      <color indexed="12"/>
      <name val="Arial"/>
      <family val="2"/>
    </font>
    <font>
      <u val="single"/>
      <sz val="10"/>
      <color indexed="12"/>
      <name val="Arial"/>
      <family val="2"/>
    </font>
    <font>
      <u val="single"/>
      <sz val="10"/>
      <color indexed="36"/>
      <name val="Arial"/>
      <family val="2"/>
    </font>
    <font>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2"/>
      <name val="Arial"/>
      <family val="2"/>
    </font>
    <font>
      <sz val="8"/>
      <color indexed="12"/>
      <name val="Arial"/>
      <family val="2"/>
    </font>
    <font>
      <vertAlign val="superscript"/>
      <sz val="10"/>
      <color indexed="8"/>
      <name val="Arial"/>
      <family val="2"/>
    </font>
    <font>
      <b/>
      <sz val="12"/>
      <name val="Arial"/>
      <family val="2"/>
    </font>
    <font>
      <b/>
      <sz val="8"/>
      <color indexed="8"/>
      <name val="Arial"/>
      <family val="2"/>
    </font>
    <font>
      <sz val="8"/>
      <color indexed="8"/>
      <name val="Arial"/>
      <family val="2"/>
    </font>
    <font>
      <i/>
      <sz val="8"/>
      <name val="Arial"/>
      <family val="2"/>
    </font>
    <font>
      <sz val="10"/>
      <color indexed="8"/>
      <name val="MS Sans Serif"/>
      <family val="2"/>
    </font>
    <font>
      <b/>
      <sz val="10"/>
      <color indexed="9"/>
      <name val="Arial"/>
      <family val="2"/>
    </font>
    <font>
      <b/>
      <sz val="8"/>
      <color indexed="9"/>
      <name val="Arial"/>
      <family val="2"/>
    </font>
    <font>
      <b/>
      <sz val="8"/>
      <color indexed="8"/>
      <name val="Courier New"/>
      <family val="3"/>
    </font>
    <font>
      <sz val="12"/>
      <name val="Times New Roman"/>
      <family val="1"/>
    </font>
    <font>
      <sz val="9"/>
      <color indexed="12"/>
      <name val="Arial"/>
      <family val="2"/>
    </font>
    <font>
      <b/>
      <sz val="8"/>
      <color indexed="12"/>
      <name val="Arial"/>
      <family val="2"/>
    </font>
    <font>
      <b/>
      <sz val="12"/>
      <color indexed="8"/>
      <name val="Arial"/>
      <family val="2"/>
    </font>
    <font>
      <b/>
      <sz val="10.5"/>
      <color indexed="8"/>
      <name val="Arial"/>
      <family val="2"/>
    </font>
    <font>
      <i/>
      <sz val="10"/>
      <color indexed="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2"/>
      <name val="Arial"/>
      <family val="2"/>
    </font>
    <font>
      <b/>
      <sz val="10.5"/>
      <name val="Times New Roman"/>
      <family val="1"/>
    </font>
    <font>
      <b/>
      <sz val="8.5"/>
      <name val="Times New Roman"/>
      <family val="1"/>
    </font>
    <font>
      <sz val="8.5"/>
      <name val="Times New Roman"/>
      <family val="1"/>
    </font>
    <font>
      <sz val="8"/>
      <color indexed="8"/>
      <name val="Wingdings"/>
      <family val="0"/>
    </font>
    <font>
      <b/>
      <sz val="14"/>
      <color indexed="10"/>
      <name val="Arial"/>
      <family val="2"/>
    </font>
    <font>
      <sz val="10"/>
      <color indexed="60"/>
      <name val="Arial"/>
      <family val="2"/>
    </font>
    <font>
      <i/>
      <sz val="10"/>
      <color indexed="60"/>
      <name val="Arial"/>
      <family val="2"/>
    </font>
    <font>
      <sz val="10"/>
      <color indexed="16"/>
      <name val="Arial"/>
      <family val="2"/>
    </font>
    <font>
      <i/>
      <sz val="10"/>
      <name val="Arial"/>
      <family val="2"/>
    </font>
    <font>
      <b/>
      <i/>
      <sz val="10"/>
      <name val="Arial"/>
      <family val="2"/>
    </font>
    <font>
      <u val="single"/>
      <sz val="10"/>
      <name val="Arial"/>
      <family val="2"/>
    </font>
    <font>
      <sz val="11"/>
      <color indexed="10"/>
      <name val="Arial"/>
      <family val="2"/>
    </font>
    <font>
      <sz val="10"/>
      <color indexed="9"/>
      <name val="Arial"/>
      <family val="2"/>
    </font>
    <font>
      <sz val="10"/>
      <color theme="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thin"/>
      <bottom style="thin"/>
    </border>
    <border>
      <left style="hair"/>
      <right style="hair"/>
      <top style="hair"/>
      <bottom style="hair"/>
    </border>
    <border>
      <left/>
      <right/>
      <top style="thin">
        <color indexed="8"/>
      </top>
      <bottom style="thin">
        <color indexed="8"/>
      </bottom>
    </border>
    <border>
      <left/>
      <right/>
      <top style="thin">
        <color indexed="8"/>
      </top>
      <bottom style="double">
        <color indexed="8"/>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bottom/>
    </border>
    <border>
      <left/>
      <right/>
      <top/>
      <bottom style="thin"/>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color indexed="63"/>
      </top>
      <bottom style="medium"/>
    </border>
    <border>
      <left/>
      <right/>
      <top/>
      <bottom style="double"/>
    </border>
  </borders>
  <cellStyleXfs count="1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0" borderId="0">
      <alignment/>
      <protection/>
    </xf>
    <xf numFmtId="0" fontId="0" fillId="0" borderId="0">
      <alignment/>
      <protection/>
    </xf>
    <xf numFmtId="0" fontId="0" fillId="0" borderId="0" applyNumberFormat="0" applyFill="0" applyBorder="0" applyAlignment="0" applyProtection="0"/>
    <xf numFmtId="0" fontId="38" fillId="0" borderId="0">
      <alignment/>
      <protection/>
    </xf>
    <xf numFmtId="0" fontId="0" fillId="0" borderId="0">
      <alignment/>
      <protection/>
    </xf>
    <xf numFmtId="0" fontId="38" fillId="0" borderId="0">
      <alignment/>
      <protection/>
    </xf>
    <xf numFmtId="0" fontId="38" fillId="0" borderId="0">
      <alignment/>
      <protection/>
    </xf>
    <xf numFmtId="0" fontId="0" fillId="0" borderId="0">
      <alignment/>
      <protection/>
    </xf>
    <xf numFmtId="0" fontId="38"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0" fillId="0" borderId="0" applyNumberFormat="0" applyFill="0" applyBorder="0" applyAlignment="0" applyProtection="0"/>
    <xf numFmtId="0" fontId="38" fillId="0" borderId="0">
      <alignment/>
      <protection/>
    </xf>
    <xf numFmtId="0" fontId="38" fillId="0" borderId="0">
      <alignment/>
      <protection/>
    </xf>
    <xf numFmtId="0" fontId="38" fillId="0" borderId="0">
      <alignment/>
      <protection/>
    </xf>
    <xf numFmtId="0" fontId="0" fillId="0" borderId="0">
      <alignment/>
      <protection/>
    </xf>
    <xf numFmtId="0" fontId="0" fillId="0" borderId="0">
      <alignment/>
      <protection/>
    </xf>
    <xf numFmtId="0" fontId="38" fillId="0" borderId="0">
      <alignment/>
      <protection/>
    </xf>
    <xf numFmtId="0" fontId="0" fillId="0" borderId="0">
      <alignment/>
      <protection/>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0" fillId="0" borderId="0" applyNumberFormat="0" applyFill="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0" fontId="39" fillId="22" borderId="0">
      <alignment horizontal="left"/>
      <protection/>
    </xf>
    <xf numFmtId="0" fontId="40" fillId="22" borderId="0">
      <alignment horizontal="right"/>
      <protection/>
    </xf>
    <xf numFmtId="0" fontId="35" fillId="23" borderId="0">
      <alignment horizontal="center"/>
      <protection/>
    </xf>
    <xf numFmtId="0" fontId="40" fillId="22" borderId="0">
      <alignment horizontal="right"/>
      <protection/>
    </xf>
    <xf numFmtId="0" fontId="41" fillId="23" borderId="0">
      <alignment horizontal="left"/>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6" fontId="0" fillId="0" borderId="0" applyFont="0" applyFill="0" applyBorder="0" applyAlignment="0" applyProtection="0"/>
    <xf numFmtId="0" fontId="18" fillId="0" borderId="0" applyNumberFormat="0" applyFill="0" applyBorder="0" applyAlignment="0" applyProtection="0"/>
    <xf numFmtId="0" fontId="42" fillId="21" borderId="0" applyNumberFormat="0" applyFont="0" applyBorder="0" applyAlignment="0" applyProtection="0"/>
    <xf numFmtId="0" fontId="43" fillId="0" borderId="0" applyNumberFormat="0" applyFill="0" applyBorder="0" applyAlignment="0" applyProtection="0"/>
    <xf numFmtId="207" fontId="44" fillId="0" borderId="0" applyFill="0" applyBorder="0">
      <alignment/>
      <protection/>
    </xf>
    <xf numFmtId="15" fontId="4" fillId="0" borderId="0" applyFill="0" applyBorder="0" applyProtection="0">
      <alignment horizontal="center"/>
    </xf>
    <xf numFmtId="0" fontId="42" fillId="3" borderId="0" applyNumberFormat="0" applyFont="0" applyBorder="0" applyAlignment="0" applyProtection="0"/>
    <xf numFmtId="208" fontId="45" fillId="20" borderId="3" applyAlignment="0" applyProtection="0"/>
    <xf numFmtId="209" fontId="46" fillId="0" borderId="0" applyNumberFormat="0" applyFill="0" applyBorder="0" applyAlignment="0" applyProtection="0"/>
    <xf numFmtId="209" fontId="47" fillId="0" borderId="0" applyNumberFormat="0" applyFill="0" applyBorder="0" applyAlignment="0" applyProtection="0"/>
    <xf numFmtId="15" fontId="9" fillId="24" borderId="4">
      <alignment horizontal="center"/>
      <protection locked="0"/>
    </xf>
    <xf numFmtId="210" fontId="9" fillId="24" borderId="4" applyAlignment="0">
      <protection locked="0"/>
    </xf>
    <xf numFmtId="209" fontId="9" fillId="24" borderId="4" applyAlignment="0">
      <protection locked="0"/>
    </xf>
    <xf numFmtId="209" fontId="4" fillId="0" borderId="0" applyFill="0" applyBorder="0" applyAlignment="0" applyProtection="0"/>
    <xf numFmtId="210" fontId="4" fillId="0" borderId="0" applyFill="0" applyBorder="0" applyAlignment="0" applyProtection="0"/>
    <xf numFmtId="211" fontId="4" fillId="0" borderId="0" applyFill="0" applyBorder="0" applyAlignment="0" applyProtection="0"/>
    <xf numFmtId="0" fontId="42" fillId="0" borderId="5" applyNumberFormat="0" applyFont="0" applyAlignment="0" applyProtection="0"/>
    <xf numFmtId="0" fontId="42" fillId="0" borderId="6" applyNumberFormat="0" applyFont="0" applyAlignment="0" applyProtection="0"/>
    <xf numFmtId="0" fontId="42" fillId="10" borderId="0" applyNumberFormat="0" applyFont="0" applyBorder="0" applyAlignment="0" applyProtection="0"/>
    <xf numFmtId="0" fontId="11" fillId="0" borderId="0" applyNumberFormat="0" applyFill="0" applyBorder="0" applyAlignment="0" applyProtection="0"/>
    <xf numFmtId="0" fontId="42" fillId="0" borderId="0" applyFont="0" applyFill="0" applyBorder="0" applyAlignment="0" applyProtection="0"/>
    <xf numFmtId="0" fontId="19" fillId="4" borderId="0" applyNumberFormat="0" applyBorder="0" applyAlignment="0" applyProtection="0"/>
    <xf numFmtId="0" fontId="20" fillId="0" borderId="7"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0" applyNumberFormat="0" applyFill="0" applyBorder="0" applyAlignment="0" applyProtection="0"/>
    <xf numFmtId="0" fontId="10" fillId="0" borderId="0" applyNumberFormat="0" applyFill="0" applyBorder="0" applyAlignment="0" applyProtection="0"/>
    <xf numFmtId="0" fontId="23" fillId="7" borderId="1" applyNumberFormat="0" applyAlignment="0" applyProtection="0"/>
    <xf numFmtId="0" fontId="39" fillId="22" borderId="0">
      <alignment horizontal="left"/>
      <protection/>
    </xf>
    <xf numFmtId="0" fontId="5" fillId="23" borderId="0">
      <alignment horizontal="left"/>
      <protection/>
    </xf>
    <xf numFmtId="0" fontId="24" fillId="0" borderId="10" applyNumberFormat="0" applyFill="0" applyAlignment="0" applyProtection="0"/>
    <xf numFmtId="0" fontId="25" fillId="24" borderId="0" applyNumberFormat="0" applyBorder="0" applyAlignment="0" applyProtection="0"/>
    <xf numFmtId="0" fontId="0" fillId="0" borderId="0">
      <alignment/>
      <protection/>
    </xf>
    <xf numFmtId="0" fontId="26"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212" fontId="0" fillId="0" borderId="0">
      <alignment/>
      <protection/>
    </xf>
    <xf numFmtId="0" fontId="0" fillId="25" borderId="11" applyNumberFormat="0" applyFont="0" applyAlignment="0" applyProtection="0"/>
    <xf numFmtId="0" fontId="27" fillId="20" borderId="12" applyNumberFormat="0" applyAlignment="0" applyProtection="0"/>
    <xf numFmtId="40" fontId="48" fillId="23" borderId="0">
      <alignment horizontal="right"/>
      <protection/>
    </xf>
    <xf numFmtId="0" fontId="49" fillId="23" borderId="0">
      <alignment horizontal="right"/>
      <protection/>
    </xf>
    <xf numFmtId="0" fontId="50" fillId="23" borderId="13">
      <alignment/>
      <protection/>
    </xf>
    <xf numFmtId="0" fontId="50" fillId="0" borderId="0" applyBorder="0">
      <alignment horizontal="centerContinuous"/>
      <protection/>
    </xf>
    <xf numFmtId="0" fontId="51" fillId="0" borderId="0" applyBorder="0">
      <alignment horizontal="centerContinuous"/>
      <protection/>
    </xf>
    <xf numFmtId="9" fontId="0" fillId="0" borderId="0" applyFont="0" applyFill="0" applyBorder="0" applyAlignment="0" applyProtection="0"/>
    <xf numFmtId="9" fontId="0" fillId="0" borderId="0" applyFont="0" applyFill="0" applyBorder="0" applyAlignment="0" applyProtection="0"/>
    <xf numFmtId="0" fontId="5" fillId="24" borderId="0">
      <alignment horizontal="center"/>
      <protection/>
    </xf>
    <xf numFmtId="49" fontId="45" fillId="23" borderId="0">
      <alignment horizontal="center"/>
      <protection/>
    </xf>
    <xf numFmtId="213" fontId="52" fillId="0" borderId="0">
      <alignment/>
      <protection/>
    </xf>
    <xf numFmtId="0" fontId="40" fillId="22" borderId="0">
      <alignment horizontal="center"/>
      <protection/>
    </xf>
    <xf numFmtId="0" fontId="40" fillId="22" borderId="0">
      <alignment horizontal="centerContinuous"/>
      <protection/>
    </xf>
    <xf numFmtId="0" fontId="36" fillId="23" borderId="0">
      <alignment horizontal="left"/>
      <protection/>
    </xf>
    <xf numFmtId="49" fontId="36" fillId="23" borderId="0">
      <alignment horizontal="center"/>
      <protection/>
    </xf>
    <xf numFmtId="0" fontId="39" fillId="22" borderId="0">
      <alignment horizontal="left"/>
      <protection/>
    </xf>
    <xf numFmtId="49" fontId="36" fillId="23" borderId="0">
      <alignment horizontal="left"/>
      <protection/>
    </xf>
    <xf numFmtId="0" fontId="39" fillId="22" borderId="0">
      <alignment horizontal="centerContinuous"/>
      <protection/>
    </xf>
    <xf numFmtId="0" fontId="39" fillId="22" borderId="0">
      <alignment horizontal="right"/>
      <protection/>
    </xf>
    <xf numFmtId="49" fontId="5" fillId="23" borderId="0">
      <alignment horizontal="left"/>
      <protection/>
    </xf>
    <xf numFmtId="0" fontId="40" fillId="22" borderId="0">
      <alignment horizontal="right"/>
      <protection/>
    </xf>
    <xf numFmtId="0" fontId="0" fillId="0" borderId="0">
      <alignment/>
      <protection/>
    </xf>
    <xf numFmtId="0" fontId="36" fillId="7" borderId="0">
      <alignment horizontal="center"/>
      <protection/>
    </xf>
    <xf numFmtId="0" fontId="32" fillId="7" borderId="0">
      <alignment horizontal="center"/>
      <protection/>
    </xf>
    <xf numFmtId="0" fontId="0" fillId="0" borderId="0" applyNumberFormat="0" applyFill="0" applyBorder="0" applyAlignment="0" applyProtection="0"/>
    <xf numFmtId="0" fontId="38" fillId="0" borderId="0">
      <alignment/>
      <protection/>
    </xf>
    <xf numFmtId="0" fontId="38" fillId="0" borderId="0">
      <alignment/>
      <protection/>
    </xf>
    <xf numFmtId="0" fontId="0" fillId="0" borderId="0" applyNumberFormat="0" applyFill="0" applyBorder="0" applyAlignment="0" applyProtection="0"/>
    <xf numFmtId="0" fontId="38"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49" fontId="7" fillId="0" borderId="14" applyBorder="0">
      <alignment horizontal="center" vertical="center" wrapText="1"/>
      <protection/>
    </xf>
    <xf numFmtId="0" fontId="53" fillId="0" borderId="0">
      <alignment horizontal="center" wrapText="1"/>
      <protection/>
    </xf>
    <xf numFmtId="0" fontId="54" fillId="0" borderId="0">
      <alignment horizontal="center" wrapText="1"/>
      <protection/>
    </xf>
    <xf numFmtId="214" fontId="55" fillId="0" borderId="0" applyBorder="0">
      <alignment vertical="top" wrapText="1"/>
      <protection/>
    </xf>
    <xf numFmtId="0" fontId="53" fillId="0" borderId="14">
      <alignment horizontal="right" wrapText="1"/>
      <protection/>
    </xf>
    <xf numFmtId="49" fontId="42" fillId="0" borderId="0" applyFont="0" applyFill="0" applyBorder="0" applyAlignment="0" applyProtection="0"/>
    <xf numFmtId="0" fontId="28" fillId="0" borderId="0" applyNumberFormat="0" applyFill="0" applyBorder="0" applyAlignment="0" applyProtection="0"/>
    <xf numFmtId="0" fontId="29" fillId="0" borderId="15" applyNumberFormat="0" applyFill="0" applyAlignment="0" applyProtection="0"/>
    <xf numFmtId="0" fontId="56" fillId="23" borderId="0">
      <alignment horizontal="center"/>
      <protection/>
    </xf>
    <xf numFmtId="0" fontId="30" fillId="0" borderId="0" applyNumberFormat="0" applyFill="0" applyBorder="0" applyAlignment="0" applyProtection="0"/>
  </cellStyleXfs>
  <cellXfs count="735">
    <xf numFmtId="0" fontId="0" fillId="0" borderId="0" xfId="0" applyAlignment="1">
      <alignment/>
    </xf>
    <xf numFmtId="0" fontId="0" fillId="0" borderId="0" xfId="0" applyAlignment="1">
      <alignment/>
    </xf>
    <xf numFmtId="3" fontId="0" fillId="0" borderId="0" xfId="0" applyNumberFormat="1" applyAlignment="1">
      <alignment/>
    </xf>
    <xf numFmtId="3" fontId="1" fillId="0" borderId="0" xfId="0" applyNumberFormat="1" applyFont="1" applyAlignment="1">
      <alignment/>
    </xf>
    <xf numFmtId="3" fontId="0" fillId="0" borderId="0" xfId="0" applyNumberFormat="1" applyFont="1" applyAlignment="1">
      <alignment/>
    </xf>
    <xf numFmtId="3" fontId="1" fillId="0" borderId="0" xfId="0" applyNumberFormat="1" applyFont="1" applyFill="1" applyAlignment="1">
      <alignment/>
    </xf>
    <xf numFmtId="3" fontId="0" fillId="0" borderId="0" xfId="0" applyNumberFormat="1" applyFont="1" applyBorder="1" applyAlignment="1">
      <alignment horizontal="right"/>
    </xf>
    <xf numFmtId="0" fontId="0" fillId="0" borderId="14" xfId="0" applyBorder="1" applyAlignment="1">
      <alignment/>
    </xf>
    <xf numFmtId="0" fontId="6" fillId="0" borderId="0" xfId="0" applyFont="1" applyAlignment="1">
      <alignment/>
    </xf>
    <xf numFmtId="0" fontId="0" fillId="0" borderId="0" xfId="0" applyBorder="1" applyAlignment="1">
      <alignment horizontal="left"/>
    </xf>
    <xf numFmtId="0" fontId="7" fillId="0" borderId="0" xfId="0" applyFont="1" applyAlignment="1">
      <alignment/>
    </xf>
    <xf numFmtId="0" fontId="7" fillId="0" borderId="0" xfId="0" applyFont="1" applyAlignment="1">
      <alignment/>
    </xf>
    <xf numFmtId="0" fontId="0" fillId="0" borderId="0" xfId="0" applyFont="1" applyFill="1" applyAlignment="1">
      <alignment/>
    </xf>
    <xf numFmtId="3" fontId="0" fillId="0" borderId="0" xfId="0" applyNumberFormat="1" applyFont="1" applyFill="1" applyAlignment="1">
      <alignment/>
    </xf>
    <xf numFmtId="0" fontId="7" fillId="0" borderId="0" xfId="0" applyFont="1" applyAlignment="1">
      <alignment horizontal="left"/>
    </xf>
    <xf numFmtId="0" fontId="0" fillId="0" borderId="0" xfId="0" applyAlignment="1">
      <alignment horizontal="left"/>
    </xf>
    <xf numFmtId="0" fontId="0" fillId="0" borderId="0" xfId="0" applyAlignment="1">
      <alignment wrapText="1"/>
    </xf>
    <xf numFmtId="0" fontId="0" fillId="0" borderId="14" xfId="0" applyBorder="1" applyAlignment="1">
      <alignment horizontal="right" vertical="center" wrapText="1"/>
    </xf>
    <xf numFmtId="0" fontId="7" fillId="0" borderId="0" xfId="125" applyFont="1" applyBorder="1" applyAlignment="1">
      <alignment horizontal="left" vertical="top"/>
      <protection/>
    </xf>
    <xf numFmtId="0" fontId="7" fillId="0" borderId="0" xfId="125" applyFont="1" applyAlignment="1">
      <alignment horizontal="left" vertical="top"/>
      <protection/>
    </xf>
    <xf numFmtId="0" fontId="1" fillId="0" borderId="16" xfId="125" applyFont="1" applyBorder="1" applyAlignment="1">
      <alignment horizontal="right" vertical="center" wrapText="1"/>
      <protection/>
    </xf>
    <xf numFmtId="0" fontId="1" fillId="0" borderId="0" xfId="125" applyFont="1">
      <alignment/>
      <protection/>
    </xf>
    <xf numFmtId="0" fontId="0" fillId="0" borderId="0" xfId="125" applyFont="1">
      <alignment/>
      <protection/>
    </xf>
    <xf numFmtId="0" fontId="0" fillId="0" borderId="16" xfId="125" applyFont="1" applyBorder="1" applyAlignment="1">
      <alignment vertical="center" wrapText="1"/>
      <protection/>
    </xf>
    <xf numFmtId="0" fontId="0" fillId="0" borderId="14" xfId="125" applyFont="1" applyBorder="1" applyAlignment="1">
      <alignment horizontal="right" vertical="center" wrapText="1"/>
      <protection/>
    </xf>
    <xf numFmtId="0" fontId="1" fillId="0" borderId="14" xfId="125" applyFont="1" applyBorder="1" applyAlignment="1">
      <alignment horizontal="right" vertical="center" wrapText="1"/>
      <protection/>
    </xf>
    <xf numFmtId="0" fontId="0" fillId="0" borderId="0" xfId="125" applyFont="1" applyBorder="1" applyAlignment="1">
      <alignment horizontal="left"/>
      <protection/>
    </xf>
    <xf numFmtId="0" fontId="0" fillId="0" borderId="0" xfId="125" applyFont="1" applyBorder="1">
      <alignment/>
      <protection/>
    </xf>
    <xf numFmtId="3" fontId="0" fillId="0" borderId="0" xfId="125" applyNumberFormat="1" applyFont="1" applyBorder="1">
      <alignment/>
      <protection/>
    </xf>
    <xf numFmtId="3" fontId="4" fillId="0" borderId="0" xfId="125" applyNumberFormat="1" applyFont="1" applyBorder="1">
      <alignment/>
      <protection/>
    </xf>
    <xf numFmtId="3" fontId="1" fillId="0" borderId="0" xfId="125" applyNumberFormat="1" applyFont="1" applyBorder="1">
      <alignment/>
      <protection/>
    </xf>
    <xf numFmtId="3" fontId="0" fillId="0" borderId="0" xfId="125" applyNumberFormat="1" applyFont="1">
      <alignment/>
      <protection/>
    </xf>
    <xf numFmtId="0" fontId="0" fillId="0" borderId="0" xfId="125" applyFont="1" applyAlignment="1">
      <alignment horizontal="left"/>
      <protection/>
    </xf>
    <xf numFmtId="3" fontId="0" fillId="0" borderId="0" xfId="125" applyNumberFormat="1" applyFont="1" applyFill="1" applyBorder="1">
      <alignment/>
      <protection/>
    </xf>
    <xf numFmtId="3" fontId="4" fillId="0" borderId="0" xfId="125" applyNumberFormat="1" applyFont="1" applyFill="1" applyBorder="1">
      <alignment/>
      <protection/>
    </xf>
    <xf numFmtId="3" fontId="1" fillId="0" borderId="0" xfId="125" applyNumberFormat="1" applyFont="1" applyFill="1" applyBorder="1">
      <alignment/>
      <protection/>
    </xf>
    <xf numFmtId="0" fontId="0" fillId="0" borderId="0" xfId="125" applyFont="1" applyFill="1">
      <alignment/>
      <protection/>
    </xf>
    <xf numFmtId="0" fontId="0" fillId="0" borderId="0" xfId="125" applyFont="1" applyFill="1" applyBorder="1" applyAlignment="1">
      <alignment horizontal="left"/>
      <protection/>
    </xf>
    <xf numFmtId="0" fontId="0" fillId="0" borderId="0" xfId="125" applyFont="1" applyFill="1" applyBorder="1">
      <alignment/>
      <protection/>
    </xf>
    <xf numFmtId="3" fontId="5" fillId="0" borderId="0" xfId="125" applyNumberFormat="1" applyFont="1" applyFill="1" applyBorder="1" applyAlignment="1">
      <alignment horizontal="right"/>
      <protection/>
    </xf>
    <xf numFmtId="0" fontId="0" fillId="0" borderId="0" xfId="125" applyFont="1" applyFill="1" applyAlignment="1">
      <alignment horizontal="left"/>
      <protection/>
    </xf>
    <xf numFmtId="3" fontId="0" fillId="0" borderId="0" xfId="125" applyNumberFormat="1" applyFont="1" applyFill="1">
      <alignment/>
      <protection/>
    </xf>
    <xf numFmtId="3" fontId="0" fillId="0" borderId="14" xfId="125" applyNumberFormat="1" applyFont="1" applyBorder="1">
      <alignment/>
      <protection/>
    </xf>
    <xf numFmtId="0" fontId="6" fillId="0" borderId="0" xfId="125" applyFont="1">
      <alignment/>
      <protection/>
    </xf>
    <xf numFmtId="2" fontId="0" fillId="0" borderId="0" xfId="125" applyNumberFormat="1" applyFont="1">
      <alignment/>
      <protection/>
    </xf>
    <xf numFmtId="0" fontId="0" fillId="0" borderId="0" xfId="0" applyFill="1" applyAlignment="1">
      <alignment/>
    </xf>
    <xf numFmtId="0" fontId="0" fillId="0" borderId="0" xfId="0" applyBorder="1" applyAlignment="1">
      <alignment/>
    </xf>
    <xf numFmtId="3" fontId="0" fillId="0" borderId="0" xfId="0" applyNumberFormat="1" applyFill="1" applyAlignment="1">
      <alignment/>
    </xf>
    <xf numFmtId="0" fontId="1" fillId="0" borderId="0" xfId="0" applyFont="1" applyAlignment="1">
      <alignment horizontal="left"/>
    </xf>
    <xf numFmtId="3" fontId="0" fillId="0" borderId="14" xfId="0" applyNumberFormat="1" applyBorder="1" applyAlignment="1">
      <alignment/>
    </xf>
    <xf numFmtId="3" fontId="0" fillId="0" borderId="0" xfId="0" applyNumberFormat="1" applyBorder="1" applyAlignment="1">
      <alignment/>
    </xf>
    <xf numFmtId="3" fontId="1" fillId="0" borderId="0" xfId="0" applyNumberFormat="1" applyFont="1" applyBorder="1" applyAlignment="1">
      <alignment/>
    </xf>
    <xf numFmtId="3" fontId="0" fillId="0" borderId="14" xfId="0" applyNumberFormat="1" applyFont="1" applyBorder="1" applyAlignment="1">
      <alignment/>
    </xf>
    <xf numFmtId="0" fontId="1" fillId="0" borderId="0" xfId="125" applyFont="1" applyAlignment="1">
      <alignment horizontal="left"/>
      <protection/>
    </xf>
    <xf numFmtId="0" fontId="0" fillId="0" borderId="0" xfId="123">
      <alignment/>
      <protection/>
    </xf>
    <xf numFmtId="0" fontId="1" fillId="0" borderId="3" xfId="125" applyFont="1" applyBorder="1" applyAlignment="1">
      <alignment horizontal="left" vertical="center" wrapText="1"/>
      <protection/>
    </xf>
    <xf numFmtId="0" fontId="1" fillId="0" borderId="3" xfId="125" applyFont="1" applyBorder="1" applyAlignment="1">
      <alignment horizontal="right" vertical="center" wrapText="1"/>
      <protection/>
    </xf>
    <xf numFmtId="0" fontId="1" fillId="0" borderId="0" xfId="123" applyFont="1" applyBorder="1" applyAlignment="1">
      <alignment horizontal="left"/>
      <protection/>
    </xf>
    <xf numFmtId="0" fontId="0" fillId="0" borderId="0" xfId="123" applyFont="1" applyBorder="1">
      <alignment/>
      <protection/>
    </xf>
    <xf numFmtId="0" fontId="0" fillId="0" borderId="0" xfId="123" applyFont="1" applyBorder="1" applyAlignment="1">
      <alignment horizontal="left"/>
      <protection/>
    </xf>
    <xf numFmtId="3" fontId="1" fillId="0" borderId="0" xfId="125" applyNumberFormat="1" applyFont="1">
      <alignment/>
      <protection/>
    </xf>
    <xf numFmtId="0" fontId="0" fillId="0" borderId="0" xfId="123" applyFont="1" applyFill="1" applyBorder="1">
      <alignment/>
      <protection/>
    </xf>
    <xf numFmtId="3" fontId="1" fillId="0" borderId="0" xfId="123" applyNumberFormat="1" applyFont="1" applyBorder="1">
      <alignment/>
      <protection/>
    </xf>
    <xf numFmtId="167" fontId="0" fillId="0" borderId="0" xfId="123" applyNumberFormat="1" applyFont="1">
      <alignment/>
      <protection/>
    </xf>
    <xf numFmtId="0" fontId="3" fillId="0" borderId="0" xfId="123" applyFont="1">
      <alignment/>
      <protection/>
    </xf>
    <xf numFmtId="0" fontId="6" fillId="0" borderId="0" xfId="125" applyFont="1" applyFill="1" applyAlignment="1">
      <alignment horizontal="left"/>
      <protection/>
    </xf>
    <xf numFmtId="0" fontId="0" fillId="0" borderId="0" xfId="123" applyFont="1" applyAlignment="1">
      <alignment horizontal="left"/>
      <protection/>
    </xf>
    <xf numFmtId="0" fontId="0" fillId="0" borderId="0" xfId="123" applyFont="1">
      <alignment/>
      <protection/>
    </xf>
    <xf numFmtId="0" fontId="1" fillId="0" borderId="0" xfId="124" applyFont="1" applyFill="1">
      <alignment/>
      <protection/>
    </xf>
    <xf numFmtId="0" fontId="0" fillId="0" borderId="3" xfId="0" applyBorder="1" applyAlignment="1">
      <alignment horizontal="centerContinuous" vertical="center"/>
    </xf>
    <xf numFmtId="14" fontId="1" fillId="0" borderId="14" xfId="0" applyNumberFormat="1" applyFont="1" applyBorder="1" applyAlignment="1">
      <alignment horizontal="right" vertical="center" wrapText="1"/>
    </xf>
    <xf numFmtId="3" fontId="0" fillId="0" borderId="0" xfId="0" applyNumberFormat="1" applyBorder="1" applyAlignment="1">
      <alignment/>
    </xf>
    <xf numFmtId="0" fontId="1" fillId="0" borderId="0" xfId="0" applyFont="1" applyBorder="1" applyAlignment="1">
      <alignment horizontal="left"/>
    </xf>
    <xf numFmtId="0" fontId="0" fillId="0" borderId="14" xfId="0" applyBorder="1" applyAlignment="1">
      <alignment horizontal="left"/>
    </xf>
    <xf numFmtId="0" fontId="7" fillId="0" borderId="0" xfId="124" applyFont="1" applyFill="1">
      <alignment/>
      <protection/>
    </xf>
    <xf numFmtId="0" fontId="6" fillId="0" borderId="0" xfId="124" applyFont="1" applyFill="1">
      <alignment/>
      <protection/>
    </xf>
    <xf numFmtId="0" fontId="7" fillId="0" borderId="0" xfId="124" applyFont="1" applyFill="1" applyAlignment="1">
      <alignment vertical="top"/>
      <protection/>
    </xf>
    <xf numFmtId="0" fontId="0" fillId="0" borderId="0" xfId="0" applyFont="1" applyAlignment="1">
      <alignment vertical="top"/>
    </xf>
    <xf numFmtId="0" fontId="0" fillId="0" borderId="0" xfId="125">
      <alignment/>
      <protection/>
    </xf>
    <xf numFmtId="0" fontId="0" fillId="0" borderId="0" xfId="125" applyFont="1">
      <alignment/>
      <protection/>
    </xf>
    <xf numFmtId="0" fontId="0" fillId="0" borderId="16" xfId="125" applyBorder="1" applyAlignment="1">
      <alignment vertical="center" wrapText="1"/>
      <protection/>
    </xf>
    <xf numFmtId="0" fontId="0" fillId="0" borderId="0" xfId="125" applyAlignment="1">
      <alignment vertical="center" wrapText="1"/>
      <protection/>
    </xf>
    <xf numFmtId="0" fontId="0" fillId="0" borderId="14" xfId="125" applyBorder="1" applyAlignment="1">
      <alignment horizontal="right" vertical="center" wrapText="1"/>
      <protection/>
    </xf>
    <xf numFmtId="0" fontId="0" fillId="0" borderId="0" xfId="125" applyAlignment="1">
      <alignment horizontal="left"/>
      <protection/>
    </xf>
    <xf numFmtId="3" fontId="0" fillId="0" borderId="0" xfId="125" applyNumberFormat="1">
      <alignment/>
      <protection/>
    </xf>
    <xf numFmtId="0" fontId="3" fillId="0" borderId="0" xfId="125" applyFont="1">
      <alignment/>
      <protection/>
    </xf>
    <xf numFmtId="0" fontId="0" fillId="0" borderId="0" xfId="125" applyFont="1" applyAlignment="1">
      <alignment horizontal="left"/>
      <protection/>
    </xf>
    <xf numFmtId="3" fontId="0" fillId="0" borderId="14" xfId="125" applyNumberFormat="1" applyBorder="1">
      <alignment/>
      <protection/>
    </xf>
    <xf numFmtId="0" fontId="6" fillId="0" borderId="0" xfId="125" applyFont="1" applyAlignment="1">
      <alignment/>
      <protection/>
    </xf>
    <xf numFmtId="0" fontId="0" fillId="0" borderId="0" xfId="125" applyAlignment="1">
      <alignment/>
      <protection/>
    </xf>
    <xf numFmtId="0" fontId="7" fillId="0" borderId="0" xfId="125" applyFont="1" applyAlignment="1">
      <alignment/>
      <protection/>
    </xf>
    <xf numFmtId="0" fontId="9" fillId="0" borderId="0" xfId="125" applyFont="1" applyBorder="1" applyAlignment="1">
      <alignment horizontal="left"/>
      <protection/>
    </xf>
    <xf numFmtId="0" fontId="0" fillId="0" borderId="14" xfId="125" applyFont="1" applyBorder="1" applyAlignment="1">
      <alignment horizontal="right" vertical="center" wrapText="1"/>
      <protection/>
    </xf>
    <xf numFmtId="0" fontId="0" fillId="0" borderId="0" xfId="125" applyBorder="1" applyAlignment="1">
      <alignment horizontal="left"/>
      <protection/>
    </xf>
    <xf numFmtId="3" fontId="1" fillId="0" borderId="0" xfId="125" applyNumberFormat="1" applyFont="1" applyBorder="1" applyAlignment="1">
      <alignment horizontal="right"/>
      <protection/>
    </xf>
    <xf numFmtId="0" fontId="7" fillId="0" borderId="0" xfId="125" applyFont="1">
      <alignment/>
      <protection/>
    </xf>
    <xf numFmtId="0" fontId="12" fillId="0" borderId="0" xfId="125" applyFont="1" applyAlignment="1">
      <alignment horizontal="left" vertical="top"/>
      <protection/>
    </xf>
    <xf numFmtId="3" fontId="0" fillId="0" borderId="0" xfId="125" applyNumberFormat="1" applyBorder="1">
      <alignment/>
      <protection/>
    </xf>
    <xf numFmtId="0" fontId="0" fillId="0" borderId="0" xfId="125" applyBorder="1" applyAlignment="1">
      <alignment vertical="center" wrapText="1"/>
      <protection/>
    </xf>
    <xf numFmtId="0" fontId="0" fillId="0" borderId="14" xfId="125" applyBorder="1">
      <alignment/>
      <protection/>
    </xf>
    <xf numFmtId="3" fontId="0" fillId="0" borderId="0" xfId="125" applyNumberFormat="1" applyFill="1" applyBorder="1">
      <alignment/>
      <protection/>
    </xf>
    <xf numFmtId="0" fontId="0" fillId="0" borderId="14" xfId="0" applyFont="1" applyFill="1" applyBorder="1" applyAlignment="1">
      <alignment horizontal="right" vertical="center" wrapText="1"/>
    </xf>
    <xf numFmtId="3" fontId="1" fillId="0" borderId="14" xfId="0" applyNumberFormat="1" applyFont="1" applyFill="1" applyBorder="1" applyAlignment="1">
      <alignment/>
    </xf>
    <xf numFmtId="0" fontId="0" fillId="0" borderId="0" xfId="0" applyNumberFormat="1" applyFont="1" applyBorder="1" applyAlignment="1" quotePrefix="1">
      <alignment horizontal="left"/>
    </xf>
    <xf numFmtId="3" fontId="0" fillId="0" borderId="0" xfId="0" applyNumberFormat="1" applyAlignment="1">
      <alignment horizontal="left"/>
    </xf>
    <xf numFmtId="0" fontId="0" fillId="0" borderId="0" xfId="125" applyFont="1" applyAlignment="1">
      <alignment horizontal="left" vertical="top"/>
      <protection/>
    </xf>
    <xf numFmtId="0" fontId="1" fillId="0" borderId="3" xfId="125" applyFont="1" applyBorder="1" applyAlignment="1">
      <alignment horizontal="centerContinuous" vertical="center" wrapText="1"/>
      <protection/>
    </xf>
    <xf numFmtId="0" fontId="1" fillId="0" borderId="16" xfId="125" applyFont="1" applyBorder="1" applyAlignment="1">
      <alignment horizontal="centerContinuous" vertical="center" wrapText="1"/>
      <protection/>
    </xf>
    <xf numFmtId="0" fontId="1" fillId="0" borderId="3" xfId="125" applyFont="1" applyBorder="1" applyAlignment="1">
      <alignment horizontal="centerContinuous" vertical="center"/>
      <protection/>
    </xf>
    <xf numFmtId="0" fontId="0" fillId="0" borderId="3" xfId="0" applyBorder="1" applyAlignment="1">
      <alignment horizontal="right" vertical="center" wrapText="1"/>
    </xf>
    <xf numFmtId="3" fontId="0" fillId="0" borderId="0" xfId="125" applyNumberFormat="1" applyFont="1" applyFill="1" applyBorder="1" applyAlignment="1">
      <alignment horizontal="right"/>
      <protection/>
    </xf>
    <xf numFmtId="0" fontId="0" fillId="0" borderId="0" xfId="125" applyFont="1" applyAlignment="1" quotePrefix="1">
      <alignment horizontal="right"/>
      <protection/>
    </xf>
    <xf numFmtId="3" fontId="0" fillId="0" borderId="0" xfId="125" applyNumberFormat="1" applyAlignment="1">
      <alignment/>
      <protection/>
    </xf>
    <xf numFmtId="0" fontId="7" fillId="0" borderId="0" xfId="125" applyFont="1" applyAlignment="1">
      <alignment horizontal="left" vertical="center"/>
      <protection/>
    </xf>
    <xf numFmtId="0" fontId="1" fillId="0" borderId="16" xfId="125" applyFont="1" applyBorder="1" applyAlignment="1">
      <alignment horizontal="left" vertical="center" wrapText="1"/>
      <protection/>
    </xf>
    <xf numFmtId="3" fontId="0" fillId="0" borderId="0" xfId="81" applyNumberFormat="1" applyFont="1" applyAlignment="1">
      <alignment/>
    </xf>
    <xf numFmtId="3" fontId="0" fillId="0" borderId="0" xfId="81" applyNumberFormat="1" applyFont="1" applyFill="1" applyBorder="1" applyAlignment="1">
      <alignment/>
    </xf>
    <xf numFmtId="168" fontId="0" fillId="0" borderId="0" xfId="81" applyNumberFormat="1" applyFont="1" applyFill="1" applyBorder="1" applyAlignment="1">
      <alignment/>
    </xf>
    <xf numFmtId="0" fontId="9" fillId="0" borderId="14" xfId="125" applyFont="1" applyBorder="1" applyAlignment="1">
      <alignment horizontal="left"/>
      <protection/>
    </xf>
    <xf numFmtId="0" fontId="0" fillId="0" borderId="0" xfId="125" applyFont="1" applyAlignment="1">
      <alignment horizontal="left" vertical="top" wrapText="1"/>
      <protection/>
    </xf>
    <xf numFmtId="0" fontId="0" fillId="0" borderId="14" xfId="0" applyFont="1" applyFill="1" applyBorder="1" applyAlignment="1">
      <alignment horizontal="right" vertical="center"/>
    </xf>
    <xf numFmtId="0" fontId="0" fillId="0" borderId="14" xfId="0" applyFont="1" applyFill="1" applyBorder="1" applyAlignment="1">
      <alignment horizontal="center" vertical="center"/>
    </xf>
    <xf numFmtId="0" fontId="0" fillId="0" borderId="14" xfId="0" applyFill="1" applyBorder="1" applyAlignment="1">
      <alignment/>
    </xf>
    <xf numFmtId="0" fontId="0" fillId="0" borderId="0" xfId="0" applyFont="1" applyFill="1" applyAlignment="1">
      <alignment/>
    </xf>
    <xf numFmtId="0" fontId="0" fillId="0" borderId="0" xfId="125" applyFont="1" applyAlignment="1">
      <alignment wrapText="1"/>
      <protection/>
    </xf>
    <xf numFmtId="0" fontId="7" fillId="0" borderId="0" xfId="0" applyFont="1" applyFill="1" applyAlignment="1">
      <alignment/>
    </xf>
    <xf numFmtId="0" fontId="1" fillId="0" borderId="16" xfId="0" applyFont="1" applyBorder="1" applyAlignment="1">
      <alignment horizontal="centerContinuous" vertical="center"/>
    </xf>
    <xf numFmtId="0" fontId="0" fillId="0" borderId="16" xfId="0" applyBorder="1" applyAlignment="1">
      <alignment horizontal="centerContinuous" vertical="center"/>
    </xf>
    <xf numFmtId="0" fontId="0" fillId="0" borderId="3" xfId="125" applyFont="1" applyBorder="1" applyAlignment="1">
      <alignment horizontal="right" vertical="center" wrapText="1"/>
      <protection/>
    </xf>
    <xf numFmtId="0" fontId="0" fillId="0" borderId="0" xfId="125" applyFill="1" applyBorder="1">
      <alignment/>
      <protection/>
    </xf>
    <xf numFmtId="3" fontId="0" fillId="0" borderId="14" xfId="125" applyNumberFormat="1" applyFont="1" applyFill="1" applyBorder="1">
      <alignment/>
      <protection/>
    </xf>
    <xf numFmtId="0" fontId="1" fillId="0" borderId="16" xfId="0" applyFont="1" applyBorder="1" applyAlignment="1">
      <alignment vertical="center"/>
    </xf>
    <xf numFmtId="0" fontId="1" fillId="0" borderId="0" xfId="0" applyFont="1" applyFill="1" applyAlignment="1">
      <alignment wrapText="1"/>
    </xf>
    <xf numFmtId="0" fontId="0" fillId="0" borderId="14" xfId="0" applyFill="1" applyBorder="1" applyAlignment="1">
      <alignment horizontal="left"/>
    </xf>
    <xf numFmtId="0" fontId="0" fillId="0" borderId="0" xfId="0" applyFill="1" applyAlignment="1">
      <alignment horizontal="left"/>
    </xf>
    <xf numFmtId="0" fontId="0" fillId="0" borderId="14" xfId="125" applyBorder="1" applyAlignment="1">
      <alignment horizontal="center" vertical="center" wrapText="1"/>
      <protection/>
    </xf>
    <xf numFmtId="0" fontId="0" fillId="0" borderId="14" xfId="125" applyBorder="1" applyAlignment="1">
      <alignment vertical="center" wrapText="1"/>
      <protection/>
    </xf>
    <xf numFmtId="0" fontId="1" fillId="0" borderId="3" xfId="0" applyFont="1" applyFill="1" applyBorder="1" applyAlignment="1">
      <alignment horizontal="left" wrapText="1"/>
    </xf>
    <xf numFmtId="0" fontId="0" fillId="0" borderId="0" xfId="0" applyFont="1" applyAlignment="1">
      <alignment wrapText="1"/>
    </xf>
    <xf numFmtId="0" fontId="0" fillId="0" borderId="14" xfId="0" applyBorder="1" applyAlignment="1">
      <alignment vertical="center" wrapText="1"/>
    </xf>
    <xf numFmtId="0" fontId="0" fillId="0" borderId="0" xfId="0" applyAlignment="1">
      <alignment vertical="center" wrapText="1"/>
    </xf>
    <xf numFmtId="0" fontId="1" fillId="0" borderId="16" xfId="0" applyFont="1" applyFill="1" applyBorder="1" applyAlignment="1">
      <alignment horizontal="center" vertical="center" wrapText="1"/>
    </xf>
    <xf numFmtId="0" fontId="10" fillId="0" borderId="0" xfId="113" applyFill="1" applyAlignment="1" applyProtection="1">
      <alignment horizontal="right"/>
      <protection/>
    </xf>
    <xf numFmtId="0" fontId="0" fillId="0" borderId="0" xfId="125" applyAlignment="1">
      <alignment horizontal="left" vertical="top"/>
      <protection/>
    </xf>
    <xf numFmtId="0" fontId="0" fillId="0" borderId="16" xfId="125" applyFont="1" applyBorder="1">
      <alignment/>
      <protection/>
    </xf>
    <xf numFmtId="0" fontId="1" fillId="0" borderId="3" xfId="125" applyFont="1" applyBorder="1" applyAlignment="1">
      <alignment horizontal="centerContinuous"/>
      <protection/>
    </xf>
    <xf numFmtId="0" fontId="0" fillId="0" borderId="3" xfId="125" applyFont="1" applyBorder="1" applyAlignment="1">
      <alignment horizontal="centerContinuous"/>
      <protection/>
    </xf>
    <xf numFmtId="0" fontId="0" fillId="0" borderId="3" xfId="125" applyFont="1" applyBorder="1">
      <alignment/>
      <protection/>
    </xf>
    <xf numFmtId="0" fontId="0" fillId="0" borderId="16" xfId="125" applyFont="1" applyFill="1" applyBorder="1">
      <alignment/>
      <protection/>
    </xf>
    <xf numFmtId="0" fontId="0" fillId="0" borderId="3" xfId="125" applyFont="1" applyFill="1" applyBorder="1" applyAlignment="1">
      <alignment horizontal="centerContinuous"/>
      <protection/>
    </xf>
    <xf numFmtId="0" fontId="1" fillId="0" borderId="14" xfId="125" applyFont="1" applyBorder="1" applyAlignment="1">
      <alignment vertical="center" wrapText="1"/>
      <protection/>
    </xf>
    <xf numFmtId="0" fontId="0" fillId="0" borderId="0" xfId="125" applyFont="1" applyFill="1">
      <alignment/>
      <protection/>
    </xf>
    <xf numFmtId="3" fontId="0" fillId="0" borderId="0" xfId="125" applyNumberFormat="1" applyFont="1" applyFill="1" applyBorder="1" applyAlignment="1" quotePrefix="1">
      <alignment horizontal="right"/>
      <protection/>
    </xf>
    <xf numFmtId="3" fontId="0" fillId="0" borderId="0" xfId="125" applyNumberFormat="1" applyFont="1" applyBorder="1" applyAlignment="1" quotePrefix="1">
      <alignment horizontal="right"/>
      <protection/>
    </xf>
    <xf numFmtId="0" fontId="7" fillId="0" borderId="0" xfId="0" applyFont="1" applyFill="1" applyAlignment="1">
      <alignment vertical="top"/>
    </xf>
    <xf numFmtId="0" fontId="0" fillId="0" borderId="0" xfId="0" applyAlignment="1">
      <alignment vertical="center"/>
    </xf>
    <xf numFmtId="0" fontId="0" fillId="0" borderId="16" xfId="125" applyBorder="1">
      <alignment/>
      <protection/>
    </xf>
    <xf numFmtId="0" fontId="31" fillId="0" borderId="3" xfId="125" applyFont="1" applyBorder="1" applyAlignment="1">
      <alignment horizontal="centerContinuous" vertical="center"/>
      <protection/>
    </xf>
    <xf numFmtId="0" fontId="1" fillId="0" borderId="3" xfId="0" applyFont="1" applyBorder="1" applyAlignment="1">
      <alignment horizontal="centerContinuous" vertical="center"/>
    </xf>
    <xf numFmtId="0" fontId="1" fillId="0" borderId="0" xfId="125" applyFont="1" applyFill="1">
      <alignment/>
      <protection/>
    </xf>
    <xf numFmtId="0" fontId="0" fillId="0" borderId="0" xfId="125" applyFill="1">
      <alignment/>
      <protection/>
    </xf>
    <xf numFmtId="0" fontId="0" fillId="0" borderId="14" xfId="125" applyFill="1" applyBorder="1">
      <alignment/>
      <protection/>
    </xf>
    <xf numFmtId="0" fontId="1" fillId="0" borderId="16" xfId="125" applyFont="1" applyFill="1" applyBorder="1" applyAlignment="1">
      <alignment horizontal="right" vertical="center" wrapText="1"/>
      <protection/>
    </xf>
    <xf numFmtId="0" fontId="0" fillId="0" borderId="0" xfId="0" applyFill="1" applyAlignment="1">
      <alignment horizontal="center" wrapText="1"/>
    </xf>
    <xf numFmtId="0" fontId="0" fillId="0" borderId="14" xfId="0" applyFill="1" applyBorder="1" applyAlignment="1">
      <alignment horizontal="center" wrapText="1"/>
    </xf>
    <xf numFmtId="0" fontId="0" fillId="0" borderId="14" xfId="125" applyFont="1" applyFill="1" applyBorder="1" applyAlignment="1">
      <alignment horizontal="right" vertical="center" wrapText="1"/>
      <protection/>
    </xf>
    <xf numFmtId="0" fontId="1" fillId="0" borderId="3" xfId="0" applyFont="1" applyFill="1" applyBorder="1" applyAlignment="1">
      <alignment horizontal="right" wrapText="1"/>
    </xf>
    <xf numFmtId="0" fontId="0" fillId="0" borderId="0" xfId="125" applyFont="1" applyFill="1" applyAlignment="1">
      <alignment horizontal="left"/>
      <protection/>
    </xf>
    <xf numFmtId="0" fontId="0" fillId="0" borderId="0" xfId="125" applyFill="1" applyAlignment="1">
      <alignment horizontal="left"/>
      <protection/>
    </xf>
    <xf numFmtId="3" fontId="0" fillId="0" borderId="0" xfId="125" applyNumberFormat="1" applyFont="1" applyFill="1" applyBorder="1">
      <alignment/>
      <protection/>
    </xf>
    <xf numFmtId="0" fontId="0" fillId="0" borderId="0" xfId="127" applyFill="1">
      <alignment/>
      <protection/>
    </xf>
    <xf numFmtId="0" fontId="6" fillId="0" borderId="0" xfId="125" applyFont="1" applyFill="1">
      <alignment/>
      <protection/>
    </xf>
    <xf numFmtId="0" fontId="7" fillId="0" borderId="0" xfId="0" applyFont="1" applyFill="1" applyAlignment="1">
      <alignment vertical="center" wrapText="1"/>
    </xf>
    <xf numFmtId="0" fontId="0" fillId="0" borderId="0" xfId="0" applyFill="1" applyAlignment="1">
      <alignment vertical="center" wrapText="1"/>
    </xf>
    <xf numFmtId="0" fontId="0" fillId="0" borderId="0" xfId="0" applyFill="1" applyAlignment="1">
      <alignment vertical="center"/>
    </xf>
    <xf numFmtId="0" fontId="7" fillId="0" borderId="0" xfId="0" applyFont="1" applyFill="1" applyAlignment="1">
      <alignment vertical="center"/>
    </xf>
    <xf numFmtId="0" fontId="7" fillId="0" borderId="0" xfId="0" applyFont="1" applyFill="1" applyAlignment="1">
      <alignment vertical="center"/>
    </xf>
    <xf numFmtId="0" fontId="7" fillId="0" borderId="0" xfId="125" applyFont="1" applyAlignment="1">
      <alignment vertical="center"/>
      <protection/>
    </xf>
    <xf numFmtId="0" fontId="0" fillId="0" borderId="0" xfId="0" applyFill="1" applyBorder="1" applyAlignment="1">
      <alignment vertical="center"/>
    </xf>
    <xf numFmtId="0" fontId="0" fillId="0" borderId="3" xfId="0" applyBorder="1" applyAlignment="1">
      <alignment horizontal="right" wrapText="1"/>
    </xf>
    <xf numFmtId="0" fontId="0" fillId="0" borderId="14" xfId="0" applyFont="1" applyBorder="1" applyAlignment="1">
      <alignment horizontal="right" wrapText="1"/>
    </xf>
    <xf numFmtId="3" fontId="0" fillId="0" borderId="0" xfId="81" applyNumberFormat="1" applyAlignment="1">
      <alignment/>
    </xf>
    <xf numFmtId="0" fontId="0" fillId="0" borderId="3" xfId="125" applyBorder="1" applyAlignment="1">
      <alignment horizontal="centerContinuous"/>
      <protection/>
    </xf>
    <xf numFmtId="0" fontId="9" fillId="0" borderId="3" xfId="125" applyFont="1" applyBorder="1" applyAlignment="1">
      <alignment horizontal="centerContinuous"/>
      <protection/>
    </xf>
    <xf numFmtId="0" fontId="0" fillId="0" borderId="16" xfId="125" applyFont="1" applyBorder="1" applyAlignment="1">
      <alignment vertical="center"/>
      <protection/>
    </xf>
    <xf numFmtId="0" fontId="0" fillId="0" borderId="0" xfId="125" applyFont="1" applyBorder="1" applyAlignment="1">
      <alignment vertical="center"/>
      <protection/>
    </xf>
    <xf numFmtId="49" fontId="0" fillId="0" borderId="0" xfId="125" applyNumberFormat="1" applyFont="1" applyFill="1" applyBorder="1" applyAlignment="1">
      <alignment horizontal="left"/>
      <protection/>
    </xf>
    <xf numFmtId="3" fontId="1" fillId="0" borderId="14" xfId="123" applyNumberFormat="1" applyFont="1" applyBorder="1">
      <alignment/>
      <protection/>
    </xf>
    <xf numFmtId="167" fontId="0" fillId="0" borderId="14" xfId="123" applyNumberFormat="1" applyFont="1" applyBorder="1">
      <alignment/>
      <protection/>
    </xf>
    <xf numFmtId="3" fontId="1" fillId="0" borderId="14" xfId="125" applyNumberFormat="1" applyFont="1" applyBorder="1">
      <alignment/>
      <protection/>
    </xf>
    <xf numFmtId="0" fontId="0" fillId="0" borderId="3" xfId="125" applyFont="1" applyBorder="1" applyAlignment="1">
      <alignment horizontal="right" vertical="center" wrapText="1"/>
      <protection/>
    </xf>
    <xf numFmtId="3" fontId="1" fillId="0" borderId="14" xfId="125" applyNumberFormat="1" applyFont="1" applyFill="1" applyBorder="1">
      <alignment/>
      <protection/>
    </xf>
    <xf numFmtId="0" fontId="0" fillId="0" borderId="14" xfId="125" applyBorder="1" applyAlignment="1">
      <alignment horizontal="left"/>
      <protection/>
    </xf>
    <xf numFmtId="0" fontId="0" fillId="0" borderId="0" xfId="0" applyFill="1" applyBorder="1" applyAlignment="1">
      <alignment horizontal="left"/>
    </xf>
    <xf numFmtId="0" fontId="0" fillId="0" borderId="0" xfId="0" applyFill="1" applyBorder="1" applyAlignment="1">
      <alignment/>
    </xf>
    <xf numFmtId="0" fontId="0" fillId="0" borderId="0" xfId="125" applyFont="1" applyFill="1" applyBorder="1">
      <alignment/>
      <protection/>
    </xf>
    <xf numFmtId="0" fontId="0" fillId="0" borderId="0" xfId="127" applyFill="1" applyBorder="1">
      <alignment/>
      <protection/>
    </xf>
    <xf numFmtId="3" fontId="1" fillId="0" borderId="0" xfId="0" applyNumberFormat="1" applyFont="1" applyFill="1" applyBorder="1" applyAlignment="1">
      <alignment/>
    </xf>
    <xf numFmtId="3" fontId="3" fillId="0" borderId="0" xfId="125" applyNumberFormat="1" applyFont="1">
      <alignment/>
      <protection/>
    </xf>
    <xf numFmtId="0" fontId="1" fillId="0" borderId="14" xfId="0" applyFont="1" applyBorder="1" applyAlignment="1">
      <alignment horizontal="right" vertical="center" wrapText="1"/>
    </xf>
    <xf numFmtId="0" fontId="1" fillId="0" borderId="3" xfId="125" applyFont="1" applyFill="1" applyBorder="1" applyAlignment="1">
      <alignment horizontal="right" vertical="center" wrapText="1"/>
      <protection/>
    </xf>
    <xf numFmtId="167" fontId="0" fillId="0" borderId="0" xfId="123" applyNumberFormat="1" applyFont="1" applyBorder="1">
      <alignment/>
      <protection/>
    </xf>
    <xf numFmtId="3" fontId="0" fillId="0" borderId="14" xfId="0" applyNumberFormat="1" applyFont="1" applyFill="1" applyBorder="1" applyAlignment="1">
      <alignment/>
    </xf>
    <xf numFmtId="4" fontId="0" fillId="0" borderId="0" xfId="123" applyNumberFormat="1">
      <alignment/>
      <protection/>
    </xf>
    <xf numFmtId="3" fontId="0" fillId="0" borderId="0" xfId="125" applyNumberFormat="1" applyFont="1" applyFill="1" applyBorder="1" applyAlignment="1">
      <alignment horizontal="right"/>
      <protection/>
    </xf>
    <xf numFmtId="0" fontId="0" fillId="0" borderId="0" xfId="125" applyFont="1" applyBorder="1" applyAlignment="1">
      <alignment horizontal="left"/>
      <protection/>
    </xf>
    <xf numFmtId="3" fontId="0" fillId="0" borderId="0" xfId="125" applyNumberFormat="1" applyFont="1">
      <alignment/>
      <protection/>
    </xf>
    <xf numFmtId="0" fontId="0" fillId="0" borderId="0" xfId="125" applyFont="1">
      <alignment/>
      <protection/>
    </xf>
    <xf numFmtId="0" fontId="1" fillId="0" borderId="0" xfId="0" applyFont="1" applyFill="1" applyAlignment="1">
      <alignment/>
    </xf>
    <xf numFmtId="0" fontId="1" fillId="0" borderId="0" xfId="0" applyFont="1" applyFill="1" applyAlignment="1">
      <alignment horizontal="right"/>
    </xf>
    <xf numFmtId="14" fontId="1" fillId="0" borderId="0" xfId="0" applyNumberFormat="1" applyFont="1" applyBorder="1" applyAlignment="1">
      <alignment/>
    </xf>
    <xf numFmtId="0" fontId="0" fillId="0" borderId="0" xfId="0" applyFont="1" applyBorder="1" applyAlignment="1">
      <alignment/>
    </xf>
    <xf numFmtId="166" fontId="0" fillId="0" borderId="0" xfId="0" applyNumberFormat="1" applyFont="1" applyFill="1" applyBorder="1" applyAlignment="1">
      <alignment/>
    </xf>
    <xf numFmtId="3" fontId="0" fillId="0" borderId="0" xfId="0" applyNumberFormat="1" applyFont="1" applyFill="1" applyAlignment="1">
      <alignment horizontal="right"/>
    </xf>
    <xf numFmtId="3" fontId="0" fillId="0" borderId="0" xfId="0" applyNumberFormat="1" applyFont="1" applyFill="1" applyBorder="1" applyAlignment="1">
      <alignment/>
    </xf>
    <xf numFmtId="166" fontId="0" fillId="0" borderId="0" xfId="0" applyNumberFormat="1" applyFont="1" applyFill="1" applyAlignment="1">
      <alignment horizontal="right"/>
    </xf>
    <xf numFmtId="0" fontId="1" fillId="0" borderId="0" xfId="0" applyFont="1" applyFill="1" applyBorder="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Alignment="1">
      <alignment horizontal="left"/>
    </xf>
    <xf numFmtId="3" fontId="5" fillId="0" borderId="14" xfId="125" applyNumberFormat="1" applyFont="1" applyFill="1" applyBorder="1" applyAlignment="1">
      <alignment horizontal="right"/>
      <protection/>
    </xf>
    <xf numFmtId="0" fontId="4" fillId="0" borderId="0" xfId="122" applyFont="1" applyFill="1" applyBorder="1" applyAlignment="1">
      <alignment horizontal="right" wrapText="1"/>
      <protection/>
    </xf>
    <xf numFmtId="3" fontId="1" fillId="0" borderId="0" xfId="0" applyNumberFormat="1" applyFont="1" applyBorder="1" applyAlignment="1">
      <alignment/>
    </xf>
    <xf numFmtId="3" fontId="0" fillId="0" borderId="0" xfId="125" applyNumberFormat="1" applyFont="1">
      <alignment/>
      <protection/>
    </xf>
    <xf numFmtId="3" fontId="0" fillId="0" borderId="0" xfId="125" applyNumberFormat="1" applyFont="1" applyBorder="1">
      <alignment/>
      <protection/>
    </xf>
    <xf numFmtId="3" fontId="1" fillId="0" borderId="0" xfId="125" applyNumberFormat="1" applyFont="1" applyBorder="1">
      <alignment/>
      <protection/>
    </xf>
    <xf numFmtId="3" fontId="0" fillId="0" borderId="0" xfId="125" applyNumberFormat="1" applyFont="1" applyBorder="1">
      <alignment/>
      <protection/>
    </xf>
    <xf numFmtId="3" fontId="1" fillId="0" borderId="0" xfId="125" applyNumberFormat="1" applyFont="1" applyFill="1" applyBorder="1" applyAlignment="1">
      <alignment horizontal="right"/>
      <protection/>
    </xf>
    <xf numFmtId="3" fontId="1" fillId="0" borderId="0" xfId="81" applyNumberFormat="1" applyFont="1" applyAlignment="1">
      <alignment/>
    </xf>
    <xf numFmtId="3" fontId="0" fillId="0" borderId="14" xfId="0" applyNumberFormat="1" applyFont="1" applyBorder="1" applyAlignment="1">
      <alignment horizontal="right"/>
    </xf>
    <xf numFmtId="0" fontId="0" fillId="0" borderId="14" xfId="123" applyFont="1" applyBorder="1" applyAlignment="1">
      <alignment horizontal="left"/>
      <protection/>
    </xf>
    <xf numFmtId="3" fontId="1" fillId="0" borderId="0" xfId="0" applyNumberFormat="1" applyFont="1" applyFill="1" applyBorder="1" applyAlignment="1">
      <alignment/>
    </xf>
    <xf numFmtId="3" fontId="0" fillId="0" borderId="0" xfId="0" applyNumberFormat="1" applyFont="1" applyAlignment="1">
      <alignment horizontal="right"/>
    </xf>
    <xf numFmtId="3" fontId="0" fillId="0" borderId="14" xfId="0" applyNumberFormat="1" applyFont="1" applyFill="1" applyBorder="1" applyAlignment="1">
      <alignment/>
    </xf>
    <xf numFmtId="0" fontId="0" fillId="0" borderId="14" xfId="0" applyFont="1" applyFill="1" applyBorder="1" applyAlignment="1">
      <alignment horizontal="right"/>
    </xf>
    <xf numFmtId="0" fontId="1" fillId="0" borderId="3" xfId="0" applyFont="1" applyFill="1" applyBorder="1" applyAlignment="1">
      <alignment horizontal="left"/>
    </xf>
    <xf numFmtId="0" fontId="1" fillId="0" borderId="0" xfId="0" applyFont="1" applyAlignment="1">
      <alignment/>
    </xf>
    <xf numFmtId="168" fontId="0" fillId="0" borderId="0" xfId="81" applyNumberFormat="1" applyFont="1" applyAlignment="1">
      <alignment horizontal="right"/>
    </xf>
    <xf numFmtId="3" fontId="0" fillId="0" borderId="0" xfId="0" applyNumberFormat="1" applyFont="1" applyAlignment="1">
      <alignment/>
    </xf>
    <xf numFmtId="3" fontId="0" fillId="0" borderId="0" xfId="0" applyNumberFormat="1" applyFont="1" applyAlignment="1" quotePrefix="1">
      <alignment horizontal="right"/>
    </xf>
    <xf numFmtId="168" fontId="0" fillId="0" borderId="0" xfId="81" applyNumberFormat="1" applyFont="1" applyAlignment="1">
      <alignment/>
    </xf>
    <xf numFmtId="0" fontId="1" fillId="0" borderId="0" xfId="0" applyFont="1" applyBorder="1" applyAlignment="1">
      <alignment/>
    </xf>
    <xf numFmtId="3" fontId="0" fillId="0" borderId="0" xfId="0" applyNumberFormat="1" applyFont="1" applyFill="1" applyBorder="1" applyAlignment="1">
      <alignment/>
    </xf>
    <xf numFmtId="3" fontId="1" fillId="0" borderId="0" xfId="0" applyNumberFormat="1" applyFont="1" applyBorder="1" applyAlignment="1">
      <alignment/>
    </xf>
    <xf numFmtId="3" fontId="1" fillId="0" borderId="14" xfId="0" applyNumberFormat="1" applyFont="1" applyBorder="1" applyAlignment="1">
      <alignment/>
    </xf>
    <xf numFmtId="0" fontId="6" fillId="0" borderId="0" xfId="0" applyFont="1" applyBorder="1" applyAlignment="1">
      <alignment/>
    </xf>
    <xf numFmtId="9" fontId="0" fillId="0" borderId="0" xfId="136" applyFont="1" applyFill="1" applyBorder="1" applyAlignment="1">
      <alignment/>
    </xf>
    <xf numFmtId="43" fontId="0" fillId="0" borderId="0" xfId="81" applyFont="1" applyAlignment="1">
      <alignment/>
    </xf>
    <xf numFmtId="43" fontId="1" fillId="0" borderId="0" xfId="81" applyFont="1" applyAlignment="1">
      <alignment/>
    </xf>
    <xf numFmtId="0" fontId="7" fillId="0" borderId="0" xfId="0" applyFont="1" applyAlignment="1">
      <alignment horizontal="left"/>
    </xf>
    <xf numFmtId="0" fontId="0" fillId="0" borderId="0" xfId="0" applyFill="1" applyAlignment="1">
      <alignment/>
    </xf>
    <xf numFmtId="0" fontId="1" fillId="0" borderId="0" xfId="0" applyFont="1" applyFill="1" applyAlignment="1">
      <alignment/>
    </xf>
    <xf numFmtId="0" fontId="0" fillId="0" borderId="0" xfId="125" applyAlignment="1">
      <alignment horizontal="right"/>
      <protection/>
    </xf>
    <xf numFmtId="0" fontId="0" fillId="0" borderId="14" xfId="125" applyFont="1" applyBorder="1">
      <alignment/>
      <protection/>
    </xf>
    <xf numFmtId="10" fontId="0" fillId="0" borderId="0" xfId="125" applyNumberFormat="1" applyFont="1">
      <alignment/>
      <protection/>
    </xf>
    <xf numFmtId="164" fontId="0" fillId="0" borderId="0" xfId="125" applyNumberFormat="1" applyFont="1" applyAlignment="1">
      <alignment/>
      <protection/>
    </xf>
    <xf numFmtId="164" fontId="0" fillId="0" borderId="0" xfId="136" applyNumberFormat="1" applyFont="1" applyAlignment="1">
      <alignment/>
    </xf>
    <xf numFmtId="164" fontId="0" fillId="0" borderId="0" xfId="125" applyNumberFormat="1" applyFont="1">
      <alignment/>
      <protection/>
    </xf>
    <xf numFmtId="9" fontId="0" fillId="0" borderId="0" xfId="136" applyFont="1" applyAlignment="1">
      <alignment/>
    </xf>
    <xf numFmtId="0" fontId="4" fillId="0" borderId="0" xfId="0" applyFont="1" applyFill="1" applyAlignment="1">
      <alignment/>
    </xf>
    <xf numFmtId="3" fontId="1" fillId="0" borderId="17" xfId="0" applyNumberFormat="1" applyFont="1" applyFill="1" applyBorder="1" applyAlignment="1">
      <alignment horizontal="right"/>
    </xf>
    <xf numFmtId="3" fontId="1" fillId="0" borderId="17" xfId="0" applyNumberFormat="1" applyFont="1" applyBorder="1" applyAlignment="1">
      <alignment/>
    </xf>
    <xf numFmtId="0" fontId="0" fillId="0" borderId="0" xfId="0" applyFont="1" applyFill="1" applyBorder="1" applyAlignment="1">
      <alignment horizontal="right"/>
    </xf>
    <xf numFmtId="0" fontId="0" fillId="0" borderId="0" xfId="125" applyFont="1" applyBorder="1">
      <alignment/>
      <protection/>
    </xf>
    <xf numFmtId="0" fontId="0" fillId="0" borderId="0" xfId="125" applyBorder="1">
      <alignment/>
      <protection/>
    </xf>
    <xf numFmtId="9" fontId="0" fillId="0" borderId="0" xfId="0" applyNumberFormat="1" applyFont="1" applyFill="1" applyBorder="1" applyAlignment="1">
      <alignment/>
    </xf>
    <xf numFmtId="164" fontId="0" fillId="0" borderId="0" xfId="0" applyNumberFormat="1" applyAlignment="1">
      <alignment/>
    </xf>
    <xf numFmtId="1" fontId="0" fillId="0" borderId="0" xfId="0" applyNumberFormat="1" applyAlignment="1">
      <alignment/>
    </xf>
    <xf numFmtId="10" fontId="0" fillId="0" borderId="0" xfId="0" applyNumberFormat="1" applyAlignment="1">
      <alignment/>
    </xf>
    <xf numFmtId="0" fontId="0" fillId="0" borderId="0" xfId="0" applyAlignment="1">
      <alignment vertical="top"/>
    </xf>
    <xf numFmtId="3" fontId="0" fillId="0" borderId="0" xfId="0" applyNumberFormat="1" applyFont="1" applyBorder="1" applyAlignment="1">
      <alignment/>
    </xf>
    <xf numFmtId="3" fontId="4" fillId="0" borderId="14" xfId="125" applyNumberFormat="1" applyFont="1" applyFill="1" applyBorder="1">
      <alignment/>
      <protection/>
    </xf>
    <xf numFmtId="0" fontId="0" fillId="0" borderId="0" xfId="0" applyFont="1" applyFill="1" applyAlignment="1">
      <alignment/>
    </xf>
    <xf numFmtId="0" fontId="0" fillId="0" borderId="0" xfId="0" applyFont="1" applyFill="1" applyAlignment="1">
      <alignment horizontal="left"/>
    </xf>
    <xf numFmtId="0" fontId="0" fillId="0" borderId="0" xfId="113" applyFont="1" applyFill="1" applyAlignment="1" applyProtection="1">
      <alignment horizontal="left" wrapText="1"/>
      <protection/>
    </xf>
    <xf numFmtId="0" fontId="0" fillId="0" borderId="0" xfId="0" applyFont="1" applyFill="1" applyAlignment="1">
      <alignment horizontal="left" wrapText="1"/>
    </xf>
    <xf numFmtId="0" fontId="0" fillId="0" borderId="0" xfId="0" applyFont="1" applyAlignment="1">
      <alignment vertical="center"/>
    </xf>
    <xf numFmtId="0" fontId="0" fillId="0" borderId="0" xfId="125" applyFont="1" applyAlignment="1">
      <alignment horizontal="left" vertical="center" wrapText="1"/>
      <protection/>
    </xf>
    <xf numFmtId="0" fontId="1" fillId="0" borderId="0" xfId="0" applyFont="1" applyBorder="1" applyAlignment="1">
      <alignment horizontal="right"/>
    </xf>
    <xf numFmtId="3" fontId="0" fillId="0" borderId="0" xfId="0" applyNumberFormat="1" applyFont="1" applyBorder="1" applyAlignment="1">
      <alignment/>
    </xf>
    <xf numFmtId="0" fontId="7" fillId="0" borderId="0" xfId="0" applyFont="1" applyBorder="1" applyAlignment="1">
      <alignment/>
    </xf>
    <xf numFmtId="0" fontId="0" fillId="0" borderId="0" xfId="0" applyFill="1" applyBorder="1" applyAlignment="1">
      <alignment/>
    </xf>
    <xf numFmtId="0" fontId="0" fillId="0" borderId="0" xfId="0" applyAlignment="1">
      <alignment vertical="top" wrapText="1"/>
    </xf>
    <xf numFmtId="9" fontId="0" fillId="0" borderId="0" xfId="136" applyFont="1" applyFill="1" applyAlignment="1">
      <alignment/>
    </xf>
    <xf numFmtId="0" fontId="0" fillId="0" borderId="14" xfId="125" applyFont="1" applyFill="1" applyBorder="1" applyAlignment="1">
      <alignment horizontal="center"/>
      <protection/>
    </xf>
    <xf numFmtId="3" fontId="0" fillId="0" borderId="0" xfId="0" applyNumberFormat="1" applyFont="1" applyBorder="1" applyAlignment="1" quotePrefix="1">
      <alignment horizontal="right"/>
    </xf>
    <xf numFmtId="168" fontId="0" fillId="0" borderId="0" xfId="81" applyNumberFormat="1" applyFont="1" applyBorder="1" applyAlignment="1">
      <alignment horizontal="right"/>
    </xf>
    <xf numFmtId="3" fontId="1" fillId="0" borderId="0" xfId="0" applyNumberFormat="1" applyFont="1" applyFill="1" applyBorder="1" applyAlignment="1">
      <alignment horizontal="right"/>
    </xf>
    <xf numFmtId="43" fontId="0" fillId="0" borderId="0" xfId="81" applyNumberFormat="1" applyFont="1" applyAlignment="1">
      <alignment/>
    </xf>
    <xf numFmtId="43" fontId="1" fillId="0" borderId="0" xfId="81" applyNumberFormat="1" applyFont="1" applyAlignment="1">
      <alignment/>
    </xf>
    <xf numFmtId="0" fontId="7" fillId="0" borderId="0" xfId="0" applyFont="1" applyFill="1" applyAlignment="1">
      <alignment horizontal="left"/>
    </xf>
    <xf numFmtId="0" fontId="0" fillId="0" borderId="0" xfId="124" applyFont="1" applyFill="1">
      <alignment/>
      <protection/>
    </xf>
    <xf numFmtId="0" fontId="0" fillId="0" borderId="16" xfId="0" applyFont="1" applyBorder="1" applyAlignment="1">
      <alignment vertical="center"/>
    </xf>
    <xf numFmtId="14" fontId="0" fillId="0" borderId="16" xfId="0" applyNumberFormat="1" applyFont="1" applyBorder="1" applyAlignment="1">
      <alignment horizontal="right" vertical="center" wrapText="1"/>
    </xf>
    <xf numFmtId="0" fontId="0" fillId="0" borderId="0" xfId="0" applyFont="1" applyBorder="1" applyAlignment="1">
      <alignment vertical="center"/>
    </xf>
    <xf numFmtId="14" fontId="0" fillId="0" borderId="14" xfId="0" applyNumberFormat="1" applyFont="1" applyBorder="1" applyAlignment="1">
      <alignment horizontal="right" vertical="center" wrapText="1"/>
    </xf>
    <xf numFmtId="0" fontId="0" fillId="0" borderId="14" xfId="0" applyFont="1" applyBorder="1" applyAlignment="1">
      <alignment horizontal="right" vertical="center"/>
    </xf>
    <xf numFmtId="0" fontId="0" fillId="0" borderId="0" xfId="0" applyFont="1" applyAlignment="1">
      <alignment horizontal="center" vertical="center"/>
    </xf>
    <xf numFmtId="0" fontId="0" fillId="0" borderId="0" xfId="0" applyFont="1" applyFill="1" applyAlignment="1">
      <alignment horizontal="right"/>
    </xf>
    <xf numFmtId="0" fontId="0" fillId="0" borderId="14" xfId="0" applyFont="1" applyBorder="1" applyAlignment="1">
      <alignment horizontal="left"/>
    </xf>
    <xf numFmtId="0" fontId="0" fillId="0" borderId="14" xfId="0" applyFont="1" applyBorder="1" applyAlignment="1">
      <alignment/>
    </xf>
    <xf numFmtId="0" fontId="0" fillId="0" borderId="0" xfId="123" applyFont="1">
      <alignment/>
      <protection/>
    </xf>
    <xf numFmtId="0" fontId="1" fillId="0" borderId="3" xfId="123" applyFont="1" applyBorder="1" applyAlignment="1">
      <alignment horizontal="right" vertical="center" wrapText="1"/>
      <protection/>
    </xf>
    <xf numFmtId="166" fontId="0" fillId="0" borderId="0" xfId="125" applyNumberFormat="1" applyFont="1">
      <alignment/>
      <protection/>
    </xf>
    <xf numFmtId="9" fontId="0" fillId="0" borderId="0" xfId="123" applyNumberFormat="1" applyFont="1" applyBorder="1">
      <alignment/>
      <protection/>
    </xf>
    <xf numFmtId="0" fontId="0" fillId="0" borderId="0" xfId="125" applyFont="1" applyAlignment="1">
      <alignment horizontal="left"/>
      <protection/>
    </xf>
    <xf numFmtId="0" fontId="0" fillId="0" borderId="0" xfId="125" applyFont="1">
      <alignment/>
      <protection/>
    </xf>
    <xf numFmtId="9" fontId="0" fillId="0" borderId="14" xfId="123" applyNumberFormat="1" applyFont="1" applyBorder="1">
      <alignment/>
      <protection/>
    </xf>
    <xf numFmtId="3" fontId="0" fillId="0" borderId="0" xfId="125" applyNumberFormat="1" applyFont="1" applyAlignment="1">
      <alignment horizontal="right"/>
      <protection/>
    </xf>
    <xf numFmtId="3" fontId="0" fillId="0" borderId="0" xfId="84" applyNumberFormat="1" applyFont="1" applyFill="1" applyBorder="1" applyAlignment="1">
      <alignment/>
    </xf>
    <xf numFmtId="3" fontId="0" fillId="0" borderId="14" xfId="84" applyNumberFormat="1" applyFont="1" applyFill="1" applyBorder="1" applyAlignment="1">
      <alignment/>
    </xf>
    <xf numFmtId="0" fontId="0" fillId="0" borderId="16" xfId="0" applyBorder="1" applyAlignment="1">
      <alignment/>
    </xf>
    <xf numFmtId="3" fontId="0" fillId="0" borderId="14" xfId="0" applyNumberFormat="1" applyFont="1" applyBorder="1" applyAlignment="1">
      <alignment/>
    </xf>
    <xf numFmtId="0" fontId="7" fillId="0" borderId="14" xfId="0" applyFont="1" applyBorder="1" applyAlignment="1">
      <alignment/>
    </xf>
    <xf numFmtId="0" fontId="1" fillId="0" borderId="0" xfId="0" applyFont="1" applyFill="1" applyAlignment="1" quotePrefix="1">
      <alignment horizontal="right"/>
    </xf>
    <xf numFmtId="0" fontId="0" fillId="0" borderId="14" xfId="0" applyFont="1" applyBorder="1" applyAlignment="1">
      <alignment horizontal="right" vertical="center" wrapText="1"/>
    </xf>
    <xf numFmtId="0" fontId="10" fillId="0" borderId="0" xfId="113" applyFill="1" applyAlignment="1" applyProtection="1">
      <alignment horizontal="left" vertical="center" wrapText="1"/>
      <protection/>
    </xf>
    <xf numFmtId="0" fontId="10" fillId="0" borderId="0" xfId="113" applyFill="1" applyAlignment="1" applyProtection="1">
      <alignment vertical="center" wrapText="1"/>
      <protection/>
    </xf>
    <xf numFmtId="0" fontId="10" fillId="0" borderId="0" xfId="113" applyAlignment="1" applyProtection="1">
      <alignment vertical="center" wrapText="1"/>
      <protection/>
    </xf>
    <xf numFmtId="0" fontId="10" fillId="0" borderId="0" xfId="113" applyFill="1" applyAlignment="1" applyProtection="1">
      <alignment horizontal="left"/>
      <protection/>
    </xf>
    <xf numFmtId="0" fontId="1" fillId="0" borderId="0" xfId="0" applyFont="1" applyFill="1" applyAlignment="1">
      <alignment horizontal="left"/>
    </xf>
    <xf numFmtId="0" fontId="34" fillId="0" borderId="0" xfId="0" applyFont="1" applyFill="1" applyAlignment="1">
      <alignment horizontal="left"/>
    </xf>
    <xf numFmtId="0" fontId="1" fillId="0" borderId="0" xfId="0" applyFont="1" applyFill="1" applyBorder="1" applyAlignment="1">
      <alignment/>
    </xf>
    <xf numFmtId="0" fontId="4" fillId="0" borderId="0" xfId="0" applyFont="1" applyAlignment="1">
      <alignment/>
    </xf>
    <xf numFmtId="0" fontId="4" fillId="0" borderId="0" xfId="0" applyFont="1" applyFill="1" applyBorder="1" applyAlignment="1">
      <alignment horizontal="left" vertical="center"/>
    </xf>
    <xf numFmtId="3" fontId="4" fillId="0" borderId="0" xfId="0" applyNumberFormat="1" applyFont="1" applyAlignment="1">
      <alignment/>
    </xf>
    <xf numFmtId="0" fontId="4" fillId="0" borderId="0" xfId="0" applyFont="1" applyBorder="1" applyAlignment="1">
      <alignment/>
    </xf>
    <xf numFmtId="0" fontId="4" fillId="0" borderId="16" xfId="0" applyFont="1" applyBorder="1" applyAlignment="1">
      <alignment/>
    </xf>
    <xf numFmtId="0" fontId="4" fillId="0" borderId="14" xfId="0" applyFont="1" applyBorder="1" applyAlignment="1">
      <alignment/>
    </xf>
    <xf numFmtId="0" fontId="5" fillId="0" borderId="14" xfId="0" applyFont="1" applyBorder="1" applyAlignment="1">
      <alignment/>
    </xf>
    <xf numFmtId="0" fontId="1" fillId="0" borderId="14" xfId="0" applyFont="1" applyFill="1" applyBorder="1" applyAlignment="1">
      <alignment/>
    </xf>
    <xf numFmtId="3" fontId="4" fillId="0" borderId="14" xfId="0" applyNumberFormat="1" applyFont="1" applyBorder="1" applyAlignment="1">
      <alignment/>
    </xf>
    <xf numFmtId="0" fontId="35" fillId="0" borderId="0" xfId="0" applyFont="1" applyFill="1" applyAlignment="1">
      <alignment/>
    </xf>
    <xf numFmtId="0" fontId="36" fillId="0" borderId="0" xfId="0" applyFont="1" applyFill="1" applyAlignment="1">
      <alignment/>
    </xf>
    <xf numFmtId="3" fontId="4" fillId="0" borderId="0" xfId="0" applyNumberFormat="1" applyFont="1" applyAlignment="1">
      <alignment horizontal="right"/>
    </xf>
    <xf numFmtId="3" fontId="1" fillId="0" borderId="0" xfId="81" applyNumberFormat="1" applyFont="1" applyBorder="1" applyAlignment="1">
      <alignment/>
    </xf>
    <xf numFmtId="0" fontId="0" fillId="0" borderId="0" xfId="125" applyFont="1" applyFill="1" applyBorder="1" applyAlignment="1">
      <alignment horizontal="right"/>
      <protection/>
    </xf>
    <xf numFmtId="3" fontId="0" fillId="0" borderId="0" xfId="121" applyNumberFormat="1" applyFont="1">
      <alignment/>
      <protection/>
    </xf>
    <xf numFmtId="3" fontId="1" fillId="0" borderId="16" xfId="121" applyNumberFormat="1" applyFont="1" applyBorder="1">
      <alignment/>
      <protection/>
    </xf>
    <xf numFmtId="0" fontId="0" fillId="0" borderId="18" xfId="121" applyBorder="1">
      <alignment/>
      <protection/>
    </xf>
    <xf numFmtId="0" fontId="0" fillId="0" borderId="0" xfId="121">
      <alignment/>
      <protection/>
    </xf>
    <xf numFmtId="0" fontId="1" fillId="0" borderId="18" xfId="121" applyFont="1" applyBorder="1">
      <alignment/>
      <protection/>
    </xf>
    <xf numFmtId="0" fontId="1" fillId="0" borderId="0" xfId="121" applyFont="1">
      <alignment/>
      <protection/>
    </xf>
    <xf numFmtId="0" fontId="0" fillId="0" borderId="14" xfId="125" applyFont="1" applyFill="1" applyBorder="1">
      <alignment/>
      <protection/>
    </xf>
    <xf numFmtId="166" fontId="0" fillId="0" borderId="0" xfId="0" applyNumberFormat="1" applyFont="1" applyBorder="1" applyAlignment="1">
      <alignment/>
    </xf>
    <xf numFmtId="0" fontId="0" fillId="0" borderId="0" xfId="0" applyFont="1" applyFill="1" applyBorder="1" applyAlignment="1">
      <alignment/>
    </xf>
    <xf numFmtId="9" fontId="1" fillId="0" borderId="0" xfId="136" applyFont="1" applyBorder="1" applyAlignment="1">
      <alignment/>
    </xf>
    <xf numFmtId="9" fontId="0" fillId="0" borderId="0" xfId="136" applyAlignment="1">
      <alignment/>
    </xf>
    <xf numFmtId="0" fontId="0" fillId="0" borderId="0" xfId="0" applyFont="1" applyAlignment="1">
      <alignment/>
    </xf>
    <xf numFmtId="0" fontId="7" fillId="0" borderId="0" xfId="0" applyNumberFormat="1" applyFont="1" applyAlignment="1">
      <alignment/>
    </xf>
    <xf numFmtId="0" fontId="7" fillId="0" borderId="0" xfId="0" applyFont="1" applyAlignment="1">
      <alignment vertical="justify" wrapText="1"/>
    </xf>
    <xf numFmtId="0" fontId="7" fillId="0" borderId="0" xfId="0" applyFont="1" applyBorder="1" applyAlignment="1">
      <alignment horizontal="left" vertical="justify" wrapText="1"/>
    </xf>
    <xf numFmtId="0" fontId="7" fillId="0" borderId="0" xfId="0" applyFont="1" applyAlignment="1">
      <alignment horizontal="left" vertical="justify" wrapText="1"/>
    </xf>
    <xf numFmtId="0" fontId="1" fillId="0" borderId="0" xfId="0" applyFont="1" applyFill="1" applyBorder="1" applyAlignment="1">
      <alignment horizontal="left"/>
    </xf>
    <xf numFmtId="9" fontId="0" fillId="0" borderId="0" xfId="136" applyFont="1" applyFill="1" applyBorder="1" applyAlignment="1">
      <alignment/>
    </xf>
    <xf numFmtId="0" fontId="0" fillId="0" borderId="0" xfId="0" applyBorder="1" applyAlignment="1">
      <alignment wrapText="1"/>
    </xf>
    <xf numFmtId="0" fontId="1" fillId="0" borderId="0" xfId="125" applyFont="1" applyAlignment="1">
      <alignment horizontal="left" vertical="top"/>
      <protection/>
    </xf>
    <xf numFmtId="0" fontId="0" fillId="0" borderId="0" xfId="0" applyFont="1" applyBorder="1" applyAlignment="1">
      <alignment wrapText="1"/>
    </xf>
    <xf numFmtId="0" fontId="1" fillId="0" borderId="3" xfId="0" applyFont="1" applyBorder="1" applyAlignment="1">
      <alignment horizontal="right" wrapText="1"/>
    </xf>
    <xf numFmtId="0" fontId="0" fillId="0" borderId="3" xfId="0" applyFont="1" applyBorder="1" applyAlignment="1">
      <alignment horizontal="right" wrapText="1"/>
    </xf>
    <xf numFmtId="0" fontId="0" fillId="0" borderId="0" xfId="0" applyFont="1" applyBorder="1" applyAlignment="1">
      <alignment/>
    </xf>
    <xf numFmtId="0" fontId="0" fillId="0" borderId="0" xfId="0" applyFont="1" applyFill="1" applyBorder="1" applyAlignment="1">
      <alignment wrapText="1"/>
    </xf>
    <xf numFmtId="0" fontId="57" fillId="0" borderId="0" xfId="0" applyFont="1" applyBorder="1" applyAlignment="1">
      <alignment/>
    </xf>
    <xf numFmtId="0" fontId="0" fillId="0" borderId="0" xfId="0" applyFill="1" applyBorder="1" applyAlignment="1">
      <alignment wrapText="1"/>
    </xf>
    <xf numFmtId="0" fontId="0" fillId="0" borderId="14" xfId="0" applyFont="1" applyBorder="1" applyAlignment="1">
      <alignment wrapText="1"/>
    </xf>
    <xf numFmtId="0" fontId="1" fillId="0" borderId="3" xfId="0" applyFont="1" applyBorder="1" applyAlignment="1">
      <alignment vertical="center" wrapText="1"/>
    </xf>
    <xf numFmtId="0" fontId="58" fillId="0" borderId="0" xfId="125" applyFont="1">
      <alignment/>
      <protection/>
    </xf>
    <xf numFmtId="0" fontId="59" fillId="0" borderId="0" xfId="125" applyFont="1">
      <alignment/>
      <protection/>
    </xf>
    <xf numFmtId="0" fontId="58" fillId="0" borderId="0" xfId="0" applyFont="1" applyFill="1" applyAlignment="1">
      <alignment/>
    </xf>
    <xf numFmtId="0" fontId="59" fillId="0" borderId="0" xfId="0" applyFont="1" applyAlignment="1">
      <alignment/>
    </xf>
    <xf numFmtId="0" fontId="58" fillId="0" borderId="0" xfId="0" applyFont="1" applyFill="1" applyBorder="1" applyAlignment="1">
      <alignment horizontal="right" wrapText="1"/>
    </xf>
    <xf numFmtId="0" fontId="59" fillId="0" borderId="0" xfId="0" applyFont="1" applyBorder="1" applyAlignment="1">
      <alignment wrapText="1"/>
    </xf>
    <xf numFmtId="0" fontId="60" fillId="0" borderId="0" xfId="0" applyFont="1" applyBorder="1" applyAlignment="1">
      <alignment wrapText="1"/>
    </xf>
    <xf numFmtId="3" fontId="58" fillId="0" borderId="0" xfId="0" applyNumberFormat="1" applyFont="1" applyAlignment="1">
      <alignment/>
    </xf>
    <xf numFmtId="3" fontId="59" fillId="0" borderId="0" xfId="0" applyNumberFormat="1" applyFont="1" applyAlignment="1">
      <alignment/>
    </xf>
    <xf numFmtId="3" fontId="60" fillId="0" borderId="0" xfId="0" applyNumberFormat="1" applyFont="1" applyAlignment="1">
      <alignment/>
    </xf>
    <xf numFmtId="0" fontId="58" fillId="0" borderId="0" xfId="0" applyFont="1" applyAlignment="1">
      <alignment/>
    </xf>
    <xf numFmtId="3" fontId="0" fillId="0" borderId="0" xfId="125" applyNumberFormat="1" applyFill="1">
      <alignment/>
      <protection/>
    </xf>
    <xf numFmtId="0" fontId="1" fillId="0" borderId="0" xfId="126" applyFont="1">
      <alignment/>
      <protection/>
    </xf>
    <xf numFmtId="0" fontId="0" fillId="0" borderId="0" xfId="126">
      <alignment/>
      <protection/>
    </xf>
    <xf numFmtId="0" fontId="0" fillId="0" borderId="0" xfId="119">
      <alignment/>
      <protection/>
    </xf>
    <xf numFmtId="0" fontId="1" fillId="0" borderId="0" xfId="126" applyFont="1" applyAlignment="1">
      <alignment horizontal="left" vertical="top"/>
      <protection/>
    </xf>
    <xf numFmtId="0" fontId="0" fillId="0" borderId="0" xfId="126" applyFont="1" applyAlignment="1">
      <alignment horizontal="left" vertical="top"/>
      <protection/>
    </xf>
    <xf numFmtId="0" fontId="0" fillId="0" borderId="0" xfId="119" applyAlignment="1">
      <alignment/>
      <protection/>
    </xf>
    <xf numFmtId="0" fontId="0" fillId="0" borderId="16" xfId="126" applyBorder="1" applyAlignment="1">
      <alignment vertical="center" wrapText="1"/>
      <protection/>
    </xf>
    <xf numFmtId="0" fontId="0" fillId="0" borderId="14" xfId="126" applyFont="1" applyBorder="1" applyAlignment="1">
      <alignment horizontal="right" vertical="center" wrapText="1"/>
      <protection/>
    </xf>
    <xf numFmtId="0" fontId="0" fillId="0" borderId="14" xfId="126" applyBorder="1" applyAlignment="1">
      <alignment horizontal="right" vertical="center" wrapText="1"/>
      <protection/>
    </xf>
    <xf numFmtId="0" fontId="0" fillId="0" borderId="3" xfId="126" applyFont="1" applyBorder="1" applyAlignment="1">
      <alignment horizontal="right" vertical="center" wrapText="1"/>
      <protection/>
    </xf>
    <xf numFmtId="0" fontId="0" fillId="0" borderId="0" xfId="119" applyAlignment="1">
      <alignment horizontal="left"/>
      <protection/>
    </xf>
    <xf numFmtId="3" fontId="0" fillId="0" borderId="0" xfId="119" applyNumberFormat="1">
      <alignment/>
      <protection/>
    </xf>
    <xf numFmtId="3" fontId="1" fillId="0" borderId="0" xfId="119" applyNumberFormat="1" applyFont="1">
      <alignment/>
      <protection/>
    </xf>
    <xf numFmtId="9" fontId="62" fillId="0" borderId="0" xfId="137" applyFont="1" applyAlignment="1">
      <alignment/>
    </xf>
    <xf numFmtId="0" fontId="61" fillId="0" borderId="0" xfId="119" applyFont="1">
      <alignment/>
      <protection/>
    </xf>
    <xf numFmtId="3" fontId="0" fillId="0" borderId="0" xfId="126" applyNumberFormat="1">
      <alignment/>
      <protection/>
    </xf>
    <xf numFmtId="3" fontId="1" fillId="0" borderId="14" xfId="126" applyNumberFormat="1" applyFont="1" applyBorder="1">
      <alignment/>
      <protection/>
    </xf>
    <xf numFmtId="0" fontId="6" fillId="0" borderId="0" xfId="119" applyFont="1">
      <alignment/>
      <protection/>
    </xf>
    <xf numFmtId="0" fontId="7" fillId="0" borderId="0" xfId="119" applyFont="1">
      <alignment/>
      <protection/>
    </xf>
    <xf numFmtId="0" fontId="0" fillId="0" borderId="0" xfId="119" applyFont="1" applyAlignment="1">
      <alignment horizontal="left"/>
      <protection/>
    </xf>
    <xf numFmtId="0" fontId="3" fillId="0" borderId="0" xfId="0" applyFont="1" applyFill="1" applyAlignment="1">
      <alignment/>
    </xf>
    <xf numFmtId="3" fontId="0" fillId="0" borderId="0" xfId="119" applyNumberFormat="1" applyFont="1">
      <alignment/>
      <protection/>
    </xf>
    <xf numFmtId="0" fontId="0" fillId="0" borderId="0" xfId="0" applyFill="1" applyAlignment="1">
      <alignment horizontal="right"/>
    </xf>
    <xf numFmtId="0" fontId="0" fillId="0" borderId="0" xfId="0" applyAlignment="1">
      <alignment horizontal="right"/>
    </xf>
    <xf numFmtId="0" fontId="5" fillId="0" borderId="0" xfId="0" applyFont="1" applyBorder="1" applyAlignment="1">
      <alignment/>
    </xf>
    <xf numFmtId="3" fontId="5" fillId="0" borderId="0" xfId="0" applyNumberFormat="1" applyFont="1" applyAlignment="1">
      <alignment/>
    </xf>
    <xf numFmtId="0" fontId="1" fillId="23" borderId="0" xfId="0" applyFont="1" applyFill="1" applyAlignment="1">
      <alignment/>
    </xf>
    <xf numFmtId="0" fontId="0" fillId="23" borderId="0" xfId="0" applyFont="1" applyFill="1" applyAlignment="1">
      <alignment/>
    </xf>
    <xf numFmtId="0" fontId="0" fillId="23" borderId="0" xfId="0" applyFill="1" applyAlignment="1">
      <alignment/>
    </xf>
    <xf numFmtId="0" fontId="1" fillId="23" borderId="0" xfId="0" applyFont="1" applyFill="1" applyAlignment="1">
      <alignment horizontal="center"/>
    </xf>
    <xf numFmtId="0" fontId="1" fillId="23" borderId="3" xfId="0" applyFont="1" applyFill="1" applyBorder="1" applyAlignment="1">
      <alignment horizontal="left" vertical="center"/>
    </xf>
    <xf numFmtId="0" fontId="1" fillId="23" borderId="3" xfId="0" applyFont="1" applyFill="1" applyBorder="1" applyAlignment="1" quotePrefix="1">
      <alignment horizontal="right" vertical="center" wrapText="1"/>
    </xf>
    <xf numFmtId="0" fontId="1" fillId="23" borderId="3" xfId="0" applyFont="1" applyFill="1" applyBorder="1" applyAlignment="1">
      <alignment horizontal="right" vertical="center"/>
    </xf>
    <xf numFmtId="0" fontId="63" fillId="23" borderId="0" xfId="0" applyFont="1" applyFill="1" applyAlignment="1">
      <alignment horizontal="left" indent="1"/>
    </xf>
    <xf numFmtId="0" fontId="0" fillId="23" borderId="0" xfId="0" applyFont="1" applyFill="1" applyAlignment="1">
      <alignment horizontal="left" indent="2"/>
    </xf>
    <xf numFmtId="3" fontId="0" fillId="23" borderId="0" xfId="0" applyNumberFormat="1" applyFont="1" applyFill="1" applyAlignment="1">
      <alignment/>
    </xf>
    <xf numFmtId="3" fontId="1" fillId="23" borderId="0" xfId="0" applyNumberFormat="1" applyFont="1" applyFill="1" applyAlignment="1">
      <alignment/>
    </xf>
    <xf numFmtId="168" fontId="0" fillId="23" borderId="0" xfId="81" applyNumberFormat="1" applyFont="1" applyFill="1" applyAlignment="1">
      <alignment/>
    </xf>
    <xf numFmtId="3" fontId="0" fillId="23" borderId="0" xfId="0" applyNumberFormat="1" applyFont="1" applyFill="1" applyAlignment="1">
      <alignment horizontal="right"/>
    </xf>
    <xf numFmtId="0" fontId="0" fillId="23" borderId="14" xfId="0" applyFont="1" applyFill="1" applyBorder="1" applyAlignment="1">
      <alignment/>
    </xf>
    <xf numFmtId="3" fontId="0" fillId="23" borderId="14" xfId="0" applyNumberFormat="1" applyFont="1" applyFill="1" applyBorder="1" applyAlignment="1">
      <alignment horizontal="right"/>
    </xf>
    <xf numFmtId="3" fontId="1" fillId="23" borderId="14" xfId="0" applyNumberFormat="1" applyFont="1" applyFill="1" applyBorder="1" applyAlignment="1">
      <alignment/>
    </xf>
    <xf numFmtId="0" fontId="7" fillId="23" borderId="0" xfId="0" applyFont="1" applyFill="1" applyAlignment="1">
      <alignment/>
    </xf>
    <xf numFmtId="0" fontId="6" fillId="23" borderId="0" xfId="0" applyFont="1" applyFill="1" applyAlignment="1">
      <alignment/>
    </xf>
    <xf numFmtId="0" fontId="7" fillId="23" borderId="0" xfId="0" applyFont="1" applyFill="1" applyAlignment="1">
      <alignment horizontal="left" indent="2"/>
    </xf>
    <xf numFmtId="0" fontId="0" fillId="23" borderId="3" xfId="0" applyFill="1" applyBorder="1" applyAlignment="1">
      <alignment/>
    </xf>
    <xf numFmtId="0" fontId="1" fillId="23" borderId="3" xfId="0" applyFont="1" applyFill="1" applyBorder="1" applyAlignment="1">
      <alignment horizontal="right"/>
    </xf>
    <xf numFmtId="0" fontId="1" fillId="23" borderId="3" xfId="0" applyFont="1" applyFill="1" applyBorder="1" applyAlignment="1">
      <alignment/>
    </xf>
    <xf numFmtId="0" fontId="1" fillId="23" borderId="0" xfId="0" applyFont="1" applyFill="1" applyBorder="1" applyAlignment="1">
      <alignment/>
    </xf>
    <xf numFmtId="0" fontId="0" fillId="23" borderId="0" xfId="0" applyFill="1" applyBorder="1" applyAlignment="1">
      <alignment/>
    </xf>
    <xf numFmtId="0" fontId="63" fillId="23" borderId="0" xfId="0" applyFont="1" applyFill="1" applyBorder="1" applyAlignment="1">
      <alignment horizontal="left" indent="1"/>
    </xf>
    <xf numFmtId="0" fontId="0" fillId="23" borderId="0" xfId="0" applyFill="1" applyBorder="1" applyAlignment="1">
      <alignment horizontal="left" indent="2"/>
    </xf>
    <xf numFmtId="3" fontId="0" fillId="23" borderId="0" xfId="0" applyNumberFormat="1" applyFill="1" applyBorder="1" applyAlignment="1">
      <alignment/>
    </xf>
    <xf numFmtId="3" fontId="0" fillId="23" borderId="0" xfId="0" applyNumberFormat="1" applyFill="1" applyAlignment="1">
      <alignment/>
    </xf>
    <xf numFmtId="0" fontId="0" fillId="23" borderId="0" xfId="0" applyFont="1" applyFill="1" applyBorder="1" applyAlignment="1">
      <alignment horizontal="left" indent="2"/>
    </xf>
    <xf numFmtId="9" fontId="61" fillId="23" borderId="0" xfId="136" applyNumberFormat="1" applyFont="1" applyFill="1" applyBorder="1" applyAlignment="1">
      <alignment/>
    </xf>
    <xf numFmtId="9" fontId="0" fillId="23" borderId="0" xfId="0" applyNumberFormat="1" applyFont="1" applyFill="1" applyAlignment="1">
      <alignment/>
    </xf>
    <xf numFmtId="9" fontId="0" fillId="23" borderId="0" xfId="0" applyNumberFormat="1" applyFill="1" applyAlignment="1">
      <alignment/>
    </xf>
    <xf numFmtId="0" fontId="1" fillId="23" borderId="0" xfId="0" applyFont="1" applyFill="1" applyBorder="1" applyAlignment="1">
      <alignment horizontal="left"/>
    </xf>
    <xf numFmtId="3" fontId="1" fillId="23" borderId="0" xfId="0" applyNumberFormat="1" applyFont="1" applyFill="1" applyBorder="1" applyAlignment="1">
      <alignment/>
    </xf>
    <xf numFmtId="0" fontId="1" fillId="23" borderId="14" xfId="0" applyFont="1" applyFill="1" applyBorder="1" applyAlignment="1">
      <alignment horizontal="left"/>
    </xf>
    <xf numFmtId="3" fontId="0" fillId="23" borderId="14" xfId="0" applyNumberFormat="1" applyFill="1" applyBorder="1" applyAlignment="1">
      <alignment/>
    </xf>
    <xf numFmtId="3" fontId="0" fillId="23" borderId="14" xfId="0" applyNumberFormat="1" applyFont="1" applyFill="1" applyBorder="1" applyAlignment="1">
      <alignment/>
    </xf>
    <xf numFmtId="0" fontId="0" fillId="23" borderId="14" xfId="0" applyFill="1" applyBorder="1" applyAlignment="1">
      <alignment/>
    </xf>
    <xf numFmtId="164" fontId="7" fillId="23" borderId="0" xfId="0" applyNumberFormat="1" applyFont="1" applyFill="1" applyAlignment="1">
      <alignment/>
    </xf>
    <xf numFmtId="3" fontId="0" fillId="0" borderId="0" xfId="125" applyNumberFormat="1" applyFont="1" applyAlignment="1">
      <alignment horizontal="right"/>
      <protection/>
    </xf>
    <xf numFmtId="3" fontId="0" fillId="0" borderId="0" xfId="0" applyNumberFormat="1" applyAlignment="1">
      <alignment horizontal="right"/>
    </xf>
    <xf numFmtId="3" fontId="0" fillId="0" borderId="0" xfId="125" applyNumberFormat="1" applyFont="1" applyFill="1" applyAlignment="1">
      <alignment horizontal="right"/>
      <protection/>
    </xf>
    <xf numFmtId="3" fontId="0" fillId="0" borderId="0" xfId="0" applyNumberFormat="1" applyFill="1" applyAlignment="1">
      <alignment horizontal="right"/>
    </xf>
    <xf numFmtId="0" fontId="0" fillId="0" borderId="0" xfId="125" applyFont="1">
      <alignment/>
      <protection/>
    </xf>
    <xf numFmtId="0" fontId="0" fillId="0" borderId="0" xfId="125" applyFont="1" applyAlignment="1">
      <alignment vertical="center" wrapText="1"/>
      <protection/>
    </xf>
    <xf numFmtId="0" fontId="0" fillId="0" borderId="0" xfId="125" applyFont="1" applyAlignment="1">
      <alignment/>
      <protection/>
    </xf>
    <xf numFmtId="168" fontId="0" fillId="0" borderId="0" xfId="81" applyNumberFormat="1" applyFont="1" applyAlignment="1">
      <alignment/>
    </xf>
    <xf numFmtId="3" fontId="0" fillId="0" borderId="0" xfId="125" applyNumberFormat="1" applyFont="1" applyBorder="1">
      <alignment/>
      <protection/>
    </xf>
    <xf numFmtId="0" fontId="0" fillId="0" borderId="0" xfId="125" applyFont="1" applyAlignment="1">
      <alignment horizontal="left"/>
      <protection/>
    </xf>
    <xf numFmtId="3" fontId="0" fillId="0" borderId="0" xfId="125" applyNumberFormat="1" applyFont="1">
      <alignment/>
      <protection/>
    </xf>
    <xf numFmtId="3" fontId="0" fillId="0" borderId="14" xfId="125" applyNumberFormat="1" applyFont="1" applyBorder="1">
      <alignment/>
      <protection/>
    </xf>
    <xf numFmtId="3" fontId="58" fillId="0" borderId="0" xfId="0" applyNumberFormat="1" applyFont="1" applyBorder="1" applyAlignment="1">
      <alignment/>
    </xf>
    <xf numFmtId="3" fontId="59" fillId="0" borderId="0" xfId="0" applyNumberFormat="1" applyFont="1" applyBorder="1" applyAlignment="1">
      <alignment/>
    </xf>
    <xf numFmtId="3" fontId="60" fillId="0" borderId="0" xfId="0" applyNumberFormat="1" applyFont="1" applyBorder="1" applyAlignment="1">
      <alignment/>
    </xf>
    <xf numFmtId="168" fontId="1" fillId="0" borderId="0" xfId="81" applyNumberFormat="1" applyFont="1" applyBorder="1" applyAlignment="1">
      <alignment/>
    </xf>
    <xf numFmtId="0" fontId="7" fillId="0" borderId="0" xfId="119" applyFont="1" applyAlignment="1">
      <alignment horizontal="left" vertical="center"/>
      <protection/>
    </xf>
    <xf numFmtId="49" fontId="0" fillId="0" borderId="0" xfId="119" applyNumberFormat="1" applyFont="1" applyAlignment="1">
      <alignment horizontal="left"/>
      <protection/>
    </xf>
    <xf numFmtId="0" fontId="7" fillId="0" borderId="0" xfId="0" applyFont="1" applyAlignment="1">
      <alignment vertical="justify"/>
    </xf>
    <xf numFmtId="0" fontId="7" fillId="0" borderId="0" xfId="0" applyFont="1" applyAlignment="1">
      <alignment vertical="center"/>
    </xf>
    <xf numFmtId="0" fontId="5" fillId="0" borderId="14" xfId="0" applyFont="1" applyBorder="1" applyAlignment="1">
      <alignment horizontal="right"/>
    </xf>
    <xf numFmtId="0" fontId="0" fillId="0" borderId="14" xfId="0" applyFill="1" applyBorder="1" applyAlignment="1">
      <alignment horizontal="right"/>
    </xf>
    <xf numFmtId="0" fontId="0" fillId="0" borderId="14" xfId="125" applyFont="1" applyFill="1" applyBorder="1" applyAlignment="1">
      <alignment horizontal="right"/>
      <protection/>
    </xf>
    <xf numFmtId="0" fontId="1" fillId="0" borderId="16" xfId="125" applyFont="1" applyBorder="1" applyAlignment="1">
      <alignment horizontal="centerContinuous"/>
      <protection/>
    </xf>
    <xf numFmtId="3" fontId="0" fillId="0" borderId="0" xfId="125" applyNumberFormat="1" applyFont="1" applyBorder="1" applyAlignment="1">
      <alignment horizontal="right"/>
      <protection/>
    </xf>
    <xf numFmtId="0" fontId="0" fillId="0" borderId="16" xfId="125" applyFont="1" applyBorder="1" applyAlignment="1">
      <alignment horizontal="centerContinuous"/>
      <protection/>
    </xf>
    <xf numFmtId="3" fontId="0" fillId="0" borderId="14" xfId="125" applyNumberFormat="1" applyFont="1" applyFill="1" applyBorder="1" applyAlignment="1">
      <alignment horizontal="right"/>
      <protection/>
    </xf>
    <xf numFmtId="3" fontId="0" fillId="0" borderId="18" xfId="121" applyNumberFormat="1" applyBorder="1">
      <alignment/>
      <protection/>
    </xf>
    <xf numFmtId="3" fontId="0" fillId="0" borderId="0" xfId="0" applyNumberFormat="1" applyAlignment="1">
      <alignment/>
    </xf>
    <xf numFmtId="0" fontId="0" fillId="0" borderId="0" xfId="0" applyBorder="1" applyAlignment="1">
      <alignment/>
    </xf>
    <xf numFmtId="3" fontId="0" fillId="0" borderId="0" xfId="81" applyNumberFormat="1" applyFont="1" applyAlignment="1">
      <alignment horizontal="right"/>
    </xf>
    <xf numFmtId="0" fontId="1" fillId="0" borderId="0" xfId="0" applyFont="1" applyBorder="1" applyAlignment="1">
      <alignment horizontal="center" vertical="center"/>
    </xf>
    <xf numFmtId="0" fontId="1" fillId="0" borderId="16" xfId="119" applyFont="1" applyBorder="1" applyAlignment="1">
      <alignment vertical="center" wrapText="1"/>
      <protection/>
    </xf>
    <xf numFmtId="0" fontId="0" fillId="0" borderId="14" xfId="119" applyBorder="1" applyAlignment="1">
      <alignment vertical="center" wrapText="1"/>
      <protection/>
    </xf>
    <xf numFmtId="0" fontId="0" fillId="0" borderId="14" xfId="0" applyBorder="1" applyAlignment="1">
      <alignment/>
    </xf>
    <xf numFmtId="15" fontId="0" fillId="0" borderId="0" xfId="119" applyNumberFormat="1" quotePrefix="1">
      <alignment/>
      <protection/>
    </xf>
    <xf numFmtId="0" fontId="0" fillId="0" borderId="0" xfId="0" applyFont="1" applyFill="1" applyAlignment="1">
      <alignment vertical="center"/>
    </xf>
    <xf numFmtId="0" fontId="1" fillId="0" borderId="16" xfId="126" applyFont="1" applyBorder="1" applyAlignment="1">
      <alignment horizontal="center" vertical="center" wrapText="1"/>
      <protection/>
    </xf>
    <xf numFmtId="0" fontId="1" fillId="0" borderId="16" xfId="126" applyFont="1" applyBorder="1" applyAlignment="1">
      <alignment horizontal="centerContinuous" vertical="center" wrapText="1"/>
      <protection/>
    </xf>
    <xf numFmtId="0" fontId="1" fillId="0" borderId="0" xfId="126" applyFont="1" applyBorder="1" applyAlignment="1">
      <alignment horizontal="center" vertical="center" wrapText="1"/>
      <protection/>
    </xf>
    <xf numFmtId="0" fontId="1" fillId="0" borderId="14" xfId="126" applyFont="1" applyBorder="1" applyAlignment="1">
      <alignment horizontal="center" vertical="center" wrapText="1"/>
      <protection/>
    </xf>
    <xf numFmtId="0" fontId="0" fillId="0" borderId="0" xfId="126" applyBorder="1" applyAlignment="1">
      <alignment vertical="center" wrapText="1"/>
      <protection/>
    </xf>
    <xf numFmtId="0" fontId="1" fillId="0" borderId="0" xfId="126" applyFont="1" applyBorder="1" applyAlignment="1">
      <alignment horizontal="centerContinuous" vertical="center" wrapText="1"/>
      <protection/>
    </xf>
    <xf numFmtId="0" fontId="0" fillId="0" borderId="14" xfId="126" applyBorder="1" applyAlignment="1">
      <alignment horizontal="center" vertical="center" wrapText="1"/>
      <protection/>
    </xf>
    <xf numFmtId="0" fontId="0" fillId="0" borderId="0" xfId="126" applyFont="1" applyAlignment="1">
      <alignment horizontal="left"/>
      <protection/>
    </xf>
    <xf numFmtId="0" fontId="0" fillId="0" borderId="0" xfId="126" applyFont="1" applyBorder="1" applyAlignment="1">
      <alignment horizontal="left"/>
      <protection/>
    </xf>
    <xf numFmtId="0" fontId="0" fillId="0" borderId="0" xfId="126" applyFont="1">
      <alignment/>
      <protection/>
    </xf>
    <xf numFmtId="0" fontId="0" fillId="0" borderId="0" xfId="126" applyFont="1" applyFill="1">
      <alignment/>
      <protection/>
    </xf>
    <xf numFmtId="9" fontId="0" fillId="0" borderId="14" xfId="137" applyFont="1" applyFill="1" applyBorder="1" applyAlignment="1">
      <alignment horizontal="right"/>
    </xf>
    <xf numFmtId="0" fontId="0" fillId="0" borderId="14" xfId="126" applyFont="1" applyBorder="1">
      <alignment/>
      <protection/>
    </xf>
    <xf numFmtId="9" fontId="0" fillId="0" borderId="14" xfId="137" applyFont="1" applyBorder="1" applyAlignment="1">
      <alignment horizontal="right"/>
    </xf>
    <xf numFmtId="3" fontId="0" fillId="0" borderId="14" xfId="126" applyNumberFormat="1" applyFont="1" applyBorder="1">
      <alignment/>
      <protection/>
    </xf>
    <xf numFmtId="3" fontId="1" fillId="0" borderId="0" xfId="126" applyNumberFormat="1" applyFont="1" applyBorder="1">
      <alignment/>
      <protection/>
    </xf>
    <xf numFmtId="9" fontId="0" fillId="0" borderId="0" xfId="137" applyFont="1" applyFill="1" applyBorder="1" applyAlignment="1">
      <alignment horizontal="right"/>
    </xf>
    <xf numFmtId="0" fontId="0" fillId="0" borderId="0" xfId="126" applyFont="1" applyBorder="1">
      <alignment/>
      <protection/>
    </xf>
    <xf numFmtId="9" fontId="0" fillId="0" borderId="0" xfId="137" applyFont="1" applyBorder="1" applyAlignment="1">
      <alignment horizontal="right"/>
    </xf>
    <xf numFmtId="3" fontId="0" fillId="0" borderId="0" xfId="126" applyNumberFormat="1" applyFont="1" applyBorder="1">
      <alignment/>
      <protection/>
    </xf>
    <xf numFmtId="0" fontId="0" fillId="0" borderId="14" xfId="126" applyFont="1" applyBorder="1" applyAlignment="1">
      <alignment horizontal="center" vertical="center" wrapText="1"/>
      <protection/>
    </xf>
    <xf numFmtId="0" fontId="0" fillId="0" borderId="0" xfId="0" applyAlignment="1">
      <alignment horizontal="center"/>
    </xf>
    <xf numFmtId="0" fontId="1" fillId="0" borderId="0" xfId="125" applyFont="1" applyAlignment="1">
      <alignment/>
      <protection/>
    </xf>
    <xf numFmtId="0" fontId="1" fillId="0" borderId="0" xfId="0" applyFont="1" applyAlignment="1">
      <alignment wrapText="1"/>
    </xf>
    <xf numFmtId="0" fontId="1" fillId="0" borderId="0" xfId="0" applyFont="1" applyAlignment="1">
      <alignment/>
    </xf>
    <xf numFmtId="0" fontId="1" fillId="23" borderId="0" xfId="119" applyFont="1" applyFill="1" applyAlignment="1">
      <alignment/>
      <protection/>
    </xf>
    <xf numFmtId="0" fontId="0" fillId="23" borderId="0" xfId="119" applyFill="1">
      <alignment/>
      <protection/>
    </xf>
    <xf numFmtId="0" fontId="1" fillId="23" borderId="14" xfId="119" applyFont="1" applyFill="1" applyBorder="1" applyAlignment="1">
      <alignment horizontal="right"/>
      <protection/>
    </xf>
    <xf numFmtId="0" fontId="0" fillId="23" borderId="16" xfId="119" applyFill="1" applyBorder="1">
      <alignment/>
      <protection/>
    </xf>
    <xf numFmtId="0" fontId="0" fillId="23" borderId="0" xfId="119" applyFill="1" applyBorder="1">
      <alignment/>
      <protection/>
    </xf>
    <xf numFmtId="0" fontId="3" fillId="0" borderId="0" xfId="125" applyFont="1" applyFill="1">
      <alignment/>
      <protection/>
    </xf>
    <xf numFmtId="0" fontId="3" fillId="0" borderId="0" xfId="0" applyFont="1" applyFill="1" applyAlignment="1">
      <alignment/>
    </xf>
    <xf numFmtId="0" fontId="3" fillId="0" borderId="0" xfId="0" applyFont="1" applyFill="1" applyAlignment="1">
      <alignment vertical="center"/>
    </xf>
    <xf numFmtId="0" fontId="3" fillId="0" borderId="0" xfId="0" applyFont="1" applyFill="1" applyAlignment="1">
      <alignment vertical="center" wrapText="1"/>
    </xf>
    <xf numFmtId="0" fontId="12" fillId="0" borderId="0" xfId="0" applyFont="1" applyFill="1" applyAlignment="1">
      <alignment vertical="center" wrapText="1"/>
    </xf>
    <xf numFmtId="0" fontId="3" fillId="0" borderId="0" xfId="0" applyFont="1" applyAlignment="1">
      <alignment vertical="center"/>
    </xf>
    <xf numFmtId="0" fontId="3" fillId="0" borderId="0" xfId="0" applyFont="1" applyFill="1" applyBorder="1" applyAlignment="1">
      <alignment vertical="center"/>
    </xf>
    <xf numFmtId="164" fontId="0" fillId="0" borderId="0" xfId="137" applyNumberFormat="1" applyFont="1" applyAlignment="1">
      <alignment/>
    </xf>
    <xf numFmtId="0" fontId="0" fillId="0" borderId="0" xfId="0" applyFont="1" applyFill="1" applyAlignment="1" quotePrefix="1">
      <alignment horizontal="right"/>
    </xf>
    <xf numFmtId="0" fontId="0" fillId="0" borderId="0" xfId="127" applyFont="1" applyFill="1">
      <alignment/>
      <protection/>
    </xf>
    <xf numFmtId="0" fontId="0" fillId="0" borderId="0" xfId="127" applyFont="1" applyFill="1" applyBorder="1">
      <alignment/>
      <protection/>
    </xf>
    <xf numFmtId="0" fontId="0" fillId="0" borderId="14" xfId="0" applyFont="1" applyFill="1" applyBorder="1" applyAlignment="1">
      <alignment/>
    </xf>
    <xf numFmtId="0" fontId="0" fillId="0" borderId="14" xfId="127" applyFont="1" applyFill="1" applyBorder="1">
      <alignment/>
      <protection/>
    </xf>
    <xf numFmtId="0" fontId="0" fillId="0" borderId="0" xfId="127" applyFont="1" applyFill="1" applyBorder="1" applyAlignment="1">
      <alignment horizontal="right"/>
      <protection/>
    </xf>
    <xf numFmtId="3" fontId="0" fillId="0" borderId="0" xfId="125" applyNumberFormat="1" applyFont="1" applyFill="1">
      <alignment/>
      <protection/>
    </xf>
    <xf numFmtId="3" fontId="1" fillId="0" borderId="14" xfId="81" applyNumberFormat="1" applyFont="1" applyBorder="1" applyAlignment="1">
      <alignment/>
    </xf>
    <xf numFmtId="0" fontId="0" fillId="23" borderId="0" xfId="119" applyFont="1" applyFill="1" applyAlignment="1">
      <alignment/>
      <protection/>
    </xf>
    <xf numFmtId="0" fontId="0" fillId="23" borderId="14" xfId="119" applyFill="1" applyBorder="1">
      <alignment/>
      <protection/>
    </xf>
    <xf numFmtId="164" fontId="0" fillId="0" borderId="0" xfId="137" applyNumberFormat="1" applyFont="1" applyBorder="1" applyAlignment="1">
      <alignment/>
    </xf>
    <xf numFmtId="164" fontId="0" fillId="0" borderId="14" xfId="137" applyNumberFormat="1" applyFont="1" applyBorder="1" applyAlignment="1">
      <alignment/>
    </xf>
    <xf numFmtId="167" fontId="0" fillId="0" borderId="0" xfId="0" applyNumberFormat="1" applyFont="1" applyAlignment="1">
      <alignment/>
    </xf>
    <xf numFmtId="167" fontId="0" fillId="0" borderId="14" xfId="0" applyNumberFormat="1" applyFont="1" applyBorder="1" applyAlignment="1">
      <alignment/>
    </xf>
    <xf numFmtId="1" fontId="0" fillId="0" borderId="0" xfId="0" applyNumberFormat="1" applyFill="1" applyAlignment="1">
      <alignment/>
    </xf>
    <xf numFmtId="185" fontId="0" fillId="0" borderId="0" xfId="0" applyNumberFormat="1" applyFont="1" applyBorder="1" applyAlignment="1">
      <alignment/>
    </xf>
    <xf numFmtId="3" fontId="66" fillId="0" borderId="0" xfId="0" applyNumberFormat="1" applyFont="1" applyFill="1" applyBorder="1" applyAlignment="1">
      <alignment horizontal="left"/>
    </xf>
    <xf numFmtId="166" fontId="0" fillId="0" borderId="0" xfId="81" applyNumberFormat="1" applyFont="1" applyAlignment="1">
      <alignment/>
    </xf>
    <xf numFmtId="166" fontId="0" fillId="0" borderId="14" xfId="81" applyNumberFormat="1" applyFont="1" applyBorder="1" applyAlignment="1">
      <alignment/>
    </xf>
    <xf numFmtId="0" fontId="0" fillId="0" borderId="0" xfId="123" applyAlignment="1">
      <alignment vertical="center"/>
      <protection/>
    </xf>
    <xf numFmtId="0" fontId="0" fillId="23" borderId="0" xfId="0" applyFont="1" applyFill="1" applyAlignment="1">
      <alignment horizontal="left" vertical="center" wrapText="1"/>
    </xf>
    <xf numFmtId="0" fontId="0" fillId="23" borderId="0" xfId="0" applyFont="1" applyFill="1" applyAlignment="1">
      <alignment vertical="center" wrapText="1"/>
    </xf>
    <xf numFmtId="166" fontId="0" fillId="0" borderId="0" xfId="81" applyNumberFormat="1" applyFont="1" applyBorder="1" applyAlignment="1">
      <alignment/>
    </xf>
    <xf numFmtId="167" fontId="0" fillId="0" borderId="0" xfId="0" applyNumberFormat="1" applyFont="1" applyBorder="1" applyAlignment="1">
      <alignment/>
    </xf>
    <xf numFmtId="0" fontId="7" fillId="0" borderId="0" xfId="0" applyFont="1" applyAlignment="1">
      <alignment vertical="center"/>
    </xf>
    <xf numFmtId="0" fontId="0" fillId="0" borderId="0" xfId="125" applyFont="1" applyAlignment="1">
      <alignment vertical="center"/>
      <protection/>
    </xf>
    <xf numFmtId="0" fontId="0" fillId="0" borderId="0" xfId="125" applyFont="1" applyFill="1" applyAlignment="1">
      <alignment vertical="center"/>
      <protection/>
    </xf>
    <xf numFmtId="2" fontId="0" fillId="0" borderId="0" xfId="125" applyNumberFormat="1" applyFont="1" applyAlignment="1">
      <alignment vertical="center"/>
      <protection/>
    </xf>
    <xf numFmtId="0" fontId="0" fillId="0" borderId="0" xfId="0" applyFont="1" applyFill="1" applyAlignment="1">
      <alignment vertical="center"/>
    </xf>
    <xf numFmtId="0" fontId="7" fillId="0" borderId="0" xfId="0" applyFont="1" applyFill="1" applyAlignment="1">
      <alignment horizontal="left" vertical="center"/>
    </xf>
    <xf numFmtId="0" fontId="3" fillId="0" borderId="0" xfId="125" applyFont="1" applyAlignment="1">
      <alignment vertical="center"/>
      <protection/>
    </xf>
    <xf numFmtId="191" fontId="0" fillId="0" borderId="0" xfId="125" applyNumberFormat="1" applyFont="1" applyAlignment="1">
      <alignment vertical="center"/>
      <protection/>
    </xf>
    <xf numFmtId="3" fontId="0" fillId="0" borderId="0" xfId="125" applyNumberFormat="1" applyFont="1" applyFill="1" applyBorder="1" applyAlignment="1">
      <alignment vertical="center"/>
      <protection/>
    </xf>
    <xf numFmtId="3" fontId="0" fillId="0" borderId="0" xfId="125" applyNumberFormat="1" applyFont="1" applyBorder="1" applyAlignment="1">
      <alignment vertical="center"/>
      <protection/>
    </xf>
    <xf numFmtId="3" fontId="0" fillId="0" borderId="0" xfId="125" applyNumberFormat="1" applyFont="1" applyBorder="1" applyAlignment="1">
      <alignment vertical="center"/>
      <protection/>
    </xf>
    <xf numFmtId="0" fontId="0" fillId="0" borderId="0" xfId="127" applyAlignment="1">
      <alignment vertical="center"/>
      <protection/>
    </xf>
    <xf numFmtId="190" fontId="0" fillId="0" borderId="0" xfId="125" applyNumberFormat="1" applyFont="1" applyFill="1" applyBorder="1">
      <alignment/>
      <protection/>
    </xf>
    <xf numFmtId="0" fontId="0" fillId="0" borderId="14" xfId="127" applyFont="1" applyFill="1" applyBorder="1" applyAlignment="1">
      <alignment horizontal="right"/>
      <protection/>
    </xf>
    <xf numFmtId="0" fontId="5" fillId="0" borderId="16" xfId="0" applyFont="1" applyBorder="1" applyAlignment="1">
      <alignment vertical="center"/>
    </xf>
    <xf numFmtId="0" fontId="4" fillId="0" borderId="16" xfId="0" applyFont="1" applyBorder="1" applyAlignment="1">
      <alignment vertical="center"/>
    </xf>
    <xf numFmtId="0" fontId="0" fillId="23" borderId="0" xfId="0" applyFont="1" applyFill="1" applyBorder="1" applyAlignment="1">
      <alignment/>
    </xf>
    <xf numFmtId="3" fontId="0" fillId="23" borderId="0" xfId="0" applyNumberFormat="1" applyFont="1" applyFill="1" applyBorder="1" applyAlignment="1">
      <alignment horizontal="right"/>
    </xf>
    <xf numFmtId="0" fontId="6" fillId="0" borderId="0" xfId="0" applyFont="1" applyBorder="1" applyAlignment="1">
      <alignment horizontal="left"/>
    </xf>
    <xf numFmtId="0" fontId="0" fillId="0" borderId="14" xfId="123" applyFont="1" applyFill="1" applyBorder="1">
      <alignment/>
      <protection/>
    </xf>
    <xf numFmtId="0" fontId="0" fillId="0" borderId="0" xfId="119" applyFont="1" applyAlignment="1">
      <alignment horizontal="center"/>
      <protection/>
    </xf>
    <xf numFmtId="0" fontId="0" fillId="0" borderId="0" xfId="119" applyAlignment="1">
      <alignment horizontal="center"/>
      <protection/>
    </xf>
    <xf numFmtId="0" fontId="1" fillId="0" borderId="0" xfId="0" applyNumberFormat="1" applyFont="1" applyBorder="1" applyAlignment="1">
      <alignment/>
    </xf>
    <xf numFmtId="9" fontId="61" fillId="0" borderId="0" xfId="119" applyNumberFormat="1" applyFont="1">
      <alignment/>
      <protection/>
    </xf>
    <xf numFmtId="3" fontId="0" fillId="0" borderId="0" xfId="125" applyNumberFormat="1" applyFont="1" applyFill="1" applyBorder="1" applyAlignment="1">
      <alignment/>
      <protection/>
    </xf>
    <xf numFmtId="3" fontId="0" fillId="0" borderId="14" xfId="125" applyNumberFormat="1" applyFont="1" applyFill="1" applyBorder="1" applyAlignment="1">
      <alignment/>
      <protection/>
    </xf>
    <xf numFmtId="0" fontId="0" fillId="0" borderId="0" xfId="125" applyFont="1" applyAlignment="1">
      <alignment/>
      <protection/>
    </xf>
    <xf numFmtId="10" fontId="0" fillId="0" borderId="0" xfId="125" applyNumberFormat="1">
      <alignment/>
      <protection/>
    </xf>
    <xf numFmtId="10" fontId="0" fillId="0" borderId="0" xfId="125" applyNumberFormat="1" applyFont="1">
      <alignment/>
      <protection/>
    </xf>
    <xf numFmtId="0" fontId="64" fillId="0" borderId="0" xfId="0" applyFont="1" applyBorder="1" applyAlignment="1">
      <alignment/>
    </xf>
    <xf numFmtId="4" fontId="0" fillId="0" borderId="0" xfId="84" applyNumberFormat="1" applyFont="1" applyFill="1" applyBorder="1" applyAlignment="1">
      <alignment/>
    </xf>
    <xf numFmtId="4" fontId="0" fillId="0" borderId="0" xfId="125" applyNumberFormat="1" applyFont="1" applyFill="1" applyBorder="1">
      <alignment/>
      <protection/>
    </xf>
    <xf numFmtId="4" fontId="0" fillId="0" borderId="0" xfId="125" applyNumberFormat="1" applyBorder="1">
      <alignment/>
      <protection/>
    </xf>
    <xf numFmtId="4" fontId="0" fillId="0" borderId="0" xfId="0" applyNumberFormat="1" applyBorder="1" applyAlignment="1">
      <alignment/>
    </xf>
    <xf numFmtId="9" fontId="0" fillId="0" borderId="0" xfId="0" applyNumberFormat="1" applyAlignment="1">
      <alignment/>
    </xf>
    <xf numFmtId="0" fontId="0" fillId="0" borderId="14" xfId="125" applyFont="1" applyBorder="1">
      <alignment/>
      <protection/>
    </xf>
    <xf numFmtId="3" fontId="0" fillId="0" borderId="0" xfId="81" applyNumberFormat="1" applyBorder="1" applyAlignment="1">
      <alignment/>
    </xf>
    <xf numFmtId="3" fontId="0" fillId="0" borderId="0" xfId="81" applyNumberFormat="1" applyFont="1" applyBorder="1" applyAlignment="1">
      <alignment/>
    </xf>
    <xf numFmtId="3" fontId="0" fillId="0" borderId="14" xfId="81" applyNumberFormat="1" applyBorder="1" applyAlignment="1">
      <alignment/>
    </xf>
    <xf numFmtId="3" fontId="0" fillId="0" borderId="14" xfId="81" applyNumberFormat="1" applyFont="1" applyBorder="1" applyAlignment="1">
      <alignment/>
    </xf>
    <xf numFmtId="9" fontId="0" fillId="23" borderId="16" xfId="137" applyNumberFormat="1" applyFont="1" applyFill="1" applyBorder="1" applyAlignment="1">
      <alignment horizontal="right"/>
    </xf>
    <xf numFmtId="9" fontId="0" fillId="23" borderId="0" xfId="137" applyNumberFormat="1" applyFont="1" applyFill="1" applyBorder="1" applyAlignment="1">
      <alignment horizontal="right"/>
    </xf>
    <xf numFmtId="9" fontId="0" fillId="23" borderId="19" xfId="137" applyNumberFormat="1" applyFont="1" applyFill="1" applyBorder="1" applyAlignment="1">
      <alignment horizontal="right"/>
    </xf>
    <xf numFmtId="0" fontId="0" fillId="0" borderId="14" xfId="0" applyFont="1" applyFill="1" applyBorder="1" applyAlignment="1">
      <alignment/>
    </xf>
    <xf numFmtId="0" fontId="5" fillId="0" borderId="0" xfId="0" applyFont="1" applyFill="1" applyBorder="1" applyAlignment="1">
      <alignment horizontal="right"/>
    </xf>
    <xf numFmtId="0" fontId="0" fillId="0" borderId="0" xfId="125" applyFont="1" applyFill="1" applyBorder="1" applyAlignment="1">
      <alignment horizontal="right"/>
      <protection/>
    </xf>
    <xf numFmtId="3" fontId="0" fillId="26" borderId="14" xfId="0" applyNumberFormat="1" applyFont="1" applyFill="1" applyBorder="1" applyAlignment="1">
      <alignment horizontal="right"/>
    </xf>
    <xf numFmtId="3" fontId="1" fillId="0" borderId="0" xfId="81" applyNumberFormat="1" applyFont="1" applyBorder="1" applyAlignment="1">
      <alignment/>
    </xf>
    <xf numFmtId="0" fontId="0" fillId="26" borderId="14" xfId="0" applyFill="1" applyBorder="1" applyAlignment="1">
      <alignment horizontal="right" vertical="center" wrapText="1"/>
    </xf>
    <xf numFmtId="0" fontId="0" fillId="26" borderId="14" xfId="0" applyFont="1" applyFill="1" applyBorder="1" applyAlignment="1">
      <alignment horizontal="right" vertical="center" wrapText="1"/>
    </xf>
    <xf numFmtId="3" fontId="0" fillId="0" borderId="0" xfId="125" applyNumberFormat="1" applyFont="1" applyAlignment="1">
      <alignment/>
      <protection/>
    </xf>
    <xf numFmtId="168" fontId="0" fillId="0" borderId="0" xfId="0" applyNumberFormat="1" applyFont="1" applyAlignment="1">
      <alignment/>
    </xf>
    <xf numFmtId="1" fontId="0" fillId="0" borderId="0" xfId="81" applyNumberFormat="1" applyFont="1" applyAlignment="1">
      <alignment/>
    </xf>
    <xf numFmtId="0" fontId="0" fillId="0" borderId="14" xfId="125" applyFont="1" applyFill="1" applyBorder="1" applyAlignment="1">
      <alignment horizontal="left"/>
      <protection/>
    </xf>
    <xf numFmtId="0" fontId="0" fillId="0" borderId="14" xfId="0" applyFont="1" applyFill="1" applyBorder="1" applyAlignment="1" quotePrefix="1">
      <alignment horizontal="right"/>
    </xf>
    <xf numFmtId="0" fontId="0" fillId="0" borderId="14" xfId="119" applyFont="1" applyBorder="1">
      <alignment/>
      <protection/>
    </xf>
    <xf numFmtId="9" fontId="61" fillId="0" borderId="14" xfId="119" applyNumberFormat="1" applyFont="1" applyBorder="1">
      <alignment/>
      <protection/>
    </xf>
    <xf numFmtId="9" fontId="61" fillId="0" borderId="14" xfId="137" applyFont="1" applyBorder="1" applyAlignment="1">
      <alignment/>
    </xf>
    <xf numFmtId="9" fontId="62" fillId="0" borderId="14" xfId="137" applyFont="1" applyBorder="1" applyAlignment="1">
      <alignment/>
    </xf>
    <xf numFmtId="3" fontId="1" fillId="0" borderId="0" xfId="81" applyNumberFormat="1" applyFont="1" applyAlignment="1">
      <alignment/>
    </xf>
    <xf numFmtId="3" fontId="1" fillId="0" borderId="14" xfId="81" applyNumberFormat="1" applyFont="1" applyBorder="1" applyAlignment="1">
      <alignment/>
    </xf>
    <xf numFmtId="0" fontId="1" fillId="0" borderId="16" xfId="125" applyFont="1" applyBorder="1" applyAlignment="1">
      <alignment horizontal="left" vertical="center" wrapText="1"/>
      <protection/>
    </xf>
    <xf numFmtId="0" fontId="1" fillId="0" borderId="14" xfId="125" applyFont="1" applyBorder="1" applyAlignment="1">
      <alignment horizontal="left" vertical="center" wrapText="1"/>
      <protection/>
    </xf>
    <xf numFmtId="0" fontId="7" fillId="0" borderId="0" xfId="125" applyFont="1" applyAlignment="1">
      <alignment vertical="center" wrapText="1"/>
      <protection/>
    </xf>
    <xf numFmtId="0" fontId="0" fillId="0" borderId="0" xfId="0" applyFont="1" applyAlignment="1">
      <alignment vertical="center" wrapText="1"/>
    </xf>
    <xf numFmtId="0" fontId="1" fillId="0" borderId="3" xfId="125" applyFont="1" applyBorder="1" applyAlignment="1">
      <alignment horizontal="center" vertical="center"/>
      <protection/>
    </xf>
    <xf numFmtId="0" fontId="1" fillId="0" borderId="3" xfId="125" applyFont="1" applyFill="1" applyBorder="1" applyAlignment="1">
      <alignment horizontal="center" vertical="center"/>
      <protection/>
    </xf>
    <xf numFmtId="0" fontId="0" fillId="0" borderId="0" xfId="125" applyFont="1" applyAlignment="1">
      <alignment horizontal="left" vertical="top" wrapText="1"/>
      <protection/>
    </xf>
    <xf numFmtId="0" fontId="0" fillId="0" borderId="0" xfId="0" applyAlignment="1">
      <alignment wrapText="1"/>
    </xf>
    <xf numFmtId="0" fontId="7" fillId="0" borderId="0" xfId="0" applyFont="1" applyAlignment="1">
      <alignment vertical="center" wrapText="1"/>
    </xf>
    <xf numFmtId="0" fontId="0" fillId="0" borderId="0" xfId="0" applyAlignment="1">
      <alignment vertical="center" wrapText="1"/>
    </xf>
    <xf numFmtId="0" fontId="1" fillId="0" borderId="3" xfId="0" applyFont="1" applyBorder="1" applyAlignment="1">
      <alignment horizontal="center" vertical="center"/>
    </xf>
    <xf numFmtId="0" fontId="7" fillId="0" borderId="0" xfId="125" applyFont="1" applyFill="1" applyAlignment="1">
      <alignment horizontal="left" vertical="center" wrapText="1"/>
      <protection/>
    </xf>
    <xf numFmtId="0" fontId="0" fillId="0" borderId="0" xfId="0" applyFill="1" applyAlignment="1">
      <alignment vertical="center" wrapText="1"/>
    </xf>
    <xf numFmtId="0" fontId="0" fillId="0" borderId="0" xfId="0" applyAlignment="1">
      <alignment vertical="center"/>
    </xf>
    <xf numFmtId="0" fontId="1" fillId="0" borderId="0" xfId="125" applyFont="1" applyBorder="1" applyAlignment="1">
      <alignment vertical="center" wrapText="1"/>
      <protection/>
    </xf>
    <xf numFmtId="0" fontId="1" fillId="0" borderId="14" xfId="125" applyFont="1" applyBorder="1" applyAlignment="1">
      <alignment vertical="center" wrapText="1"/>
      <protection/>
    </xf>
    <xf numFmtId="0" fontId="1" fillId="0" borderId="3" xfId="125" applyFont="1" applyFill="1" applyBorder="1" applyAlignment="1">
      <alignment horizontal="center" vertical="center"/>
      <protection/>
    </xf>
    <xf numFmtId="0" fontId="7" fillId="0" borderId="0" xfId="0" applyFont="1" applyAlignment="1">
      <alignment vertical="top" wrapText="1"/>
    </xf>
    <xf numFmtId="0" fontId="1" fillId="0" borderId="16" xfId="0" applyFont="1" applyBorder="1" applyAlignment="1">
      <alignment vertical="center"/>
    </xf>
    <xf numFmtId="0" fontId="1" fillId="0" borderId="14" xfId="0" applyFont="1" applyBorder="1" applyAlignment="1">
      <alignment vertical="center"/>
    </xf>
    <xf numFmtId="0" fontId="1" fillId="0" borderId="17" xfId="0" applyFont="1" applyBorder="1" applyAlignment="1">
      <alignment horizontal="center"/>
    </xf>
    <xf numFmtId="0" fontId="0" fillId="0" borderId="17" xfId="0" applyBorder="1" applyAlignment="1">
      <alignment horizontal="center"/>
    </xf>
    <xf numFmtId="0" fontId="1" fillId="0" borderId="17" xfId="0" applyFont="1" applyFill="1" applyBorder="1" applyAlignment="1">
      <alignment horizontal="center"/>
    </xf>
    <xf numFmtId="0" fontId="0" fillId="0" borderId="0" xfId="0" applyAlignment="1">
      <alignment vertical="top" wrapText="1"/>
    </xf>
    <xf numFmtId="0" fontId="7" fillId="0" borderId="0" xfId="123" applyFont="1" applyAlignment="1">
      <alignment horizontal="left" vertical="center" wrapText="1"/>
      <protection/>
    </xf>
    <xf numFmtId="0" fontId="0" fillId="0" borderId="0" xfId="125" applyFont="1" applyAlignment="1">
      <alignment horizontal="left" vertical="center" wrapText="1"/>
      <protection/>
    </xf>
    <xf numFmtId="0" fontId="0" fillId="0" borderId="0" xfId="123" applyFont="1" applyAlignment="1">
      <alignment vertical="center" wrapText="1"/>
      <protection/>
    </xf>
    <xf numFmtId="0" fontId="7" fillId="0" borderId="0" xfId="123" applyFont="1" applyFill="1" applyAlignment="1">
      <alignment horizontal="left" vertical="center" wrapText="1"/>
      <protection/>
    </xf>
    <xf numFmtId="0" fontId="0" fillId="0" borderId="0" xfId="124" applyFont="1" applyFill="1" applyAlignment="1">
      <alignment vertical="center" wrapText="1"/>
      <protection/>
    </xf>
    <xf numFmtId="14" fontId="1" fillId="0" borderId="16" xfId="0" applyNumberFormat="1" applyFont="1" applyBorder="1" applyAlignment="1">
      <alignment horizontal="center" vertical="center" wrapText="1"/>
    </xf>
    <xf numFmtId="14" fontId="1" fillId="0" borderId="14" xfId="0" applyNumberFormat="1" applyFont="1" applyBorder="1" applyAlignment="1">
      <alignment horizontal="center" vertical="center" wrapText="1"/>
    </xf>
    <xf numFmtId="0" fontId="1" fillId="0" borderId="16" xfId="0" applyFont="1" applyFill="1" applyBorder="1" applyAlignment="1">
      <alignment vertical="center"/>
    </xf>
    <xf numFmtId="0" fontId="1" fillId="0" borderId="0" xfId="0" applyFont="1" applyFill="1" applyBorder="1" applyAlignment="1">
      <alignment vertical="center"/>
    </xf>
    <xf numFmtId="0" fontId="1" fillId="0" borderId="14" xfId="0" applyFont="1" applyFill="1" applyBorder="1" applyAlignment="1">
      <alignment vertical="center"/>
    </xf>
    <xf numFmtId="0" fontId="0" fillId="0" borderId="3" xfId="0" applyFont="1" applyBorder="1" applyAlignment="1">
      <alignment horizontal="center" wrapText="1"/>
    </xf>
    <xf numFmtId="0" fontId="0" fillId="0" borderId="3" xfId="0" applyBorder="1" applyAlignment="1">
      <alignment horizontal="center" wrapText="1"/>
    </xf>
    <xf numFmtId="0" fontId="0"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center" vertical="center"/>
    </xf>
    <xf numFmtId="14" fontId="0" fillId="0" borderId="3"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0" fontId="7" fillId="0" borderId="0" xfId="124" applyFont="1" applyFill="1" applyAlignment="1">
      <alignment vertical="top" wrapText="1"/>
      <protection/>
    </xf>
    <xf numFmtId="0" fontId="7" fillId="0" borderId="0" xfId="124" applyFont="1" applyFill="1" applyAlignment="1">
      <alignment vertical="center" wrapText="1"/>
      <protection/>
    </xf>
    <xf numFmtId="0" fontId="7" fillId="0" borderId="0" xfId="123" applyFont="1" applyFill="1" applyAlignment="1">
      <alignment vertical="top" wrapText="1"/>
      <protection/>
    </xf>
    <xf numFmtId="0" fontId="7" fillId="0" borderId="0" xfId="0" applyFont="1" applyBorder="1" applyAlignment="1">
      <alignment vertical="top" wrapText="1"/>
    </xf>
    <xf numFmtId="0" fontId="0" fillId="0" borderId="0" xfId="125" applyFont="1" applyAlignment="1">
      <alignment horizontal="left" vertical="top"/>
      <protection/>
    </xf>
    <xf numFmtId="0" fontId="0" fillId="0" borderId="0" xfId="125" applyAlignment="1">
      <alignment horizontal="left" vertical="top"/>
      <protection/>
    </xf>
    <xf numFmtId="0" fontId="0" fillId="0" borderId="0" xfId="0" applyAlignment="1">
      <alignment/>
    </xf>
    <xf numFmtId="0" fontId="1" fillId="0" borderId="3" xfId="125" applyFont="1" applyBorder="1" applyAlignment="1">
      <alignment horizontal="center" vertical="center" wrapText="1"/>
      <protection/>
    </xf>
    <xf numFmtId="0" fontId="1" fillId="0" borderId="3" xfId="0" applyFont="1" applyBorder="1" applyAlignment="1">
      <alignment horizontal="center" vertical="center" wrapText="1"/>
    </xf>
    <xf numFmtId="0" fontId="7" fillId="0" borderId="0" xfId="0" applyFont="1" applyAlignment="1">
      <alignment horizontal="left" vertical="top" wrapText="1"/>
    </xf>
    <xf numFmtId="0" fontId="0" fillId="0" borderId="0" xfId="125" applyAlignment="1">
      <alignment wrapText="1"/>
      <protection/>
    </xf>
    <xf numFmtId="0" fontId="7" fillId="0" borderId="0" xfId="125" applyFont="1" applyAlignment="1">
      <alignment horizontal="left" vertical="top"/>
      <protection/>
    </xf>
    <xf numFmtId="0" fontId="0" fillId="0" borderId="16" xfId="126" applyFont="1" applyBorder="1" applyAlignment="1">
      <alignment horizontal="right" vertical="center" wrapText="1"/>
      <protection/>
    </xf>
    <xf numFmtId="0" fontId="0" fillId="0" borderId="14" xfId="0" applyBorder="1" applyAlignment="1">
      <alignment vertical="center"/>
    </xf>
    <xf numFmtId="0" fontId="1" fillId="0" borderId="16" xfId="126" applyFont="1" applyBorder="1" applyAlignment="1">
      <alignment horizontal="right" vertical="center" wrapText="1"/>
      <protection/>
    </xf>
    <xf numFmtId="0" fontId="1" fillId="0" borderId="16" xfId="126" applyFont="1" applyBorder="1" applyAlignment="1">
      <alignment horizontal="center" vertical="center" wrapText="1"/>
      <protection/>
    </xf>
    <xf numFmtId="0" fontId="0" fillId="0" borderId="16" xfId="0" applyBorder="1" applyAlignment="1">
      <alignment horizontal="center" vertical="center" wrapText="1"/>
    </xf>
    <xf numFmtId="0" fontId="7" fillId="0" borderId="0" xfId="0" applyFont="1" applyFill="1" applyAlignment="1">
      <alignment vertical="top" wrapText="1"/>
    </xf>
    <xf numFmtId="0" fontId="1" fillId="0" borderId="16" xfId="0" applyFont="1" applyFill="1" applyBorder="1" applyAlignment="1">
      <alignment horizontal="left" vertical="center"/>
    </xf>
    <xf numFmtId="0" fontId="1" fillId="0" borderId="0" xfId="0" applyFont="1" applyFill="1" applyBorder="1" applyAlignment="1">
      <alignment horizontal="left" vertical="center"/>
    </xf>
    <xf numFmtId="0" fontId="0" fillId="0" borderId="14" xfId="0" applyFill="1" applyBorder="1" applyAlignment="1">
      <alignment horizontal="left" vertical="center"/>
    </xf>
    <xf numFmtId="0" fontId="1" fillId="0" borderId="0" xfId="126" applyFont="1" applyBorder="1" applyAlignment="1">
      <alignment horizontal="right" vertical="center" wrapText="1"/>
      <protection/>
    </xf>
    <xf numFmtId="0" fontId="1" fillId="0" borderId="14" xfId="126" applyFont="1" applyBorder="1" applyAlignment="1">
      <alignment horizontal="right" vertical="center" wrapText="1"/>
      <protection/>
    </xf>
    <xf numFmtId="0" fontId="1" fillId="0" borderId="3" xfId="126" applyFont="1" applyBorder="1" applyAlignment="1">
      <alignment horizontal="center" vertical="center" wrapText="1"/>
      <protection/>
    </xf>
    <xf numFmtId="0" fontId="1" fillId="23" borderId="16" xfId="119" applyFont="1" applyFill="1" applyBorder="1" applyAlignment="1">
      <alignment horizontal="left" vertical="center" wrapText="1"/>
      <protection/>
    </xf>
    <xf numFmtId="0" fontId="1" fillId="23" borderId="14" xfId="119" applyFont="1" applyFill="1" applyBorder="1" applyAlignment="1">
      <alignment horizontal="left" vertical="center" wrapText="1"/>
      <protection/>
    </xf>
    <xf numFmtId="0" fontId="1" fillId="23" borderId="3" xfId="119" applyFont="1" applyFill="1" applyBorder="1" applyAlignment="1">
      <alignment horizontal="center"/>
      <protection/>
    </xf>
    <xf numFmtId="0" fontId="7" fillId="23" borderId="0" xfId="119" applyFont="1" applyFill="1" applyAlignment="1">
      <alignment wrapText="1"/>
      <protection/>
    </xf>
    <xf numFmtId="0" fontId="7" fillId="0" borderId="0" xfId="0" applyFont="1" applyAlignment="1">
      <alignment wrapText="1"/>
    </xf>
    <xf numFmtId="0" fontId="0" fillId="0" borderId="0" xfId="125" applyAlignment="1">
      <alignment horizontal="left" vertical="center" wrapText="1"/>
      <protection/>
    </xf>
    <xf numFmtId="0" fontId="0" fillId="0" borderId="3" xfId="0" applyBorder="1" applyAlignment="1">
      <alignment vertical="center" wrapText="1"/>
    </xf>
    <xf numFmtId="0" fontId="7" fillId="0" borderId="0" xfId="125" applyFont="1" applyAlignment="1">
      <alignment horizontal="left" vertical="top" wrapText="1"/>
      <protection/>
    </xf>
    <xf numFmtId="0" fontId="0" fillId="0" borderId="0" xfId="0" applyFont="1" applyAlignment="1">
      <alignment wrapText="1"/>
    </xf>
    <xf numFmtId="0" fontId="4" fillId="0" borderId="0" xfId="0" applyFont="1" applyFill="1" applyAlignment="1">
      <alignment horizontal="left" vertical="center" wrapText="1"/>
    </xf>
    <xf numFmtId="0" fontId="0" fillId="0" borderId="0" xfId="0" applyAlignment="1">
      <alignment horizontal="left" vertical="center" wrapText="1"/>
    </xf>
    <xf numFmtId="0" fontId="36" fillId="0" borderId="0" xfId="0" applyFont="1" applyFill="1" applyAlignment="1">
      <alignment horizontal="left" wrapText="1"/>
    </xf>
    <xf numFmtId="0" fontId="0" fillId="0" borderId="0" xfId="0" applyAlignment="1">
      <alignment horizontal="left" wrapText="1"/>
    </xf>
    <xf numFmtId="0" fontId="5" fillId="0" borderId="3" xfId="0" applyFont="1" applyBorder="1" applyAlignment="1">
      <alignment horizontal="center" vertical="center"/>
    </xf>
    <xf numFmtId="0" fontId="0" fillId="0" borderId="0" xfId="125" applyFont="1" applyAlignment="1">
      <alignment horizontal="left" vertical="top" wrapText="1"/>
      <protection/>
    </xf>
    <xf numFmtId="0" fontId="0" fillId="0" borderId="0" xfId="0" applyAlignment="1">
      <alignment horizontal="left" vertical="top" wrapText="1"/>
    </xf>
    <xf numFmtId="0" fontId="7" fillId="0" borderId="0" xfId="125" applyFont="1" applyAlignment="1">
      <alignment wrapText="1"/>
      <protection/>
    </xf>
    <xf numFmtId="0" fontId="1" fillId="0" borderId="16" xfId="125" applyFont="1" applyBorder="1" applyAlignment="1">
      <alignment horizontal="center" vertical="center" wrapText="1"/>
      <protection/>
    </xf>
    <xf numFmtId="0" fontId="1" fillId="0" borderId="14" xfId="125" applyFont="1" applyBorder="1" applyAlignment="1">
      <alignment horizontal="center" vertical="center" wrapText="1"/>
      <protection/>
    </xf>
    <xf numFmtId="0" fontId="0" fillId="0" borderId="0" xfId="125" applyFont="1" applyFill="1" applyAlignment="1">
      <alignment horizontal="left" vertical="top" wrapText="1"/>
      <protection/>
    </xf>
    <xf numFmtId="0" fontId="0" fillId="0" borderId="0" xfId="0" applyFill="1" applyAlignment="1">
      <alignment wrapText="1"/>
    </xf>
    <xf numFmtId="0" fontId="1" fillId="0" borderId="16" xfId="125" applyFont="1" applyFill="1" applyBorder="1" applyAlignment="1">
      <alignment horizontal="left" vertical="center" wrapText="1"/>
      <protection/>
    </xf>
    <xf numFmtId="0" fontId="0" fillId="0" borderId="14" xfId="0" applyFill="1" applyBorder="1" applyAlignment="1">
      <alignment wrapText="1"/>
    </xf>
    <xf numFmtId="0" fontId="1" fillId="0" borderId="16" xfId="0" applyFont="1" applyFill="1" applyBorder="1" applyAlignment="1">
      <alignment vertical="center" wrapText="1"/>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0" fontId="0" fillId="0" borderId="16" xfId="125" applyFont="1" applyFill="1" applyBorder="1" applyAlignment="1">
      <alignment horizontal="right" vertical="center" wrapText="1"/>
      <protection/>
    </xf>
    <xf numFmtId="0" fontId="0" fillId="0" borderId="14" xfId="0" applyFont="1" applyFill="1" applyBorder="1" applyAlignment="1">
      <alignment horizontal="right" wrapText="1"/>
    </xf>
    <xf numFmtId="0" fontId="1" fillId="0" borderId="3" xfId="125" applyFont="1" applyFill="1" applyBorder="1" applyAlignment="1">
      <alignment horizontal="center" vertical="center" wrapText="1"/>
      <protection/>
    </xf>
    <xf numFmtId="0" fontId="1" fillId="0" borderId="16" xfId="0" applyFont="1" applyFill="1" applyBorder="1" applyAlignment="1">
      <alignment horizontal="right" vertical="center" wrapText="1"/>
    </xf>
    <xf numFmtId="0" fontId="1" fillId="0" borderId="0"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0" xfId="0" applyFont="1" applyFill="1" applyAlignment="1">
      <alignment vertical="center" wrapText="1"/>
    </xf>
    <xf numFmtId="0" fontId="0" fillId="0" borderId="0" xfId="0" applyFont="1" applyFill="1" applyAlignment="1">
      <alignment vertical="center" wrapText="1"/>
    </xf>
    <xf numFmtId="0" fontId="0" fillId="0" borderId="0" xfId="125" applyFont="1" applyFill="1" applyBorder="1" applyAlignment="1">
      <alignment horizontal="right" vertical="center" wrapText="1"/>
      <protection/>
    </xf>
    <xf numFmtId="0" fontId="1" fillId="0" borderId="16" xfId="0" applyFont="1" applyFill="1" applyBorder="1" applyAlignment="1">
      <alignment horizontal="right" wrapText="1"/>
    </xf>
    <xf numFmtId="0" fontId="0" fillId="0" borderId="14" xfId="0" applyBorder="1" applyAlignment="1">
      <alignment wrapText="1"/>
    </xf>
    <xf numFmtId="0" fontId="1" fillId="0" borderId="16" xfId="125" applyFont="1" applyBorder="1" applyAlignment="1">
      <alignment horizontal="right" vertical="center" wrapText="1"/>
      <protection/>
    </xf>
    <xf numFmtId="0" fontId="1" fillId="0" borderId="0" xfId="0" applyFont="1" applyAlignment="1">
      <alignment horizontal="right" vertical="center" wrapText="1"/>
    </xf>
    <xf numFmtId="0" fontId="1" fillId="0" borderId="14" xfId="0" applyFont="1" applyBorder="1" applyAlignment="1">
      <alignment horizontal="right" vertical="center" wrapText="1"/>
    </xf>
    <xf numFmtId="0" fontId="0" fillId="0" borderId="0" xfId="125" applyFont="1" applyAlignment="1">
      <alignment wrapText="1"/>
      <protection/>
    </xf>
    <xf numFmtId="0" fontId="1" fillId="0" borderId="16" xfId="0" applyFont="1" applyBorder="1" applyAlignment="1">
      <alignment vertical="center" wrapText="1"/>
    </xf>
    <xf numFmtId="0" fontId="0" fillId="0" borderId="0" xfId="0" applyBorder="1" applyAlignment="1">
      <alignment wrapText="1"/>
    </xf>
    <xf numFmtId="0" fontId="1" fillId="0" borderId="16" xfId="0" applyFont="1" applyBorder="1" applyAlignment="1">
      <alignment horizontal="right" vertical="center" wrapText="1"/>
    </xf>
    <xf numFmtId="0" fontId="0" fillId="0" borderId="16" xfId="0" applyBorder="1" applyAlignment="1">
      <alignment horizontal="right" vertical="center" wrapText="1"/>
    </xf>
    <xf numFmtId="0" fontId="0" fillId="0" borderId="14" xfId="0" applyBorder="1" applyAlignment="1">
      <alignment horizontal="right" vertical="center" wrapText="1"/>
    </xf>
    <xf numFmtId="0" fontId="0" fillId="0" borderId="14" xfId="0" applyBorder="1" applyAlignment="1">
      <alignment vertical="center" wrapText="1"/>
    </xf>
    <xf numFmtId="0" fontId="0" fillId="0" borderId="16" xfId="125" applyFont="1" applyBorder="1" applyAlignment="1">
      <alignment horizontal="right" vertical="center" wrapText="1"/>
      <protection/>
    </xf>
    <xf numFmtId="0" fontId="0" fillId="0" borderId="14" xfId="0" applyFont="1" applyBorder="1" applyAlignment="1">
      <alignment vertical="center" wrapText="1"/>
    </xf>
    <xf numFmtId="0" fontId="1" fillId="0" borderId="3" xfId="0" applyFont="1" applyBorder="1" applyAlignment="1">
      <alignment horizontal="center"/>
    </xf>
    <xf numFmtId="0" fontId="7" fillId="0" borderId="0" xfId="0" applyFont="1" applyBorder="1" applyAlignment="1">
      <alignment vertical="justify" wrapText="1"/>
    </xf>
    <xf numFmtId="0" fontId="7" fillId="0" borderId="0" xfId="0" applyFont="1" applyBorder="1" applyAlignment="1">
      <alignment horizontal="left" vertical="justify" wrapText="1"/>
    </xf>
    <xf numFmtId="0" fontId="7" fillId="0" borderId="0" xfId="0" applyFont="1" applyBorder="1" applyAlignment="1">
      <alignment horizontal="left" vertical="center" wrapText="1"/>
    </xf>
    <xf numFmtId="0" fontId="7" fillId="0" borderId="0" xfId="0" applyFont="1" applyAlignment="1">
      <alignment horizontal="left" vertical="center" wrapText="1"/>
    </xf>
    <xf numFmtId="0" fontId="0" fillId="0" borderId="0" xfId="0" applyFont="1" applyAlignment="1">
      <alignment vertical="justify" wrapText="1"/>
    </xf>
    <xf numFmtId="0" fontId="1" fillId="0" borderId="14" xfId="0" applyFont="1" applyBorder="1" applyAlignment="1">
      <alignment horizontal="center" wrapText="1"/>
    </xf>
    <xf numFmtId="0" fontId="7" fillId="0" borderId="0" xfId="0" applyFont="1" applyFill="1" applyBorder="1" applyAlignment="1">
      <alignment horizontal="left" vertical="center" wrapText="1"/>
    </xf>
    <xf numFmtId="0" fontId="7" fillId="0" borderId="0" xfId="119" applyFont="1" applyAlignment="1">
      <alignment horizontal="left" vertical="center" wrapText="1"/>
      <protection/>
    </xf>
    <xf numFmtId="0" fontId="1" fillId="0" borderId="16" xfId="119" applyFont="1" applyBorder="1" applyAlignment="1">
      <alignment horizontal="right" vertical="center" wrapText="1"/>
      <protection/>
    </xf>
    <xf numFmtId="0" fontId="0" fillId="0" borderId="14" xfId="119" applyBorder="1" applyAlignment="1">
      <alignment vertical="center"/>
      <protection/>
    </xf>
    <xf numFmtId="0" fontId="1" fillId="0" borderId="16" xfId="119" applyFont="1" applyBorder="1" applyAlignment="1">
      <alignment vertical="center" wrapText="1"/>
      <protection/>
    </xf>
    <xf numFmtId="0" fontId="0" fillId="0" borderId="14" xfId="119" applyBorder="1" applyAlignment="1">
      <alignment vertical="center" wrapText="1"/>
      <protection/>
    </xf>
    <xf numFmtId="0" fontId="0" fillId="23" borderId="0" xfId="0" applyFont="1" applyFill="1" applyAlignment="1">
      <alignment horizontal="left" vertical="center" wrapText="1"/>
    </xf>
    <xf numFmtId="0" fontId="0" fillId="23" borderId="0" xfId="0" applyFont="1" applyFill="1" applyAlignment="1">
      <alignment vertical="center" wrapText="1"/>
    </xf>
    <xf numFmtId="0" fontId="0" fillId="23" borderId="0" xfId="0" applyFont="1" applyFill="1" applyAlignment="1">
      <alignment wrapText="1"/>
    </xf>
    <xf numFmtId="0" fontId="0" fillId="23" borderId="0" xfId="0" applyFill="1" applyAlignment="1">
      <alignment wrapText="1"/>
    </xf>
    <xf numFmtId="0" fontId="0" fillId="0" borderId="0" xfId="0" applyFont="1" applyAlignment="1" quotePrefix="1">
      <alignment/>
    </xf>
  </cellXfs>
  <cellStyles count="158">
    <cellStyle name="Normal" xfId="0"/>
    <cellStyle name=" 1" xfId="15"/>
    <cellStyle name=" 10" xfId="16"/>
    <cellStyle name=" 2" xfId="17"/>
    <cellStyle name=" 3" xfId="18"/>
    <cellStyle name=" 4" xfId="19"/>
    <cellStyle name=" 5" xfId="20"/>
    <cellStyle name=" 6" xfId="21"/>
    <cellStyle name=" 7" xfId="22"/>
    <cellStyle name=" 8" xfId="23"/>
    <cellStyle name=" 9" xfId="24"/>
    <cellStyle name="%" xfId="25"/>
    <cellStyle name="%_100715 - TBarker Consol workings draft 3" xfId="26"/>
    <cellStyle name="%_27 aug consolidated workings" xfId="27"/>
    <cellStyle name="%_Accounting tests details" xfId="28"/>
    <cellStyle name="%_Copy of IFRS Probation Trust Q2-2010-2011 MC" xfId="29"/>
    <cellStyle name="%_Core Golden Rule" xfId="30"/>
    <cellStyle name="%_IFRS Probation Area Template 31-03-2010v1.8" xfId="31"/>
    <cellStyle name="%_IFRS Probation Trust Q2-2010-2011" xfId="32"/>
    <cellStyle name="%_Journal Log audit trail)" xfId="33"/>
    <cellStyle name="%_Stats Sheet" xfId="34"/>
    <cellStyle name="%_Tests" xfId="35"/>
    <cellStyle name="_08-09 Consol Row Titles" xfId="36"/>
    <cellStyle name="_COA 190809 summary - AA 021009 w NOMS mappings 12 Nov" xfId="37"/>
    <cellStyle name="_Copy of MoJ 09-10 Q2 Consol template ).xls2 (version 3)" xfId="38"/>
    <cellStyle name="_Copy of Three Year Financial Record-LA-19Apr13" xfId="39"/>
    <cellStyle name="_Grant v Estimate_NadeemA_140210" xfId="40"/>
    <cellStyle name="_IFRS GAAP Resource Accounts Disclosure Format" xfId="41"/>
    <cellStyle name="_MoJ IFRS GAAP Resource Accounts pages" xfId="42"/>
    <cellStyle name="_MoJ UK GAAP Notes v1.0" xfId="43"/>
    <cellStyle name="_Neutered Mapping descriptions" xfId="44"/>
    <cellStyle name="_Output Notes from Mappings repaired" xfId="45"/>
    <cellStyle name="_Summary of returns Q2 09-10" xfId="46"/>
    <cellStyle name="_WC 110621 1932 Q4 1011 CONSOLIDATED AGENCY ACCOUNTS 210611" xfId="47"/>
    <cellStyle name="20% - Accent1" xfId="48"/>
    <cellStyle name="20% - Accent2" xfId="49"/>
    <cellStyle name="20% - Accent3" xfId="50"/>
    <cellStyle name="20% - Accent4" xfId="51"/>
    <cellStyle name="20% - Accent5" xfId="52"/>
    <cellStyle name="20% - Accent6" xfId="53"/>
    <cellStyle name="40% - Accent1" xfId="54"/>
    <cellStyle name="40% - Accent2" xfId="55"/>
    <cellStyle name="40% - Accent3" xfId="56"/>
    <cellStyle name="40% - Accent4" xfId="57"/>
    <cellStyle name="40% - Accent5" xfId="58"/>
    <cellStyle name="40% - Accent6" xfId="59"/>
    <cellStyle name="60% - Accent1" xfId="60"/>
    <cellStyle name="60% - Accent2" xfId="61"/>
    <cellStyle name="60% - Accent3" xfId="62"/>
    <cellStyle name="60% - Accent4" xfId="63"/>
    <cellStyle name="60% - Accent5" xfId="64"/>
    <cellStyle name="60% - Accent6" xfId="65"/>
    <cellStyle name="Accent1" xfId="66"/>
    <cellStyle name="Accent2" xfId="67"/>
    <cellStyle name="Accent3" xfId="68"/>
    <cellStyle name="Accent4" xfId="69"/>
    <cellStyle name="Accent5" xfId="70"/>
    <cellStyle name="Accent6" xfId="71"/>
    <cellStyle name="ANCLAS,REZONES Y SUS PARTES,DE FUNDICION,DE HIERRO O DE ACERO" xfId="72"/>
    <cellStyle name="Bad" xfId="73"/>
    <cellStyle name="Calculation" xfId="74"/>
    <cellStyle name="Check Cell" xfId="75"/>
    <cellStyle name="ColumnAttributeAbovePrompt" xfId="76"/>
    <cellStyle name="ColumnAttributePrompt" xfId="77"/>
    <cellStyle name="ColumnAttributeValue" xfId="78"/>
    <cellStyle name="ColumnHeadingPrompt" xfId="79"/>
    <cellStyle name="ColumnHeadingValue" xfId="80"/>
    <cellStyle name="Comma" xfId="81"/>
    <cellStyle name="Comma [0]" xfId="82"/>
    <cellStyle name="Comma 10" xfId="83"/>
    <cellStyle name="Comma 2" xfId="84"/>
    <cellStyle name="Currency" xfId="85"/>
    <cellStyle name="Currency [0]" xfId="86"/>
    <cellStyle name="Euro" xfId="87"/>
    <cellStyle name="Explanatory Text" xfId="88"/>
    <cellStyle name="EYBlocked" xfId="89"/>
    <cellStyle name="EYCallUp" xfId="90"/>
    <cellStyle name="EYCheck" xfId="91"/>
    <cellStyle name="EYDate" xfId="92"/>
    <cellStyle name="EYDeviant" xfId="93"/>
    <cellStyle name="EYHeader1" xfId="94"/>
    <cellStyle name="EYHeader2" xfId="95"/>
    <cellStyle name="EYHeader3" xfId="96"/>
    <cellStyle name="EYInputDate" xfId="97"/>
    <cellStyle name="EYInputPercent" xfId="98"/>
    <cellStyle name="EYInputValue" xfId="99"/>
    <cellStyle name="EYNormal" xfId="100"/>
    <cellStyle name="EYPercent" xfId="101"/>
    <cellStyle name="EYPercentCapped" xfId="102"/>
    <cellStyle name="EYSubTotal" xfId="103"/>
    <cellStyle name="EYTotal" xfId="104"/>
    <cellStyle name="EYWIP" xfId="105"/>
    <cellStyle name="Followed Hyperlink" xfId="106"/>
    <cellStyle name="General" xfId="107"/>
    <cellStyle name="Good" xfId="108"/>
    <cellStyle name="Heading 1" xfId="109"/>
    <cellStyle name="Heading 2" xfId="110"/>
    <cellStyle name="Heading 3" xfId="111"/>
    <cellStyle name="Heading 4" xfId="112"/>
    <cellStyle name="Hyperlink" xfId="113"/>
    <cellStyle name="Input" xfId="114"/>
    <cellStyle name="LineItemPrompt" xfId="115"/>
    <cellStyle name="LineItemValue" xfId="116"/>
    <cellStyle name="Linked Cell" xfId="117"/>
    <cellStyle name="Neutral" xfId="118"/>
    <cellStyle name="Normal 18" xfId="119"/>
    <cellStyle name="Normal 2" xfId="120"/>
    <cellStyle name="Normal 3" xfId="121"/>
    <cellStyle name="Normal_2012 Access Data Extracts" xfId="122"/>
    <cellStyle name="Normal_Table 2.4 - Care Proceedings Timeliness - NEW SPEC TABLE" xfId="123"/>
    <cellStyle name="Normal_Table 2.7 - Legal representation" xfId="124"/>
    <cellStyle name="Normal_Tables - Family for updating" xfId="125"/>
    <cellStyle name="Normal_Tables - Family for updating 2" xfId="126"/>
    <cellStyle name="Normal_Tables for Family chapter (Q2 12) with CSV sheet v2" xfId="127"/>
    <cellStyle name="NormalETB" xfId="128"/>
    <cellStyle name="Note" xfId="129"/>
    <cellStyle name="Output" xfId="130"/>
    <cellStyle name="Output Amounts" xfId="131"/>
    <cellStyle name="Output Column Headings" xfId="132"/>
    <cellStyle name="Output Line Items" xfId="133"/>
    <cellStyle name="Output Report Heading" xfId="134"/>
    <cellStyle name="Output Report Title" xfId="135"/>
    <cellStyle name="Percent" xfId="136"/>
    <cellStyle name="Percent 4" xfId="137"/>
    <cellStyle name="ReportTitlePrompt" xfId="138"/>
    <cellStyle name="ReportTitleValue" xfId="139"/>
    <cellStyle name="Roger" xfId="140"/>
    <cellStyle name="RowAcctAbovePrompt" xfId="141"/>
    <cellStyle name="RowAcctSOBAbovePrompt" xfId="142"/>
    <cellStyle name="RowAcctSOBValue" xfId="143"/>
    <cellStyle name="RowAcctValue" xfId="144"/>
    <cellStyle name="RowAttrAbovePrompt" xfId="145"/>
    <cellStyle name="RowAttrValue" xfId="146"/>
    <cellStyle name="RowColSetAbovePrompt" xfId="147"/>
    <cellStyle name="RowColSetLeftPrompt" xfId="148"/>
    <cellStyle name="RowColSetValue" xfId="149"/>
    <cellStyle name="RowLeftPrompt" xfId="150"/>
    <cellStyle name="s]&#13;&#10;load=atikey32.exe c:\afterdrk\adw30.exe&#13;&#10;device=Canon  BJC-4200,CANONBJ,LPT1:&#13;&#10;ScreenSaveActive=0&#13;&#10;&#13;&#10;[Desktop]&#13;&#10;Wal" xfId="151"/>
    <cellStyle name="SampleUsingFormatMask" xfId="152"/>
    <cellStyle name="SampleWithNoFormatMask" xfId="153"/>
    <cellStyle name="Style 1" xfId="154"/>
    <cellStyle name="Style 1 2" xfId="155"/>
    <cellStyle name="Style 1_Data" xfId="156"/>
    <cellStyle name="Style 2" xfId="157"/>
    <cellStyle name="Style 3" xfId="158"/>
    <cellStyle name="Style 4" xfId="159"/>
    <cellStyle name="Style 5" xfId="160"/>
    <cellStyle name="Style 6" xfId="161"/>
    <cellStyle name="SubTitle_WGA" xfId="162"/>
    <cellStyle name="Table Header" xfId="163"/>
    <cellStyle name="Table Header Small" xfId="164"/>
    <cellStyle name="Table Row Thousands Small" xfId="165"/>
    <cellStyle name="Table Units" xfId="166"/>
    <cellStyle name="Text" xfId="167"/>
    <cellStyle name="Title" xfId="168"/>
    <cellStyle name="Total" xfId="169"/>
    <cellStyle name="UploadThisRowValue" xfId="170"/>
    <cellStyle name="Warning Text" xfId="1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externalLink" Target="externalLinks/externalLink4.xml" /><Relationship Id="rId30" Type="http://schemas.openxmlformats.org/officeDocument/2006/relationships/externalLink" Target="externalLinks/externalLink5.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IMAGe\Publications%20%20%20-%20%20%20Reports-Figures-NationalStatistics\Civil%20Other%20%20%20-%20%20%20Mortgage-Insolvency\Quarterly%20Bulletins\BANKRUPT\Bank%20Update%20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m1.infra.int\data\IMD\Statistics%20Branch\Civil\Judicial%20Statistics\JS%202010\Chapter%204%20Charts%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om1.infra.int\data\IMD\Statistics%20Branch\Civil\Data\Court%20mapping\COURT%20inf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IMD\Statistics%20Branch\Family\Public%20Law\SR2004%20PSA%204\Infonet%20court%20stats%20reports\FamilyMan_mar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IMD\Statistics%20Branch\Family\Family%20Court%20Statistics%20Publication%202014%20Q3\Published%20-%20Main%20Tables\Tables%20of%20new%20Family%20publication%20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LD"/>
      <sheetName val="NEW"/>
      <sheetName val="Date"/>
      <sheetName val="Table"/>
      <sheetName val="New data"/>
      <sheetName val="Old data"/>
      <sheetName val="Court Ref"/>
      <sheetName val="RCJ 600"/>
    </sheetNames>
    <sheetDataSet>
      <sheetData sheetId="0">
        <row r="1">
          <cell r="B1" t="str">
            <v>COURT_NAME</v>
          </cell>
          <cell r="C1" t="str">
            <v>IN003</v>
          </cell>
          <cell r="D1" t="str">
            <v>IN009</v>
          </cell>
          <cell r="E1" t="str">
            <v>IN012</v>
          </cell>
        </row>
        <row r="2">
          <cell r="B2" t="str">
            <v>Aberdare</v>
          </cell>
          <cell r="C2">
            <v>0</v>
          </cell>
          <cell r="D2">
            <v>3</v>
          </cell>
          <cell r="E2">
            <v>16</v>
          </cell>
        </row>
        <row r="3">
          <cell r="B3" t="str">
            <v>Aberystwyth</v>
          </cell>
          <cell r="C3">
            <v>1</v>
          </cell>
          <cell r="D3">
            <v>5</v>
          </cell>
          <cell r="E3">
            <v>20</v>
          </cell>
        </row>
        <row r="4">
          <cell r="B4" t="str">
            <v>Accrington</v>
          </cell>
          <cell r="C4">
            <v>0</v>
          </cell>
          <cell r="D4">
            <v>0</v>
          </cell>
          <cell r="E4">
            <v>0</v>
          </cell>
        </row>
        <row r="5">
          <cell r="B5" t="str">
            <v>Aldershot &amp; Farnham</v>
          </cell>
          <cell r="C5">
            <v>0</v>
          </cell>
          <cell r="D5">
            <v>0</v>
          </cell>
          <cell r="E5">
            <v>0</v>
          </cell>
        </row>
        <row r="6">
          <cell r="B6" t="str">
            <v>Alfreton</v>
          </cell>
          <cell r="C6">
            <v>0</v>
          </cell>
          <cell r="D6">
            <v>0</v>
          </cell>
          <cell r="E6">
            <v>0</v>
          </cell>
        </row>
        <row r="7">
          <cell r="B7" t="str">
            <v>Altrincham</v>
          </cell>
          <cell r="C7">
            <v>0</v>
          </cell>
          <cell r="D7">
            <v>0</v>
          </cell>
          <cell r="E7">
            <v>0</v>
          </cell>
        </row>
        <row r="8">
          <cell r="B8" t="str">
            <v>Amersham</v>
          </cell>
          <cell r="C8">
            <v>0</v>
          </cell>
          <cell r="D8">
            <v>0</v>
          </cell>
          <cell r="E8">
            <v>0</v>
          </cell>
        </row>
        <row r="9">
          <cell r="B9" t="str">
            <v>Ammanford</v>
          </cell>
          <cell r="C9">
            <v>0</v>
          </cell>
          <cell r="D9">
            <v>0</v>
          </cell>
          <cell r="E9">
            <v>0</v>
          </cell>
        </row>
        <row r="10">
          <cell r="B10" t="str">
            <v>Andover</v>
          </cell>
          <cell r="C10">
            <v>0</v>
          </cell>
          <cell r="D10">
            <v>0</v>
          </cell>
          <cell r="E10">
            <v>0</v>
          </cell>
        </row>
        <row r="11">
          <cell r="B11" t="str">
            <v>Ashford</v>
          </cell>
          <cell r="C11">
            <v>0</v>
          </cell>
          <cell r="D11">
            <v>0</v>
          </cell>
          <cell r="E11">
            <v>0</v>
          </cell>
        </row>
        <row r="12">
          <cell r="B12" t="str">
            <v>Aylesbury</v>
          </cell>
          <cell r="C12">
            <v>5</v>
          </cell>
          <cell r="D12">
            <v>152</v>
          </cell>
          <cell r="E12">
            <v>173</v>
          </cell>
        </row>
        <row r="13">
          <cell r="B13" t="str">
            <v>Banbury</v>
          </cell>
          <cell r="C13">
            <v>6</v>
          </cell>
          <cell r="D13">
            <v>11</v>
          </cell>
          <cell r="E13">
            <v>78</v>
          </cell>
        </row>
        <row r="14">
          <cell r="B14" t="str">
            <v>Bangor</v>
          </cell>
          <cell r="C14">
            <v>0</v>
          </cell>
          <cell r="D14">
            <v>0</v>
          </cell>
          <cell r="E14">
            <v>0</v>
          </cell>
        </row>
        <row r="15">
          <cell r="B15" t="str">
            <v>Bargoed</v>
          </cell>
          <cell r="C15">
            <v>0</v>
          </cell>
          <cell r="D15">
            <v>0</v>
          </cell>
          <cell r="E15">
            <v>0</v>
          </cell>
        </row>
        <row r="16">
          <cell r="B16" t="str">
            <v>Barnet</v>
          </cell>
          <cell r="C16">
            <v>0</v>
          </cell>
          <cell r="D16">
            <v>0</v>
          </cell>
          <cell r="E16">
            <v>0</v>
          </cell>
        </row>
        <row r="17">
          <cell r="B17" t="str">
            <v>Barnsley</v>
          </cell>
          <cell r="C17">
            <v>4</v>
          </cell>
          <cell r="D17">
            <v>27</v>
          </cell>
          <cell r="E17">
            <v>101</v>
          </cell>
        </row>
        <row r="18">
          <cell r="B18" t="str">
            <v>Barnstaple</v>
          </cell>
          <cell r="C18">
            <v>0</v>
          </cell>
          <cell r="D18">
            <v>17</v>
          </cell>
          <cell r="E18">
            <v>214</v>
          </cell>
        </row>
        <row r="19">
          <cell r="B19" t="str">
            <v>Barrow-in-Furness</v>
          </cell>
          <cell r="C19">
            <v>0</v>
          </cell>
          <cell r="D19">
            <v>5</v>
          </cell>
          <cell r="E19">
            <v>60</v>
          </cell>
        </row>
        <row r="20">
          <cell r="B20" t="str">
            <v>Barry</v>
          </cell>
          <cell r="C20">
            <v>0</v>
          </cell>
          <cell r="D20">
            <v>0</v>
          </cell>
          <cell r="E20">
            <v>0</v>
          </cell>
        </row>
        <row r="21">
          <cell r="B21" t="str">
            <v>Basildon</v>
          </cell>
          <cell r="C21">
            <v>0</v>
          </cell>
          <cell r="D21">
            <v>0</v>
          </cell>
          <cell r="E21">
            <v>0</v>
          </cell>
        </row>
        <row r="22">
          <cell r="B22" t="str">
            <v>Basingstoke</v>
          </cell>
          <cell r="C22">
            <v>0</v>
          </cell>
          <cell r="D22">
            <v>0</v>
          </cell>
          <cell r="E22">
            <v>0</v>
          </cell>
        </row>
        <row r="23">
          <cell r="B23" t="str">
            <v>Bath</v>
          </cell>
          <cell r="C23">
            <v>8</v>
          </cell>
          <cell r="D23">
            <v>43</v>
          </cell>
          <cell r="E23">
            <v>242</v>
          </cell>
        </row>
        <row r="24">
          <cell r="B24" t="str">
            <v>Bedford</v>
          </cell>
          <cell r="C24">
            <v>7</v>
          </cell>
          <cell r="D24">
            <v>18</v>
          </cell>
          <cell r="E24">
            <v>49</v>
          </cell>
        </row>
        <row r="25">
          <cell r="B25" t="str">
            <v>Beverley</v>
          </cell>
          <cell r="C25">
            <v>0</v>
          </cell>
          <cell r="D25">
            <v>0</v>
          </cell>
          <cell r="E25">
            <v>0</v>
          </cell>
        </row>
        <row r="26">
          <cell r="B26" t="str">
            <v>Birkenhead</v>
          </cell>
          <cell r="C26">
            <v>3</v>
          </cell>
          <cell r="D26">
            <v>49</v>
          </cell>
          <cell r="E26">
            <v>175</v>
          </cell>
        </row>
        <row r="27">
          <cell r="B27" t="str">
            <v>Birmingham</v>
          </cell>
          <cell r="C27">
            <v>803</v>
          </cell>
          <cell r="D27">
            <v>229</v>
          </cell>
          <cell r="E27">
            <v>708</v>
          </cell>
        </row>
        <row r="28">
          <cell r="B28" t="str">
            <v>Bishop Auckland</v>
          </cell>
          <cell r="C28">
            <v>0</v>
          </cell>
          <cell r="D28">
            <v>0</v>
          </cell>
          <cell r="E28">
            <v>0</v>
          </cell>
        </row>
        <row r="29">
          <cell r="B29" t="str">
            <v>Blackburn</v>
          </cell>
          <cell r="C29">
            <v>2</v>
          </cell>
          <cell r="D29">
            <v>25</v>
          </cell>
          <cell r="E29">
            <v>128</v>
          </cell>
        </row>
        <row r="30">
          <cell r="B30" t="str">
            <v>Blackpool</v>
          </cell>
          <cell r="C30">
            <v>1</v>
          </cell>
          <cell r="D30">
            <v>80</v>
          </cell>
          <cell r="E30">
            <v>205</v>
          </cell>
        </row>
        <row r="31">
          <cell r="B31" t="str">
            <v>Blackwood</v>
          </cell>
          <cell r="C31">
            <v>0</v>
          </cell>
          <cell r="D31">
            <v>19</v>
          </cell>
          <cell r="E31">
            <v>93</v>
          </cell>
        </row>
        <row r="32">
          <cell r="B32" t="str">
            <v>Bletcheley</v>
          </cell>
          <cell r="C32">
            <v>0</v>
          </cell>
          <cell r="D32">
            <v>0</v>
          </cell>
          <cell r="E32">
            <v>0</v>
          </cell>
        </row>
        <row r="33">
          <cell r="B33" t="str">
            <v>Bloomsbury</v>
          </cell>
          <cell r="C33">
            <v>0</v>
          </cell>
          <cell r="D33">
            <v>0</v>
          </cell>
          <cell r="E33">
            <v>0</v>
          </cell>
        </row>
        <row r="34">
          <cell r="B34" t="str">
            <v>Blyth</v>
          </cell>
          <cell r="C34">
            <v>0</v>
          </cell>
          <cell r="D34">
            <v>0</v>
          </cell>
          <cell r="E34">
            <v>0</v>
          </cell>
        </row>
        <row r="35">
          <cell r="B35" t="str">
            <v>Bodmin</v>
          </cell>
          <cell r="C35">
            <v>0</v>
          </cell>
          <cell r="D35">
            <v>0</v>
          </cell>
          <cell r="E35">
            <v>0</v>
          </cell>
        </row>
        <row r="36">
          <cell r="B36" t="str">
            <v>Bolton</v>
          </cell>
          <cell r="C36">
            <v>8</v>
          </cell>
          <cell r="D36">
            <v>56</v>
          </cell>
          <cell r="E36">
            <v>159</v>
          </cell>
        </row>
        <row r="37">
          <cell r="B37" t="str">
            <v>Boston</v>
          </cell>
          <cell r="C37">
            <v>6</v>
          </cell>
          <cell r="D37">
            <v>44</v>
          </cell>
          <cell r="E37">
            <v>129</v>
          </cell>
        </row>
        <row r="38">
          <cell r="B38" t="str">
            <v>Bournemouth</v>
          </cell>
          <cell r="C38">
            <v>18</v>
          </cell>
          <cell r="D38">
            <v>66</v>
          </cell>
          <cell r="E38">
            <v>377</v>
          </cell>
        </row>
        <row r="39">
          <cell r="B39" t="str">
            <v>Bow</v>
          </cell>
          <cell r="C39">
            <v>0</v>
          </cell>
          <cell r="D39">
            <v>0</v>
          </cell>
          <cell r="E39">
            <v>0</v>
          </cell>
        </row>
        <row r="40">
          <cell r="B40" t="str">
            <v>Bradford</v>
          </cell>
          <cell r="C40">
            <v>4</v>
          </cell>
          <cell r="D40">
            <v>298</v>
          </cell>
          <cell r="E40">
            <v>268</v>
          </cell>
        </row>
        <row r="41">
          <cell r="B41" t="str">
            <v>Braintree</v>
          </cell>
          <cell r="C41">
            <v>0</v>
          </cell>
          <cell r="D41">
            <v>0</v>
          </cell>
          <cell r="E41">
            <v>0</v>
          </cell>
        </row>
        <row r="42">
          <cell r="B42" t="str">
            <v>Brecon &amp; Builth</v>
          </cell>
          <cell r="C42">
            <v>0</v>
          </cell>
          <cell r="D42">
            <v>0</v>
          </cell>
          <cell r="E42">
            <v>0</v>
          </cell>
        </row>
        <row r="43">
          <cell r="B43" t="str">
            <v>Brentford</v>
          </cell>
          <cell r="C43">
            <v>0</v>
          </cell>
          <cell r="D43">
            <v>0</v>
          </cell>
          <cell r="E43">
            <v>0</v>
          </cell>
        </row>
        <row r="44">
          <cell r="B44" t="str">
            <v>Brentwood</v>
          </cell>
          <cell r="C44">
            <v>0</v>
          </cell>
          <cell r="D44">
            <v>0</v>
          </cell>
          <cell r="E44">
            <v>0</v>
          </cell>
        </row>
        <row r="45">
          <cell r="B45" t="str">
            <v>Bridgend</v>
          </cell>
          <cell r="C45">
            <v>4</v>
          </cell>
          <cell r="D45">
            <v>19</v>
          </cell>
          <cell r="E45">
            <v>89</v>
          </cell>
        </row>
        <row r="46">
          <cell r="B46" t="str">
            <v>Bridgwater</v>
          </cell>
          <cell r="C46">
            <v>0</v>
          </cell>
          <cell r="D46">
            <v>0</v>
          </cell>
          <cell r="E46">
            <v>0</v>
          </cell>
        </row>
        <row r="47">
          <cell r="B47" t="str">
            <v>Bridlington</v>
          </cell>
          <cell r="C47">
            <v>0</v>
          </cell>
          <cell r="D47">
            <v>0</v>
          </cell>
          <cell r="E47">
            <v>0</v>
          </cell>
        </row>
        <row r="48">
          <cell r="B48" t="str">
            <v>Brighton</v>
          </cell>
          <cell r="C48">
            <v>30</v>
          </cell>
          <cell r="D48">
            <v>229</v>
          </cell>
          <cell r="E48">
            <v>720</v>
          </cell>
        </row>
        <row r="49">
          <cell r="B49" t="str">
            <v>Bristol</v>
          </cell>
          <cell r="C49">
            <v>1515</v>
          </cell>
          <cell r="D49">
            <v>125</v>
          </cell>
          <cell r="E49">
            <v>544</v>
          </cell>
        </row>
        <row r="50">
          <cell r="B50" t="str">
            <v>Bromley</v>
          </cell>
          <cell r="C50">
            <v>0</v>
          </cell>
          <cell r="D50">
            <v>0</v>
          </cell>
          <cell r="E50">
            <v>0</v>
          </cell>
        </row>
        <row r="51">
          <cell r="B51" t="str">
            <v>Bshp's Stortfrd</v>
          </cell>
          <cell r="C51">
            <v>0</v>
          </cell>
          <cell r="D51">
            <v>0</v>
          </cell>
          <cell r="E51">
            <v>0</v>
          </cell>
        </row>
        <row r="52">
          <cell r="B52" t="str">
            <v>Burnley</v>
          </cell>
          <cell r="C52">
            <v>2</v>
          </cell>
          <cell r="D52">
            <v>82</v>
          </cell>
          <cell r="E52">
            <v>104</v>
          </cell>
        </row>
        <row r="53">
          <cell r="B53" t="str">
            <v>Burton-on-Trent</v>
          </cell>
          <cell r="C53">
            <v>2</v>
          </cell>
          <cell r="D53">
            <v>36</v>
          </cell>
          <cell r="E53">
            <v>138</v>
          </cell>
        </row>
        <row r="54">
          <cell r="B54" t="str">
            <v>Bury</v>
          </cell>
          <cell r="C54">
            <v>0</v>
          </cell>
          <cell r="D54">
            <v>0</v>
          </cell>
          <cell r="E54">
            <v>0</v>
          </cell>
        </row>
        <row r="55">
          <cell r="B55" t="str">
            <v>Bury St Edmonds</v>
          </cell>
          <cell r="C55">
            <v>3</v>
          </cell>
          <cell r="D55">
            <v>26</v>
          </cell>
          <cell r="E55">
            <v>120</v>
          </cell>
        </row>
        <row r="56">
          <cell r="B56" t="str">
            <v>Buxton</v>
          </cell>
          <cell r="C56">
            <v>0</v>
          </cell>
          <cell r="D56">
            <v>0</v>
          </cell>
          <cell r="E56">
            <v>0</v>
          </cell>
        </row>
        <row r="57">
          <cell r="B57" t="str">
            <v>Caernarfon</v>
          </cell>
          <cell r="C57">
            <v>3</v>
          </cell>
          <cell r="D57">
            <v>30</v>
          </cell>
          <cell r="E57">
            <v>66</v>
          </cell>
        </row>
        <row r="58">
          <cell r="B58" t="str">
            <v>Caerphilly</v>
          </cell>
          <cell r="C58">
            <v>0</v>
          </cell>
          <cell r="D58">
            <v>0</v>
          </cell>
          <cell r="E58">
            <v>0</v>
          </cell>
        </row>
        <row r="59">
          <cell r="B59" t="str">
            <v>Camborne/Rdrth</v>
          </cell>
          <cell r="C59">
            <v>0</v>
          </cell>
          <cell r="D59">
            <v>0</v>
          </cell>
          <cell r="E59">
            <v>0</v>
          </cell>
        </row>
        <row r="60">
          <cell r="B60" t="str">
            <v>Cambridge</v>
          </cell>
          <cell r="C60">
            <v>9</v>
          </cell>
          <cell r="D60">
            <v>73</v>
          </cell>
          <cell r="E60">
            <v>269</v>
          </cell>
        </row>
        <row r="61">
          <cell r="B61" t="str">
            <v>Canterbury</v>
          </cell>
          <cell r="C61">
            <v>5</v>
          </cell>
          <cell r="D61">
            <v>106</v>
          </cell>
          <cell r="E61">
            <v>349</v>
          </cell>
        </row>
        <row r="62">
          <cell r="B62" t="str">
            <v>Cardiff</v>
          </cell>
          <cell r="C62">
            <v>40</v>
          </cell>
          <cell r="D62">
            <v>73</v>
          </cell>
          <cell r="E62">
            <v>153</v>
          </cell>
        </row>
        <row r="63">
          <cell r="B63" t="str">
            <v>Carlisle</v>
          </cell>
          <cell r="C63">
            <v>4</v>
          </cell>
          <cell r="D63">
            <v>16</v>
          </cell>
          <cell r="E63">
            <v>66</v>
          </cell>
        </row>
        <row r="64">
          <cell r="B64" t="str">
            <v>Carmarthen</v>
          </cell>
          <cell r="C64">
            <v>1</v>
          </cell>
          <cell r="D64">
            <v>19</v>
          </cell>
          <cell r="E64">
            <v>34</v>
          </cell>
        </row>
        <row r="65">
          <cell r="B65" t="str">
            <v>Central London</v>
          </cell>
          <cell r="C65">
            <v>0</v>
          </cell>
          <cell r="D65">
            <v>0</v>
          </cell>
          <cell r="E65">
            <v>0</v>
          </cell>
        </row>
        <row r="66">
          <cell r="B66" t="str">
            <v>Chelmsford</v>
          </cell>
          <cell r="C66">
            <v>2</v>
          </cell>
          <cell r="D66">
            <v>25</v>
          </cell>
          <cell r="E66">
            <v>137</v>
          </cell>
        </row>
        <row r="67">
          <cell r="B67" t="str">
            <v>Cheltenham</v>
          </cell>
          <cell r="C67">
            <v>9</v>
          </cell>
          <cell r="D67">
            <v>17</v>
          </cell>
          <cell r="E67">
            <v>93</v>
          </cell>
        </row>
        <row r="68">
          <cell r="B68" t="str">
            <v>Chepstow</v>
          </cell>
          <cell r="C68">
            <v>0</v>
          </cell>
          <cell r="D68">
            <v>0</v>
          </cell>
          <cell r="E68">
            <v>0</v>
          </cell>
        </row>
        <row r="69">
          <cell r="B69" t="str">
            <v>Chester</v>
          </cell>
          <cell r="C69">
            <v>1</v>
          </cell>
          <cell r="D69">
            <v>28</v>
          </cell>
          <cell r="E69">
            <v>111</v>
          </cell>
        </row>
        <row r="70">
          <cell r="B70" t="str">
            <v>Chesterfield</v>
          </cell>
          <cell r="C70">
            <v>2</v>
          </cell>
          <cell r="D70">
            <v>33</v>
          </cell>
          <cell r="E70">
            <v>132</v>
          </cell>
        </row>
        <row r="71">
          <cell r="B71" t="str">
            <v>Chichester</v>
          </cell>
          <cell r="C71">
            <v>0</v>
          </cell>
          <cell r="D71">
            <v>0</v>
          </cell>
          <cell r="E71">
            <v>0</v>
          </cell>
        </row>
        <row r="72">
          <cell r="B72" t="str">
            <v>Chippenham</v>
          </cell>
          <cell r="C72">
            <v>0</v>
          </cell>
          <cell r="D72">
            <v>0</v>
          </cell>
          <cell r="E72">
            <v>0</v>
          </cell>
        </row>
        <row r="73">
          <cell r="B73" t="str">
            <v>Chorley</v>
          </cell>
          <cell r="C73">
            <v>0</v>
          </cell>
          <cell r="D73">
            <v>0</v>
          </cell>
          <cell r="E73">
            <v>0</v>
          </cell>
        </row>
        <row r="74">
          <cell r="B74" t="str">
            <v>Clerkenwell</v>
          </cell>
          <cell r="C74">
            <v>0</v>
          </cell>
          <cell r="D74">
            <v>0</v>
          </cell>
          <cell r="E74">
            <v>0</v>
          </cell>
        </row>
        <row r="75">
          <cell r="B75" t="str">
            <v>Colchester</v>
          </cell>
          <cell r="C75">
            <v>9</v>
          </cell>
          <cell r="D75">
            <v>58</v>
          </cell>
          <cell r="E75">
            <v>308</v>
          </cell>
        </row>
        <row r="76">
          <cell r="B76" t="str">
            <v>Consett</v>
          </cell>
          <cell r="C76">
            <v>0</v>
          </cell>
          <cell r="D76">
            <v>0</v>
          </cell>
          <cell r="E76">
            <v>0</v>
          </cell>
        </row>
        <row r="77">
          <cell r="B77" t="str">
            <v>Conway</v>
          </cell>
          <cell r="C77">
            <v>0</v>
          </cell>
          <cell r="D77">
            <v>0</v>
          </cell>
          <cell r="E77">
            <v>0</v>
          </cell>
        </row>
        <row r="78">
          <cell r="B78" t="str">
            <v>Corby</v>
          </cell>
          <cell r="C78">
            <v>0</v>
          </cell>
          <cell r="D78">
            <v>0</v>
          </cell>
          <cell r="E78">
            <v>0</v>
          </cell>
        </row>
        <row r="79">
          <cell r="B79" t="str">
            <v>Coventry</v>
          </cell>
          <cell r="C79">
            <v>1</v>
          </cell>
          <cell r="D79">
            <v>88</v>
          </cell>
          <cell r="E79">
            <v>183</v>
          </cell>
        </row>
        <row r="80">
          <cell r="B80" t="str">
            <v>Crewe</v>
          </cell>
          <cell r="C80">
            <v>4</v>
          </cell>
          <cell r="D80">
            <v>59</v>
          </cell>
          <cell r="E80">
            <v>79</v>
          </cell>
        </row>
        <row r="81">
          <cell r="B81" t="str">
            <v>Croydon</v>
          </cell>
          <cell r="C81">
            <v>13</v>
          </cell>
          <cell r="D81">
            <v>448</v>
          </cell>
          <cell r="E81">
            <v>577</v>
          </cell>
        </row>
        <row r="82">
          <cell r="B82" t="str">
            <v>Darlington</v>
          </cell>
          <cell r="C82">
            <v>4</v>
          </cell>
          <cell r="D82">
            <v>46</v>
          </cell>
          <cell r="E82">
            <v>152</v>
          </cell>
        </row>
        <row r="83">
          <cell r="B83" t="str">
            <v>Dartford</v>
          </cell>
          <cell r="C83">
            <v>0</v>
          </cell>
          <cell r="D83">
            <v>0</v>
          </cell>
          <cell r="E83">
            <v>0</v>
          </cell>
        </row>
        <row r="84">
          <cell r="B84" t="str">
            <v>Derby</v>
          </cell>
          <cell r="C84">
            <v>1</v>
          </cell>
          <cell r="D84">
            <v>47</v>
          </cell>
          <cell r="E84">
            <v>193</v>
          </cell>
        </row>
        <row r="85">
          <cell r="B85" t="str">
            <v>Dewsbury</v>
          </cell>
          <cell r="C85">
            <v>0</v>
          </cell>
          <cell r="D85">
            <v>98</v>
          </cell>
          <cell r="E85">
            <v>109</v>
          </cell>
        </row>
        <row r="86">
          <cell r="B86" t="str">
            <v>Doncaster</v>
          </cell>
          <cell r="C86">
            <v>0</v>
          </cell>
          <cell r="D86">
            <v>41</v>
          </cell>
          <cell r="E86">
            <v>145</v>
          </cell>
        </row>
        <row r="87">
          <cell r="B87" t="str">
            <v>Dover</v>
          </cell>
          <cell r="C87">
            <v>0</v>
          </cell>
          <cell r="D87">
            <v>0</v>
          </cell>
          <cell r="E87">
            <v>0</v>
          </cell>
        </row>
        <row r="88">
          <cell r="B88" t="str">
            <v>Dudley</v>
          </cell>
          <cell r="C88">
            <v>3</v>
          </cell>
          <cell r="D88">
            <v>26</v>
          </cell>
          <cell r="E88">
            <v>84</v>
          </cell>
        </row>
        <row r="89">
          <cell r="B89" t="str">
            <v>Durham</v>
          </cell>
          <cell r="C89">
            <v>1</v>
          </cell>
          <cell r="D89">
            <v>28</v>
          </cell>
          <cell r="E89">
            <v>152</v>
          </cell>
        </row>
        <row r="90">
          <cell r="B90" t="str">
            <v>East Grinstead</v>
          </cell>
          <cell r="C90">
            <v>0</v>
          </cell>
          <cell r="D90">
            <v>0</v>
          </cell>
          <cell r="E90">
            <v>0</v>
          </cell>
        </row>
        <row r="91">
          <cell r="B91" t="str">
            <v>Eastbourne</v>
          </cell>
          <cell r="C91">
            <v>5</v>
          </cell>
          <cell r="D91">
            <v>48</v>
          </cell>
          <cell r="E91">
            <v>148</v>
          </cell>
        </row>
        <row r="92">
          <cell r="B92" t="str">
            <v>Edmonton</v>
          </cell>
          <cell r="C92">
            <v>0</v>
          </cell>
          <cell r="D92">
            <v>0</v>
          </cell>
          <cell r="E92">
            <v>0</v>
          </cell>
        </row>
        <row r="93">
          <cell r="B93" t="str">
            <v>Ellesmere Port</v>
          </cell>
          <cell r="C93">
            <v>0</v>
          </cell>
          <cell r="D93">
            <v>0</v>
          </cell>
          <cell r="E93">
            <v>0</v>
          </cell>
        </row>
        <row r="94">
          <cell r="B94" t="str">
            <v>Epsom</v>
          </cell>
          <cell r="C94">
            <v>0</v>
          </cell>
          <cell r="D94">
            <v>0</v>
          </cell>
          <cell r="E94">
            <v>0</v>
          </cell>
        </row>
        <row r="95">
          <cell r="B95" t="str">
            <v>Evesham</v>
          </cell>
          <cell r="C95">
            <v>0</v>
          </cell>
          <cell r="D95">
            <v>0</v>
          </cell>
          <cell r="E95">
            <v>0</v>
          </cell>
        </row>
        <row r="96">
          <cell r="B96" t="str">
            <v>Exeter</v>
          </cell>
          <cell r="C96">
            <v>9</v>
          </cell>
          <cell r="D96">
            <v>42</v>
          </cell>
          <cell r="E96">
            <v>323</v>
          </cell>
        </row>
        <row r="97">
          <cell r="B97" t="str">
            <v>Folkestone</v>
          </cell>
          <cell r="C97">
            <v>0</v>
          </cell>
          <cell r="D97">
            <v>0</v>
          </cell>
          <cell r="E97">
            <v>0</v>
          </cell>
        </row>
        <row r="98">
          <cell r="B98" t="str">
            <v>Gainsborough</v>
          </cell>
          <cell r="C98">
            <v>0</v>
          </cell>
          <cell r="D98">
            <v>0</v>
          </cell>
          <cell r="E98">
            <v>0</v>
          </cell>
        </row>
        <row r="99">
          <cell r="B99" t="str">
            <v>Gateshead</v>
          </cell>
          <cell r="C99">
            <v>0</v>
          </cell>
          <cell r="D99">
            <v>0</v>
          </cell>
          <cell r="E99">
            <v>0</v>
          </cell>
        </row>
        <row r="100">
          <cell r="B100" t="str">
            <v>Gloucester</v>
          </cell>
          <cell r="C100">
            <v>3</v>
          </cell>
          <cell r="D100">
            <v>35</v>
          </cell>
          <cell r="E100">
            <v>174</v>
          </cell>
        </row>
        <row r="101">
          <cell r="B101" t="str">
            <v>Goole</v>
          </cell>
          <cell r="C101">
            <v>0</v>
          </cell>
          <cell r="D101">
            <v>0</v>
          </cell>
          <cell r="E101">
            <v>0</v>
          </cell>
        </row>
        <row r="102">
          <cell r="B102" t="str">
            <v>Grantham</v>
          </cell>
          <cell r="C102">
            <v>0</v>
          </cell>
          <cell r="D102">
            <v>0</v>
          </cell>
          <cell r="E102">
            <v>0</v>
          </cell>
        </row>
        <row r="103">
          <cell r="B103" t="str">
            <v>Gravesend</v>
          </cell>
          <cell r="C103">
            <v>0</v>
          </cell>
          <cell r="D103">
            <v>0</v>
          </cell>
          <cell r="E103">
            <v>0</v>
          </cell>
        </row>
        <row r="104">
          <cell r="B104" t="str">
            <v>Grays Thurrock*</v>
          </cell>
          <cell r="C104">
            <v>0</v>
          </cell>
          <cell r="D104">
            <v>0</v>
          </cell>
          <cell r="E104">
            <v>0</v>
          </cell>
        </row>
        <row r="105">
          <cell r="B105" t="str">
            <v>Gt Grimsby</v>
          </cell>
          <cell r="C105">
            <v>7</v>
          </cell>
          <cell r="D105">
            <v>31</v>
          </cell>
          <cell r="E105">
            <v>182</v>
          </cell>
        </row>
        <row r="106">
          <cell r="B106" t="str">
            <v>Gt Malvern</v>
          </cell>
          <cell r="C106">
            <v>0</v>
          </cell>
          <cell r="D106">
            <v>0</v>
          </cell>
          <cell r="E106">
            <v>0</v>
          </cell>
        </row>
        <row r="107">
          <cell r="B107" t="str">
            <v>Gt Yarmouth*</v>
          </cell>
          <cell r="C107">
            <v>0</v>
          </cell>
          <cell r="D107">
            <v>0</v>
          </cell>
          <cell r="E107">
            <v>0</v>
          </cell>
        </row>
        <row r="108">
          <cell r="B108" t="str">
            <v>Guildford</v>
          </cell>
          <cell r="C108">
            <v>10</v>
          </cell>
          <cell r="D108">
            <v>89</v>
          </cell>
          <cell r="E108">
            <v>300</v>
          </cell>
        </row>
        <row r="109">
          <cell r="B109" t="str">
            <v>Halifax</v>
          </cell>
          <cell r="C109">
            <v>5</v>
          </cell>
          <cell r="D109">
            <v>40</v>
          </cell>
          <cell r="E109">
            <v>79</v>
          </cell>
        </row>
        <row r="110">
          <cell r="B110" t="str">
            <v>Harlow</v>
          </cell>
          <cell r="C110">
            <v>0</v>
          </cell>
          <cell r="D110">
            <v>0</v>
          </cell>
          <cell r="E110">
            <v>0</v>
          </cell>
        </row>
        <row r="111">
          <cell r="B111" t="str">
            <v>Harrogate</v>
          </cell>
          <cell r="C111">
            <v>0</v>
          </cell>
          <cell r="D111">
            <v>21</v>
          </cell>
          <cell r="E111">
            <v>87</v>
          </cell>
        </row>
        <row r="112">
          <cell r="B112" t="str">
            <v>Hartlepool</v>
          </cell>
          <cell r="C112">
            <v>0</v>
          </cell>
          <cell r="D112">
            <v>0</v>
          </cell>
          <cell r="E112">
            <v>0</v>
          </cell>
        </row>
        <row r="113">
          <cell r="B113" t="str">
            <v>Hastings</v>
          </cell>
          <cell r="C113">
            <v>1</v>
          </cell>
          <cell r="D113">
            <v>24</v>
          </cell>
          <cell r="E113">
            <v>141</v>
          </cell>
        </row>
        <row r="114">
          <cell r="B114" t="str">
            <v>Haverfordwest</v>
          </cell>
          <cell r="C114">
            <v>0</v>
          </cell>
          <cell r="D114">
            <v>11</v>
          </cell>
          <cell r="E114">
            <v>50</v>
          </cell>
        </row>
        <row r="115">
          <cell r="B115" t="str">
            <v>Haywards Heath</v>
          </cell>
          <cell r="C115">
            <v>0</v>
          </cell>
          <cell r="D115">
            <v>0</v>
          </cell>
          <cell r="E115">
            <v>0</v>
          </cell>
        </row>
        <row r="116">
          <cell r="B116" t="str">
            <v>Hemel Hempstead</v>
          </cell>
          <cell r="C116">
            <v>0</v>
          </cell>
          <cell r="D116">
            <v>0</v>
          </cell>
          <cell r="E116">
            <v>0</v>
          </cell>
        </row>
        <row r="117">
          <cell r="B117" t="str">
            <v>Hereford</v>
          </cell>
          <cell r="C117">
            <v>4</v>
          </cell>
          <cell r="D117">
            <v>21</v>
          </cell>
          <cell r="E117">
            <v>128</v>
          </cell>
        </row>
        <row r="118">
          <cell r="B118" t="str">
            <v>Hertford</v>
          </cell>
          <cell r="C118">
            <v>4</v>
          </cell>
          <cell r="D118">
            <v>73</v>
          </cell>
          <cell r="E118">
            <v>198</v>
          </cell>
        </row>
        <row r="119">
          <cell r="B119" t="str">
            <v>High Wycombe</v>
          </cell>
          <cell r="C119">
            <v>0</v>
          </cell>
          <cell r="D119">
            <v>0</v>
          </cell>
          <cell r="E119">
            <v>0</v>
          </cell>
        </row>
        <row r="120">
          <cell r="B120" t="str">
            <v>Hitchin</v>
          </cell>
          <cell r="C120">
            <v>0</v>
          </cell>
          <cell r="D120">
            <v>0</v>
          </cell>
          <cell r="E120">
            <v>0</v>
          </cell>
        </row>
        <row r="121">
          <cell r="B121" t="str">
            <v>Holywell</v>
          </cell>
          <cell r="C121">
            <v>0</v>
          </cell>
          <cell r="D121">
            <v>0</v>
          </cell>
          <cell r="E121">
            <v>0</v>
          </cell>
        </row>
        <row r="122">
          <cell r="B122" t="str">
            <v>Horsham</v>
          </cell>
          <cell r="C122">
            <v>0</v>
          </cell>
          <cell r="D122">
            <v>0</v>
          </cell>
          <cell r="E122">
            <v>0</v>
          </cell>
        </row>
        <row r="123">
          <cell r="B123" t="str">
            <v>Hove</v>
          </cell>
          <cell r="C123">
            <v>0</v>
          </cell>
          <cell r="D123">
            <v>0</v>
          </cell>
          <cell r="E123">
            <v>0</v>
          </cell>
        </row>
        <row r="124">
          <cell r="B124" t="str">
            <v>Huddersfield</v>
          </cell>
          <cell r="C124">
            <v>3</v>
          </cell>
          <cell r="D124">
            <v>56</v>
          </cell>
          <cell r="E124">
            <v>97</v>
          </cell>
        </row>
        <row r="125">
          <cell r="B125" t="str">
            <v>Huntingdon</v>
          </cell>
          <cell r="C125">
            <v>0</v>
          </cell>
          <cell r="D125">
            <v>0</v>
          </cell>
          <cell r="E125">
            <v>0</v>
          </cell>
        </row>
        <row r="126">
          <cell r="B126" t="str">
            <v>Hyde</v>
          </cell>
          <cell r="C126">
            <v>0</v>
          </cell>
          <cell r="D126">
            <v>0</v>
          </cell>
          <cell r="E126">
            <v>0</v>
          </cell>
        </row>
        <row r="127">
          <cell r="B127" t="str">
            <v>Ilford</v>
          </cell>
          <cell r="C127">
            <v>0</v>
          </cell>
          <cell r="D127">
            <v>0</v>
          </cell>
          <cell r="E127">
            <v>0</v>
          </cell>
        </row>
        <row r="128">
          <cell r="B128" t="str">
            <v>Ilkeston</v>
          </cell>
          <cell r="C128">
            <v>0</v>
          </cell>
          <cell r="D128">
            <v>0</v>
          </cell>
          <cell r="E128">
            <v>0</v>
          </cell>
        </row>
        <row r="129">
          <cell r="B129" t="str">
            <v>Ipswich</v>
          </cell>
          <cell r="C129">
            <v>6</v>
          </cell>
          <cell r="D129">
            <v>35</v>
          </cell>
          <cell r="E129">
            <v>244</v>
          </cell>
        </row>
        <row r="130">
          <cell r="B130" t="str">
            <v>Keighley</v>
          </cell>
          <cell r="C130">
            <v>0</v>
          </cell>
          <cell r="D130">
            <v>0</v>
          </cell>
          <cell r="E130">
            <v>0</v>
          </cell>
        </row>
        <row r="131">
          <cell r="B131" t="str">
            <v>Kendal</v>
          </cell>
          <cell r="C131">
            <v>1</v>
          </cell>
          <cell r="D131">
            <v>2</v>
          </cell>
          <cell r="E131">
            <v>40</v>
          </cell>
        </row>
        <row r="132">
          <cell r="B132" t="str">
            <v>Kettering</v>
          </cell>
          <cell r="C132">
            <v>0</v>
          </cell>
          <cell r="D132">
            <v>0</v>
          </cell>
          <cell r="E132">
            <v>0</v>
          </cell>
        </row>
        <row r="133">
          <cell r="B133" t="str">
            <v>Kidderminster</v>
          </cell>
          <cell r="C133">
            <v>1</v>
          </cell>
          <cell r="D133">
            <v>6</v>
          </cell>
          <cell r="E133">
            <v>68</v>
          </cell>
        </row>
        <row r="134">
          <cell r="B134" t="str">
            <v>King's Lynn</v>
          </cell>
          <cell r="C134">
            <v>1</v>
          </cell>
          <cell r="D134">
            <v>36</v>
          </cell>
          <cell r="E134">
            <v>141</v>
          </cell>
        </row>
        <row r="135">
          <cell r="B135" t="str">
            <v>Kingston-upon-Hull</v>
          </cell>
          <cell r="C135">
            <v>20</v>
          </cell>
          <cell r="D135">
            <v>82</v>
          </cell>
          <cell r="E135">
            <v>361</v>
          </cell>
        </row>
        <row r="136">
          <cell r="B136" t="str">
            <v>Kingston-upon-Thames</v>
          </cell>
          <cell r="C136">
            <v>17</v>
          </cell>
          <cell r="D136">
            <v>114</v>
          </cell>
          <cell r="E136">
            <v>215</v>
          </cell>
        </row>
        <row r="137">
          <cell r="B137" t="str">
            <v>Lambeth</v>
          </cell>
          <cell r="C137">
            <v>0</v>
          </cell>
          <cell r="D137">
            <v>0</v>
          </cell>
          <cell r="E137">
            <v>0</v>
          </cell>
        </row>
        <row r="138">
          <cell r="B138" t="str">
            <v>Lancaster</v>
          </cell>
          <cell r="C138">
            <v>0</v>
          </cell>
          <cell r="D138">
            <v>16</v>
          </cell>
          <cell r="E138">
            <v>54</v>
          </cell>
        </row>
        <row r="139">
          <cell r="B139" t="str">
            <v>Leeds</v>
          </cell>
          <cell r="C139">
            <v>1441</v>
          </cell>
          <cell r="D139">
            <v>108</v>
          </cell>
          <cell r="E139">
            <v>276</v>
          </cell>
        </row>
        <row r="140">
          <cell r="B140" t="str">
            <v>Leicester</v>
          </cell>
          <cell r="C140">
            <v>21</v>
          </cell>
          <cell r="D140">
            <v>82</v>
          </cell>
          <cell r="E140">
            <v>381</v>
          </cell>
        </row>
        <row r="141">
          <cell r="B141" t="str">
            <v>Leigh</v>
          </cell>
          <cell r="C141">
            <v>0</v>
          </cell>
          <cell r="D141">
            <v>0</v>
          </cell>
          <cell r="E141">
            <v>0</v>
          </cell>
        </row>
        <row r="142">
          <cell r="B142" t="str">
            <v>Lewes</v>
          </cell>
          <cell r="C142">
            <v>0</v>
          </cell>
          <cell r="D142">
            <v>0</v>
          </cell>
          <cell r="E142">
            <v>0</v>
          </cell>
        </row>
        <row r="143">
          <cell r="B143" t="str">
            <v>Lichfield*</v>
          </cell>
          <cell r="C143">
            <v>0</v>
          </cell>
          <cell r="D143">
            <v>0</v>
          </cell>
          <cell r="E143">
            <v>0</v>
          </cell>
        </row>
        <row r="144">
          <cell r="B144" t="str">
            <v>Lincoln</v>
          </cell>
          <cell r="C144">
            <v>4</v>
          </cell>
          <cell r="D144">
            <v>62</v>
          </cell>
          <cell r="E144">
            <v>223</v>
          </cell>
        </row>
        <row r="145">
          <cell r="B145" t="str">
            <v>Liverpool</v>
          </cell>
          <cell r="C145">
            <v>545</v>
          </cell>
          <cell r="D145">
            <v>243</v>
          </cell>
          <cell r="E145">
            <v>508</v>
          </cell>
        </row>
        <row r="146">
          <cell r="B146" t="str">
            <v>Llanelli</v>
          </cell>
          <cell r="C146">
            <v>0</v>
          </cell>
          <cell r="D146">
            <v>0</v>
          </cell>
          <cell r="E146">
            <v>0</v>
          </cell>
        </row>
        <row r="147">
          <cell r="B147" t="str">
            <v>Llangefni</v>
          </cell>
          <cell r="C147">
            <v>0</v>
          </cell>
          <cell r="D147">
            <v>5</v>
          </cell>
          <cell r="E147">
            <v>15</v>
          </cell>
        </row>
        <row r="148">
          <cell r="B148" t="str">
            <v>Loughborough</v>
          </cell>
          <cell r="C148">
            <v>0</v>
          </cell>
          <cell r="D148">
            <v>0</v>
          </cell>
          <cell r="E148">
            <v>0</v>
          </cell>
        </row>
        <row r="149">
          <cell r="B149" t="str">
            <v>Lowestoft</v>
          </cell>
          <cell r="C149">
            <v>0</v>
          </cell>
          <cell r="D149">
            <v>0</v>
          </cell>
          <cell r="E149">
            <v>0</v>
          </cell>
        </row>
        <row r="150">
          <cell r="B150" t="str">
            <v>Ludlow</v>
          </cell>
          <cell r="C150">
            <v>0</v>
          </cell>
          <cell r="D150">
            <v>0</v>
          </cell>
          <cell r="E150">
            <v>0</v>
          </cell>
        </row>
        <row r="151">
          <cell r="B151" t="str">
            <v>Luton</v>
          </cell>
          <cell r="C151">
            <v>8</v>
          </cell>
          <cell r="D151">
            <v>112</v>
          </cell>
          <cell r="E151">
            <v>235</v>
          </cell>
        </row>
        <row r="152">
          <cell r="B152" t="str">
            <v>Macclesfield</v>
          </cell>
          <cell r="C152">
            <v>2</v>
          </cell>
          <cell r="D152">
            <v>35</v>
          </cell>
          <cell r="E152">
            <v>52</v>
          </cell>
        </row>
        <row r="153">
          <cell r="B153" t="str">
            <v>Maidstone</v>
          </cell>
          <cell r="C153">
            <v>0</v>
          </cell>
          <cell r="D153">
            <v>17</v>
          </cell>
          <cell r="E153">
            <v>77</v>
          </cell>
        </row>
        <row r="154">
          <cell r="B154" t="str">
            <v>Manchester</v>
          </cell>
          <cell r="C154">
            <v>495</v>
          </cell>
          <cell r="D154">
            <v>74</v>
          </cell>
          <cell r="E154">
            <v>260</v>
          </cell>
        </row>
        <row r="155">
          <cell r="B155" t="str">
            <v>Mansfield</v>
          </cell>
          <cell r="C155">
            <v>0</v>
          </cell>
          <cell r="D155">
            <v>0</v>
          </cell>
          <cell r="E155">
            <v>0</v>
          </cell>
        </row>
        <row r="156">
          <cell r="B156" t="str">
            <v>Market Drayton</v>
          </cell>
          <cell r="C156">
            <v>0</v>
          </cell>
          <cell r="D156">
            <v>0</v>
          </cell>
          <cell r="E156">
            <v>0</v>
          </cell>
        </row>
        <row r="157">
          <cell r="B157" t="str">
            <v>Matlock</v>
          </cell>
          <cell r="C157">
            <v>0</v>
          </cell>
          <cell r="D157">
            <v>0</v>
          </cell>
          <cell r="E157">
            <v>0</v>
          </cell>
        </row>
        <row r="158">
          <cell r="B158" t="str">
            <v>Mayors &amp; City</v>
          </cell>
          <cell r="C158">
            <v>0</v>
          </cell>
          <cell r="D158">
            <v>0</v>
          </cell>
          <cell r="E158">
            <v>0</v>
          </cell>
        </row>
        <row r="159">
          <cell r="B159" t="str">
            <v>Medway</v>
          </cell>
          <cell r="C159">
            <v>8</v>
          </cell>
          <cell r="D159">
            <v>144</v>
          </cell>
          <cell r="E159">
            <v>304</v>
          </cell>
        </row>
        <row r="160">
          <cell r="B160" t="str">
            <v>Melton Mowbray</v>
          </cell>
          <cell r="C160">
            <v>0</v>
          </cell>
          <cell r="D160">
            <v>0</v>
          </cell>
          <cell r="E160">
            <v>0</v>
          </cell>
        </row>
        <row r="161">
          <cell r="B161" t="str">
            <v>Merthyr Tydfil</v>
          </cell>
          <cell r="C161">
            <v>0</v>
          </cell>
          <cell r="D161">
            <v>6</v>
          </cell>
          <cell r="E161">
            <v>21</v>
          </cell>
        </row>
        <row r="162">
          <cell r="B162" t="str">
            <v>Milton Keynes</v>
          </cell>
          <cell r="C162">
            <v>2</v>
          </cell>
          <cell r="D162">
            <v>46</v>
          </cell>
          <cell r="E162">
            <v>139</v>
          </cell>
        </row>
        <row r="163">
          <cell r="B163" t="str">
            <v>Mold</v>
          </cell>
          <cell r="C163">
            <v>0</v>
          </cell>
          <cell r="D163">
            <v>0</v>
          </cell>
          <cell r="E163">
            <v>0</v>
          </cell>
        </row>
        <row r="164">
          <cell r="B164" t="str">
            <v>Monmouth</v>
          </cell>
          <cell r="C164">
            <v>0</v>
          </cell>
          <cell r="D164">
            <v>0</v>
          </cell>
          <cell r="E164">
            <v>0</v>
          </cell>
        </row>
        <row r="165">
          <cell r="B165" t="str">
            <v>Morpeth</v>
          </cell>
          <cell r="C165">
            <v>0</v>
          </cell>
          <cell r="D165">
            <v>0</v>
          </cell>
          <cell r="E165">
            <v>0</v>
          </cell>
        </row>
        <row r="166">
          <cell r="B166" t="str">
            <v>Neath</v>
          </cell>
          <cell r="C166">
            <v>4</v>
          </cell>
          <cell r="D166">
            <v>31</v>
          </cell>
          <cell r="E166">
            <v>62</v>
          </cell>
        </row>
        <row r="167">
          <cell r="B167" t="str">
            <v>Nelson</v>
          </cell>
          <cell r="C167">
            <v>0</v>
          </cell>
          <cell r="D167">
            <v>0</v>
          </cell>
          <cell r="E167">
            <v>0</v>
          </cell>
        </row>
        <row r="168">
          <cell r="B168" t="str">
            <v>Newark</v>
          </cell>
          <cell r="C168">
            <v>0</v>
          </cell>
          <cell r="D168">
            <v>0</v>
          </cell>
          <cell r="E168">
            <v>0</v>
          </cell>
        </row>
        <row r="169">
          <cell r="B169" t="str">
            <v>Newbury</v>
          </cell>
          <cell r="C169">
            <v>0</v>
          </cell>
          <cell r="D169">
            <v>26</v>
          </cell>
          <cell r="E169">
            <v>81</v>
          </cell>
        </row>
        <row r="170">
          <cell r="B170" t="str">
            <v>Newcastle-upon-Tyne</v>
          </cell>
          <cell r="C170">
            <v>91</v>
          </cell>
          <cell r="D170">
            <v>316</v>
          </cell>
          <cell r="E170">
            <v>634</v>
          </cell>
        </row>
        <row r="171">
          <cell r="B171" t="str">
            <v>Newport (Gwent)</v>
          </cell>
          <cell r="C171">
            <v>2</v>
          </cell>
          <cell r="D171">
            <v>50</v>
          </cell>
          <cell r="E171">
            <v>159</v>
          </cell>
        </row>
        <row r="172">
          <cell r="B172" t="str">
            <v>Newport (I.O.W.)</v>
          </cell>
          <cell r="C172">
            <v>0</v>
          </cell>
          <cell r="D172">
            <v>16</v>
          </cell>
          <cell r="E172">
            <v>95</v>
          </cell>
        </row>
        <row r="173">
          <cell r="B173" t="str">
            <v>Newton Abbot</v>
          </cell>
          <cell r="C173">
            <v>0</v>
          </cell>
          <cell r="D173">
            <v>0</v>
          </cell>
          <cell r="E173">
            <v>0</v>
          </cell>
        </row>
        <row r="174">
          <cell r="B174" t="str">
            <v>North Shields</v>
          </cell>
          <cell r="C174">
            <v>0</v>
          </cell>
          <cell r="D174">
            <v>0</v>
          </cell>
          <cell r="E174">
            <v>0</v>
          </cell>
        </row>
        <row r="175">
          <cell r="B175" t="str">
            <v>Northampton</v>
          </cell>
          <cell r="C175">
            <v>24</v>
          </cell>
          <cell r="D175">
            <v>85</v>
          </cell>
          <cell r="E175">
            <v>287</v>
          </cell>
        </row>
        <row r="176">
          <cell r="B176" t="str">
            <v>NorthamptonNBIC</v>
          </cell>
          <cell r="C176">
            <v>0</v>
          </cell>
          <cell r="D176">
            <v>0</v>
          </cell>
          <cell r="E176">
            <v>0</v>
          </cell>
        </row>
        <row r="177">
          <cell r="B177" t="str">
            <v>Northwich</v>
          </cell>
          <cell r="C177">
            <v>0</v>
          </cell>
          <cell r="D177">
            <v>0</v>
          </cell>
          <cell r="E177">
            <v>0</v>
          </cell>
        </row>
        <row r="178">
          <cell r="B178" t="str">
            <v>Norwich</v>
          </cell>
          <cell r="C178">
            <v>4</v>
          </cell>
          <cell r="D178">
            <v>138</v>
          </cell>
          <cell r="E178">
            <v>498</v>
          </cell>
        </row>
        <row r="179">
          <cell r="B179" t="str">
            <v>Nottingham</v>
          </cell>
          <cell r="C179">
            <v>4</v>
          </cell>
          <cell r="D179">
            <v>147</v>
          </cell>
          <cell r="E179">
            <v>401</v>
          </cell>
        </row>
        <row r="180">
          <cell r="B180" t="str">
            <v>Nuneaton</v>
          </cell>
          <cell r="C180">
            <v>0</v>
          </cell>
          <cell r="D180">
            <v>0</v>
          </cell>
          <cell r="E180">
            <v>0</v>
          </cell>
        </row>
        <row r="181">
          <cell r="B181" t="str">
            <v>Oldham</v>
          </cell>
          <cell r="C181">
            <v>3</v>
          </cell>
          <cell r="D181">
            <v>42</v>
          </cell>
          <cell r="E181">
            <v>164</v>
          </cell>
        </row>
        <row r="182">
          <cell r="B182" t="str">
            <v>Oswestry</v>
          </cell>
          <cell r="C182">
            <v>0</v>
          </cell>
          <cell r="D182">
            <v>0</v>
          </cell>
          <cell r="E182">
            <v>0</v>
          </cell>
        </row>
        <row r="183">
          <cell r="B183" t="str">
            <v>Otley</v>
          </cell>
          <cell r="C183">
            <v>0</v>
          </cell>
          <cell r="D183">
            <v>0</v>
          </cell>
          <cell r="E183">
            <v>0</v>
          </cell>
        </row>
        <row r="184">
          <cell r="B184" t="str">
            <v>Oxford</v>
          </cell>
          <cell r="C184">
            <v>11</v>
          </cell>
          <cell r="D184">
            <v>60</v>
          </cell>
          <cell r="E184">
            <v>241</v>
          </cell>
        </row>
        <row r="185">
          <cell r="B185" t="str">
            <v>Penrith</v>
          </cell>
          <cell r="C185">
            <v>0</v>
          </cell>
          <cell r="D185">
            <v>0</v>
          </cell>
          <cell r="E185">
            <v>0</v>
          </cell>
        </row>
        <row r="186">
          <cell r="B186" t="str">
            <v>Penzance</v>
          </cell>
          <cell r="C186">
            <v>0</v>
          </cell>
          <cell r="D186">
            <v>0</v>
          </cell>
          <cell r="E186">
            <v>0</v>
          </cell>
        </row>
        <row r="187">
          <cell r="B187" t="str">
            <v>Peterborough</v>
          </cell>
          <cell r="C187">
            <v>10</v>
          </cell>
          <cell r="D187">
            <v>58</v>
          </cell>
          <cell r="E187">
            <v>232</v>
          </cell>
        </row>
        <row r="188">
          <cell r="B188" t="str">
            <v>Plymouth</v>
          </cell>
          <cell r="C188">
            <v>6</v>
          </cell>
          <cell r="D188">
            <v>37</v>
          </cell>
          <cell r="E188">
            <v>478</v>
          </cell>
        </row>
        <row r="189">
          <cell r="B189" t="str">
            <v>Pontefract</v>
          </cell>
          <cell r="C189">
            <v>0</v>
          </cell>
          <cell r="D189">
            <v>0</v>
          </cell>
          <cell r="E189">
            <v>0</v>
          </cell>
        </row>
        <row r="190">
          <cell r="B190" t="str">
            <v>Pontypool</v>
          </cell>
          <cell r="C190">
            <v>0</v>
          </cell>
          <cell r="D190">
            <v>0</v>
          </cell>
          <cell r="E190">
            <v>0</v>
          </cell>
        </row>
        <row r="191">
          <cell r="B191" t="str">
            <v>Pontypridd</v>
          </cell>
          <cell r="C191">
            <v>1</v>
          </cell>
          <cell r="D191">
            <v>15</v>
          </cell>
          <cell r="E191">
            <v>76</v>
          </cell>
        </row>
        <row r="192">
          <cell r="B192" t="str">
            <v>Poole</v>
          </cell>
          <cell r="C192">
            <v>0</v>
          </cell>
          <cell r="D192">
            <v>0</v>
          </cell>
          <cell r="E192">
            <v>0</v>
          </cell>
        </row>
        <row r="193">
          <cell r="B193" t="str">
            <v>Portmadoc</v>
          </cell>
          <cell r="C193">
            <v>0</v>
          </cell>
          <cell r="D193">
            <v>0</v>
          </cell>
          <cell r="E193">
            <v>0</v>
          </cell>
        </row>
        <row r="194">
          <cell r="B194" t="str">
            <v>Portsmouth</v>
          </cell>
          <cell r="C194">
            <v>1</v>
          </cell>
          <cell r="D194">
            <v>52</v>
          </cell>
          <cell r="E194">
            <v>290</v>
          </cell>
        </row>
        <row r="195">
          <cell r="B195" t="str">
            <v>Preston</v>
          </cell>
          <cell r="C195">
            <v>111</v>
          </cell>
          <cell r="D195">
            <v>46</v>
          </cell>
          <cell r="E195">
            <v>205</v>
          </cell>
        </row>
        <row r="196">
          <cell r="B196" t="str">
            <v>Rawtenstall</v>
          </cell>
          <cell r="C196">
            <v>0</v>
          </cell>
          <cell r="D196">
            <v>0</v>
          </cell>
          <cell r="E196">
            <v>0</v>
          </cell>
        </row>
        <row r="197">
          <cell r="B197" t="str">
            <v>Reading</v>
          </cell>
          <cell r="C197">
            <v>9</v>
          </cell>
          <cell r="D197">
            <v>61</v>
          </cell>
          <cell r="E197">
            <v>347</v>
          </cell>
        </row>
        <row r="198">
          <cell r="B198" t="str">
            <v>Redditch</v>
          </cell>
          <cell r="C198">
            <v>0</v>
          </cell>
          <cell r="D198">
            <v>0</v>
          </cell>
          <cell r="E198">
            <v>0</v>
          </cell>
        </row>
        <row r="199">
          <cell r="B199" t="str">
            <v>Reigate</v>
          </cell>
          <cell r="C199">
            <v>0</v>
          </cell>
          <cell r="D199">
            <v>0</v>
          </cell>
          <cell r="E199">
            <v>0</v>
          </cell>
        </row>
        <row r="200">
          <cell r="B200" t="str">
            <v>Rhyl</v>
          </cell>
          <cell r="C200">
            <v>4</v>
          </cell>
          <cell r="D200">
            <v>13</v>
          </cell>
          <cell r="E200">
            <v>74</v>
          </cell>
        </row>
        <row r="201">
          <cell r="B201" t="str">
            <v>Rochdale</v>
          </cell>
          <cell r="C201">
            <v>0</v>
          </cell>
          <cell r="D201">
            <v>0</v>
          </cell>
          <cell r="E201">
            <v>0</v>
          </cell>
        </row>
        <row r="202">
          <cell r="B202" t="str">
            <v>Romford</v>
          </cell>
          <cell r="C202">
            <v>0</v>
          </cell>
          <cell r="D202">
            <v>84</v>
          </cell>
          <cell r="E202">
            <v>210</v>
          </cell>
        </row>
        <row r="203">
          <cell r="B203" t="str">
            <v>Rotherham</v>
          </cell>
          <cell r="C203">
            <v>0</v>
          </cell>
          <cell r="D203">
            <v>0</v>
          </cell>
          <cell r="E203">
            <v>0</v>
          </cell>
        </row>
        <row r="204">
          <cell r="B204" t="str">
            <v>Rugby</v>
          </cell>
          <cell r="C204">
            <v>0</v>
          </cell>
          <cell r="D204">
            <v>0</v>
          </cell>
          <cell r="E204">
            <v>0</v>
          </cell>
        </row>
        <row r="205">
          <cell r="B205" t="str">
            <v>Runcorn</v>
          </cell>
          <cell r="C205">
            <v>0</v>
          </cell>
          <cell r="D205">
            <v>0</v>
          </cell>
          <cell r="E205">
            <v>0</v>
          </cell>
        </row>
        <row r="206">
          <cell r="B206" t="str">
            <v>Salford</v>
          </cell>
          <cell r="C206">
            <v>4</v>
          </cell>
          <cell r="D206">
            <v>41</v>
          </cell>
          <cell r="E206">
            <v>158</v>
          </cell>
        </row>
        <row r="207">
          <cell r="B207" t="str">
            <v>Salisbury</v>
          </cell>
          <cell r="C207">
            <v>1</v>
          </cell>
          <cell r="D207">
            <v>5</v>
          </cell>
          <cell r="E207">
            <v>125</v>
          </cell>
        </row>
        <row r="208">
          <cell r="B208" t="str">
            <v>Scarborough</v>
          </cell>
          <cell r="C208">
            <v>1</v>
          </cell>
          <cell r="D208">
            <v>23</v>
          </cell>
          <cell r="E208">
            <v>159</v>
          </cell>
        </row>
        <row r="209">
          <cell r="B209" t="str">
            <v>Scunthorpe</v>
          </cell>
          <cell r="C209">
            <v>0</v>
          </cell>
          <cell r="D209">
            <v>28</v>
          </cell>
          <cell r="E209">
            <v>61</v>
          </cell>
        </row>
        <row r="210">
          <cell r="B210" t="str">
            <v>Sheerness &amp; Sit</v>
          </cell>
          <cell r="C210">
            <v>0</v>
          </cell>
          <cell r="D210">
            <v>0</v>
          </cell>
          <cell r="E210">
            <v>0</v>
          </cell>
        </row>
        <row r="211">
          <cell r="B211" t="str">
            <v>Sheffield</v>
          </cell>
          <cell r="C211">
            <v>13</v>
          </cell>
          <cell r="D211">
            <v>245</v>
          </cell>
          <cell r="E211">
            <v>520</v>
          </cell>
        </row>
        <row r="212">
          <cell r="B212" t="str">
            <v>Shoreditch</v>
          </cell>
          <cell r="C212">
            <v>0</v>
          </cell>
          <cell r="D212">
            <v>0</v>
          </cell>
          <cell r="E212">
            <v>0</v>
          </cell>
        </row>
        <row r="213">
          <cell r="B213" t="str">
            <v>Shrewsbury</v>
          </cell>
          <cell r="C213">
            <v>2</v>
          </cell>
          <cell r="D213">
            <v>31</v>
          </cell>
          <cell r="E213">
            <v>173</v>
          </cell>
        </row>
        <row r="214">
          <cell r="B214" t="str">
            <v>Skegness</v>
          </cell>
          <cell r="C214">
            <v>0</v>
          </cell>
          <cell r="D214">
            <v>0</v>
          </cell>
          <cell r="E214">
            <v>0</v>
          </cell>
        </row>
        <row r="215">
          <cell r="B215" t="str">
            <v>Skipton</v>
          </cell>
          <cell r="C215">
            <v>0</v>
          </cell>
          <cell r="D215">
            <v>0</v>
          </cell>
          <cell r="E215">
            <v>0</v>
          </cell>
        </row>
        <row r="216">
          <cell r="B216" t="str">
            <v>Sleaford</v>
          </cell>
          <cell r="C216">
            <v>0</v>
          </cell>
          <cell r="D216">
            <v>0</v>
          </cell>
          <cell r="E216">
            <v>0</v>
          </cell>
        </row>
        <row r="217">
          <cell r="B217" t="str">
            <v>Slough</v>
          </cell>
          <cell r="C217">
            <v>14</v>
          </cell>
          <cell r="D217">
            <v>131</v>
          </cell>
          <cell r="E217">
            <v>196</v>
          </cell>
        </row>
        <row r="218">
          <cell r="B218" t="str">
            <v>South Shields</v>
          </cell>
          <cell r="C218">
            <v>0</v>
          </cell>
          <cell r="D218">
            <v>0</v>
          </cell>
          <cell r="E218">
            <v>0</v>
          </cell>
        </row>
        <row r="219">
          <cell r="B219" t="str">
            <v>Southampton</v>
          </cell>
          <cell r="C219">
            <v>15</v>
          </cell>
          <cell r="D219">
            <v>54</v>
          </cell>
          <cell r="E219">
            <v>324</v>
          </cell>
        </row>
        <row r="220">
          <cell r="B220" t="str">
            <v>Southend-On-Sea</v>
          </cell>
          <cell r="C220">
            <v>13</v>
          </cell>
          <cell r="D220">
            <v>231</v>
          </cell>
          <cell r="E220">
            <v>356</v>
          </cell>
        </row>
        <row r="221">
          <cell r="B221" t="str">
            <v>Southport</v>
          </cell>
          <cell r="C221">
            <v>0</v>
          </cell>
          <cell r="D221">
            <v>0</v>
          </cell>
          <cell r="E221">
            <v>0</v>
          </cell>
        </row>
        <row r="222">
          <cell r="B222" t="str">
            <v>Spalding</v>
          </cell>
          <cell r="C222">
            <v>0</v>
          </cell>
          <cell r="D222">
            <v>0</v>
          </cell>
          <cell r="E222">
            <v>0</v>
          </cell>
        </row>
        <row r="223">
          <cell r="B223" t="str">
            <v>St. Albans</v>
          </cell>
          <cell r="C223">
            <v>10</v>
          </cell>
          <cell r="D223">
            <v>68</v>
          </cell>
          <cell r="E223">
            <v>254</v>
          </cell>
        </row>
        <row r="224">
          <cell r="B224" t="str">
            <v>St. Austell</v>
          </cell>
          <cell r="C224">
            <v>0</v>
          </cell>
          <cell r="D224">
            <v>0</v>
          </cell>
          <cell r="E224">
            <v>0</v>
          </cell>
        </row>
        <row r="225">
          <cell r="B225" t="str">
            <v>St. Helens</v>
          </cell>
          <cell r="C225">
            <v>0</v>
          </cell>
          <cell r="D225">
            <v>0</v>
          </cell>
          <cell r="E225">
            <v>0</v>
          </cell>
        </row>
        <row r="226">
          <cell r="B226" t="str">
            <v>Stafford</v>
          </cell>
          <cell r="C226">
            <v>2</v>
          </cell>
          <cell r="D226">
            <v>31</v>
          </cell>
          <cell r="E226">
            <v>54</v>
          </cell>
        </row>
        <row r="227">
          <cell r="B227" t="str">
            <v>Staines</v>
          </cell>
          <cell r="C227">
            <v>0</v>
          </cell>
          <cell r="D227">
            <v>0</v>
          </cell>
          <cell r="E227">
            <v>0</v>
          </cell>
        </row>
        <row r="228">
          <cell r="B228" t="str">
            <v>Stockport</v>
          </cell>
          <cell r="C228">
            <v>1</v>
          </cell>
          <cell r="D228">
            <v>44</v>
          </cell>
          <cell r="E228">
            <v>132</v>
          </cell>
        </row>
        <row r="229">
          <cell r="B229" t="str">
            <v>Stockton-On-Tee</v>
          </cell>
          <cell r="C229">
            <v>0</v>
          </cell>
          <cell r="D229">
            <v>0</v>
          </cell>
          <cell r="E229">
            <v>0</v>
          </cell>
        </row>
        <row r="230">
          <cell r="B230" t="str">
            <v>Stoke-On-Trent</v>
          </cell>
          <cell r="C230">
            <v>6</v>
          </cell>
          <cell r="D230">
            <v>52</v>
          </cell>
          <cell r="E230">
            <v>358</v>
          </cell>
        </row>
        <row r="231">
          <cell r="B231" t="str">
            <v>Stourbridge</v>
          </cell>
          <cell r="C231">
            <v>4</v>
          </cell>
          <cell r="D231">
            <v>16</v>
          </cell>
          <cell r="E231">
            <v>71</v>
          </cell>
        </row>
        <row r="232">
          <cell r="B232" t="str">
            <v>Stratford</v>
          </cell>
          <cell r="C232">
            <v>0</v>
          </cell>
          <cell r="D232">
            <v>0</v>
          </cell>
          <cell r="E232">
            <v>0</v>
          </cell>
        </row>
        <row r="233">
          <cell r="B233" t="str">
            <v>Stroud</v>
          </cell>
          <cell r="C233">
            <v>0</v>
          </cell>
          <cell r="D233">
            <v>0</v>
          </cell>
          <cell r="E233">
            <v>0</v>
          </cell>
        </row>
        <row r="234">
          <cell r="B234" t="str">
            <v>Sudbury</v>
          </cell>
          <cell r="C234">
            <v>0</v>
          </cell>
          <cell r="D234">
            <v>0</v>
          </cell>
          <cell r="E234">
            <v>0</v>
          </cell>
        </row>
        <row r="235">
          <cell r="B235" t="str">
            <v>Sunderland</v>
          </cell>
          <cell r="C235">
            <v>1</v>
          </cell>
          <cell r="D235">
            <v>20</v>
          </cell>
          <cell r="E235">
            <v>150</v>
          </cell>
        </row>
        <row r="236">
          <cell r="B236" t="str">
            <v>Swansea</v>
          </cell>
          <cell r="C236">
            <v>3</v>
          </cell>
          <cell r="D236">
            <v>43</v>
          </cell>
          <cell r="E236">
            <v>143</v>
          </cell>
        </row>
        <row r="237">
          <cell r="B237" t="str">
            <v>Swindon</v>
          </cell>
          <cell r="C237">
            <v>3</v>
          </cell>
          <cell r="D237">
            <v>64</v>
          </cell>
          <cell r="E237">
            <v>228</v>
          </cell>
        </row>
        <row r="238">
          <cell r="B238" t="str">
            <v>Tameside</v>
          </cell>
          <cell r="C238">
            <v>1</v>
          </cell>
          <cell r="D238">
            <v>39</v>
          </cell>
          <cell r="E238">
            <v>92</v>
          </cell>
        </row>
        <row r="239">
          <cell r="B239" t="str">
            <v>Tamworth</v>
          </cell>
          <cell r="C239">
            <v>0</v>
          </cell>
          <cell r="D239">
            <v>0</v>
          </cell>
          <cell r="E239">
            <v>0</v>
          </cell>
        </row>
        <row r="240">
          <cell r="B240" t="str">
            <v>Taunton</v>
          </cell>
          <cell r="C240">
            <v>5</v>
          </cell>
          <cell r="D240">
            <v>31</v>
          </cell>
          <cell r="E240">
            <v>179</v>
          </cell>
        </row>
        <row r="241">
          <cell r="B241" t="str">
            <v>Middlesborough</v>
          </cell>
          <cell r="C241">
            <v>2</v>
          </cell>
          <cell r="D241">
            <v>49</v>
          </cell>
          <cell r="E241">
            <v>241</v>
          </cell>
        </row>
        <row r="242">
          <cell r="B242" t="str">
            <v>Telford/Welngtn</v>
          </cell>
          <cell r="C242">
            <v>0</v>
          </cell>
          <cell r="D242">
            <v>0</v>
          </cell>
          <cell r="E242">
            <v>0</v>
          </cell>
        </row>
        <row r="243">
          <cell r="B243" t="str">
            <v>Thanet</v>
          </cell>
          <cell r="C243">
            <v>0</v>
          </cell>
          <cell r="D243">
            <v>0</v>
          </cell>
          <cell r="E243">
            <v>0</v>
          </cell>
        </row>
        <row r="244">
          <cell r="B244" t="str">
            <v>Thorne</v>
          </cell>
          <cell r="C244">
            <v>0</v>
          </cell>
          <cell r="D244">
            <v>0</v>
          </cell>
          <cell r="E244">
            <v>0</v>
          </cell>
        </row>
        <row r="245">
          <cell r="B245" t="str">
            <v>Todmorden</v>
          </cell>
          <cell r="C245">
            <v>0</v>
          </cell>
          <cell r="D245">
            <v>0</v>
          </cell>
          <cell r="E245">
            <v>0</v>
          </cell>
        </row>
        <row r="246">
          <cell r="B246" t="str">
            <v>Torquay</v>
          </cell>
          <cell r="C246">
            <v>1</v>
          </cell>
          <cell r="D246">
            <v>41</v>
          </cell>
          <cell r="E246">
            <v>339</v>
          </cell>
        </row>
        <row r="247">
          <cell r="B247" t="str">
            <v>Trowbridge</v>
          </cell>
          <cell r="C247">
            <v>0</v>
          </cell>
          <cell r="D247">
            <v>0</v>
          </cell>
          <cell r="E247">
            <v>0</v>
          </cell>
        </row>
        <row r="248">
          <cell r="B248" t="str">
            <v>Truro</v>
          </cell>
          <cell r="C248">
            <v>1</v>
          </cell>
          <cell r="D248">
            <v>59</v>
          </cell>
          <cell r="E248">
            <v>344</v>
          </cell>
        </row>
        <row r="249">
          <cell r="B249" t="str">
            <v>Tunbridge Wells</v>
          </cell>
          <cell r="C249">
            <v>2</v>
          </cell>
          <cell r="D249">
            <v>42</v>
          </cell>
          <cell r="E249">
            <v>127</v>
          </cell>
        </row>
        <row r="250">
          <cell r="B250" t="str">
            <v>Uxbridge</v>
          </cell>
          <cell r="C250">
            <v>0</v>
          </cell>
          <cell r="D250">
            <v>0</v>
          </cell>
          <cell r="E250">
            <v>0</v>
          </cell>
        </row>
        <row r="251">
          <cell r="B251" t="str">
            <v>Wakefield</v>
          </cell>
          <cell r="C251">
            <v>0</v>
          </cell>
          <cell r="D251">
            <v>57</v>
          </cell>
          <cell r="E251">
            <v>133</v>
          </cell>
        </row>
        <row r="252">
          <cell r="B252" t="str">
            <v>Walsall</v>
          </cell>
          <cell r="C252">
            <v>4</v>
          </cell>
          <cell r="D252">
            <v>48</v>
          </cell>
          <cell r="E252">
            <v>222</v>
          </cell>
        </row>
        <row r="253">
          <cell r="B253" t="str">
            <v>Wandsworth</v>
          </cell>
          <cell r="C253">
            <v>0</v>
          </cell>
          <cell r="D253">
            <v>0</v>
          </cell>
          <cell r="E253">
            <v>0</v>
          </cell>
        </row>
        <row r="254">
          <cell r="B254" t="str">
            <v>Warrington</v>
          </cell>
          <cell r="C254">
            <v>0</v>
          </cell>
          <cell r="D254">
            <v>23</v>
          </cell>
          <cell r="E254">
            <v>140</v>
          </cell>
        </row>
        <row r="255">
          <cell r="B255" t="str">
            <v>Warwick</v>
          </cell>
          <cell r="C255">
            <v>5</v>
          </cell>
          <cell r="D255">
            <v>28</v>
          </cell>
          <cell r="E255">
            <v>88</v>
          </cell>
        </row>
        <row r="256">
          <cell r="B256" t="str">
            <v>Watford</v>
          </cell>
          <cell r="C256">
            <v>0</v>
          </cell>
          <cell r="D256">
            <v>0</v>
          </cell>
          <cell r="E256">
            <v>0</v>
          </cell>
        </row>
        <row r="257">
          <cell r="B257" t="str">
            <v>Wellingborough</v>
          </cell>
          <cell r="C257">
            <v>0</v>
          </cell>
          <cell r="D257">
            <v>0</v>
          </cell>
          <cell r="E257">
            <v>0</v>
          </cell>
        </row>
        <row r="258">
          <cell r="B258" t="str">
            <v>Welshpool</v>
          </cell>
          <cell r="C258">
            <v>0</v>
          </cell>
          <cell r="D258">
            <v>5</v>
          </cell>
          <cell r="E258">
            <v>28</v>
          </cell>
        </row>
        <row r="259">
          <cell r="B259" t="str">
            <v>West Bromwich</v>
          </cell>
          <cell r="C259">
            <v>0</v>
          </cell>
          <cell r="D259">
            <v>0</v>
          </cell>
          <cell r="E259">
            <v>0</v>
          </cell>
        </row>
        <row r="260">
          <cell r="B260" t="str">
            <v>West London</v>
          </cell>
          <cell r="C260">
            <v>0</v>
          </cell>
          <cell r="D260">
            <v>0</v>
          </cell>
          <cell r="E260">
            <v>0</v>
          </cell>
        </row>
        <row r="261">
          <cell r="B261" t="str">
            <v>Westminster</v>
          </cell>
          <cell r="C261">
            <v>0</v>
          </cell>
          <cell r="D261">
            <v>0</v>
          </cell>
          <cell r="E261">
            <v>0</v>
          </cell>
        </row>
        <row r="262">
          <cell r="B262" t="str">
            <v>Weston-super-Mare</v>
          </cell>
          <cell r="C262">
            <v>0</v>
          </cell>
          <cell r="D262">
            <v>0</v>
          </cell>
          <cell r="E262">
            <v>0</v>
          </cell>
        </row>
        <row r="263">
          <cell r="B263" t="str">
            <v>Weymouth</v>
          </cell>
          <cell r="C263">
            <v>4</v>
          </cell>
          <cell r="D263">
            <v>17</v>
          </cell>
          <cell r="E263">
            <v>102</v>
          </cell>
        </row>
        <row r="264">
          <cell r="B264" t="str">
            <v>Whitehaven</v>
          </cell>
          <cell r="C264">
            <v>0</v>
          </cell>
          <cell r="D264">
            <v>10</v>
          </cell>
          <cell r="E264">
            <v>55</v>
          </cell>
        </row>
        <row r="265">
          <cell r="B265" t="str">
            <v>Wigan</v>
          </cell>
          <cell r="C265">
            <v>1</v>
          </cell>
          <cell r="D265">
            <v>49</v>
          </cell>
          <cell r="E265">
            <v>145</v>
          </cell>
        </row>
        <row r="266">
          <cell r="B266" t="str">
            <v>Willesden</v>
          </cell>
          <cell r="C266">
            <v>0</v>
          </cell>
          <cell r="D266">
            <v>0</v>
          </cell>
          <cell r="E266">
            <v>0</v>
          </cell>
        </row>
        <row r="267">
          <cell r="B267" t="str">
            <v>Winchester</v>
          </cell>
          <cell r="C267">
            <v>1</v>
          </cell>
          <cell r="D267">
            <v>11</v>
          </cell>
          <cell r="E267">
            <v>52</v>
          </cell>
        </row>
        <row r="268">
          <cell r="B268" t="str">
            <v>Wisbech</v>
          </cell>
          <cell r="C268">
            <v>0</v>
          </cell>
          <cell r="D268">
            <v>0</v>
          </cell>
          <cell r="E268">
            <v>0</v>
          </cell>
        </row>
        <row r="269">
          <cell r="B269" t="str">
            <v>Wolverhampton</v>
          </cell>
          <cell r="C269">
            <v>1</v>
          </cell>
          <cell r="D269">
            <v>149</v>
          </cell>
          <cell r="E269">
            <v>158</v>
          </cell>
        </row>
        <row r="270">
          <cell r="B270" t="str">
            <v>Woolwich</v>
          </cell>
          <cell r="C270">
            <v>0</v>
          </cell>
          <cell r="D270">
            <v>0</v>
          </cell>
          <cell r="E270">
            <v>0</v>
          </cell>
        </row>
        <row r="271">
          <cell r="B271" t="str">
            <v>Worcester</v>
          </cell>
          <cell r="C271">
            <v>0</v>
          </cell>
          <cell r="D271">
            <v>13</v>
          </cell>
          <cell r="E271">
            <v>144</v>
          </cell>
        </row>
        <row r="272">
          <cell r="B272" t="str">
            <v>Workington</v>
          </cell>
          <cell r="C272">
            <v>0</v>
          </cell>
          <cell r="D272">
            <v>0</v>
          </cell>
          <cell r="E272">
            <v>0</v>
          </cell>
        </row>
        <row r="273">
          <cell r="B273" t="str">
            <v>Worksop</v>
          </cell>
          <cell r="C273">
            <v>0</v>
          </cell>
          <cell r="D273">
            <v>0</v>
          </cell>
          <cell r="E273">
            <v>0</v>
          </cell>
        </row>
        <row r="274">
          <cell r="B274" t="str">
            <v>Worthing</v>
          </cell>
          <cell r="C274">
            <v>0</v>
          </cell>
          <cell r="D274">
            <v>0</v>
          </cell>
          <cell r="E274">
            <v>0</v>
          </cell>
        </row>
        <row r="275">
          <cell r="B275" t="str">
            <v>Wrexham</v>
          </cell>
          <cell r="C275">
            <v>3</v>
          </cell>
          <cell r="D275">
            <v>26</v>
          </cell>
          <cell r="E275">
            <v>76</v>
          </cell>
        </row>
        <row r="276">
          <cell r="B276" t="str">
            <v>Yeovil</v>
          </cell>
          <cell r="C276">
            <v>1</v>
          </cell>
          <cell r="D276">
            <v>26</v>
          </cell>
          <cell r="E276">
            <v>178</v>
          </cell>
        </row>
        <row r="277">
          <cell r="B277" t="str">
            <v>York</v>
          </cell>
          <cell r="C277">
            <v>0</v>
          </cell>
          <cell r="D277">
            <v>26</v>
          </cell>
          <cell r="E277">
            <v>148</v>
          </cell>
        </row>
      </sheetData>
      <sheetData sheetId="1">
        <row r="1">
          <cell r="C1" t="str">
            <v>COURT_NAME</v>
          </cell>
          <cell r="D1" t="str">
            <v>IN003</v>
          </cell>
          <cell r="E1" t="str">
            <v>IN009</v>
          </cell>
          <cell r="F1" t="str">
            <v>IN012</v>
          </cell>
        </row>
        <row r="2">
          <cell r="C2" t="str">
            <v>Aberdare</v>
          </cell>
          <cell r="D2">
            <v>0</v>
          </cell>
          <cell r="E2">
            <v>6</v>
          </cell>
          <cell r="F2">
            <v>34</v>
          </cell>
        </row>
        <row r="3">
          <cell r="C3" t="str">
            <v>Aberystwyth</v>
          </cell>
          <cell r="D3">
            <v>0</v>
          </cell>
          <cell r="E3">
            <v>10</v>
          </cell>
          <cell r="F3">
            <v>32</v>
          </cell>
        </row>
        <row r="4">
          <cell r="C4" t="str">
            <v>Accrington</v>
          </cell>
          <cell r="D4">
            <v>0</v>
          </cell>
          <cell r="E4">
            <v>0</v>
          </cell>
          <cell r="F4">
            <v>0</v>
          </cell>
        </row>
        <row r="5">
          <cell r="C5" t="str">
            <v>Aldershot &amp; Farnham</v>
          </cell>
          <cell r="D5">
            <v>0</v>
          </cell>
          <cell r="E5">
            <v>0</v>
          </cell>
          <cell r="F5">
            <v>0</v>
          </cell>
        </row>
        <row r="6">
          <cell r="C6" t="str">
            <v>Alfreton</v>
          </cell>
          <cell r="D6">
            <v>0</v>
          </cell>
          <cell r="E6">
            <v>0</v>
          </cell>
          <cell r="F6">
            <v>0</v>
          </cell>
        </row>
        <row r="7">
          <cell r="C7" t="str">
            <v>Altrincham</v>
          </cell>
          <cell r="D7">
            <v>0</v>
          </cell>
          <cell r="E7">
            <v>0</v>
          </cell>
          <cell r="F7">
            <v>0</v>
          </cell>
        </row>
        <row r="8">
          <cell r="C8" t="str">
            <v>Amersham</v>
          </cell>
          <cell r="D8">
            <v>0</v>
          </cell>
          <cell r="E8">
            <v>0</v>
          </cell>
          <cell r="F8">
            <v>0</v>
          </cell>
        </row>
        <row r="9">
          <cell r="C9" t="str">
            <v>Ammanford</v>
          </cell>
          <cell r="D9">
            <v>0</v>
          </cell>
          <cell r="E9">
            <v>0</v>
          </cell>
          <cell r="F9">
            <v>0</v>
          </cell>
        </row>
        <row r="10">
          <cell r="C10" t="str">
            <v>Andover</v>
          </cell>
          <cell r="D10">
            <v>0</v>
          </cell>
          <cell r="E10">
            <v>0</v>
          </cell>
          <cell r="F10">
            <v>0</v>
          </cell>
        </row>
        <row r="11">
          <cell r="C11" t="str">
            <v>Ashford</v>
          </cell>
          <cell r="D11">
            <v>0</v>
          </cell>
          <cell r="E11">
            <v>0</v>
          </cell>
          <cell r="F11">
            <v>0</v>
          </cell>
        </row>
        <row r="12">
          <cell r="C12" t="str">
            <v>Aylesbury</v>
          </cell>
          <cell r="D12">
            <v>9</v>
          </cell>
          <cell r="E12">
            <v>166</v>
          </cell>
          <cell r="F12">
            <v>235</v>
          </cell>
        </row>
        <row r="13">
          <cell r="C13" t="str">
            <v>Banbury</v>
          </cell>
          <cell r="D13">
            <v>0</v>
          </cell>
          <cell r="E13">
            <v>17</v>
          </cell>
          <cell r="F13">
            <v>90</v>
          </cell>
        </row>
        <row r="14">
          <cell r="C14" t="str">
            <v>Bangor</v>
          </cell>
          <cell r="D14">
            <v>0</v>
          </cell>
          <cell r="E14">
            <v>0</v>
          </cell>
          <cell r="F14">
            <v>0</v>
          </cell>
        </row>
        <row r="15">
          <cell r="C15" t="str">
            <v>Bargoed</v>
          </cell>
          <cell r="D15">
            <v>0</v>
          </cell>
          <cell r="E15">
            <v>0</v>
          </cell>
          <cell r="F15">
            <v>0</v>
          </cell>
        </row>
        <row r="16">
          <cell r="C16" t="str">
            <v>Barnet</v>
          </cell>
          <cell r="D16">
            <v>0</v>
          </cell>
          <cell r="E16">
            <v>0</v>
          </cell>
          <cell r="F16">
            <v>0</v>
          </cell>
        </row>
        <row r="17">
          <cell r="C17" t="str">
            <v>Barnsley</v>
          </cell>
          <cell r="D17">
            <v>0</v>
          </cell>
          <cell r="E17">
            <v>33</v>
          </cell>
          <cell r="F17">
            <v>144</v>
          </cell>
        </row>
        <row r="18">
          <cell r="C18" t="str">
            <v>Barnstaple</v>
          </cell>
          <cell r="D18">
            <v>0</v>
          </cell>
          <cell r="E18">
            <v>20</v>
          </cell>
          <cell r="F18">
            <v>236</v>
          </cell>
        </row>
        <row r="19">
          <cell r="C19" t="str">
            <v>Barrow-in-Furness</v>
          </cell>
          <cell r="D19">
            <v>0</v>
          </cell>
          <cell r="E19">
            <v>10</v>
          </cell>
          <cell r="F19">
            <v>72</v>
          </cell>
        </row>
        <row r="20">
          <cell r="C20" t="str">
            <v>Barry</v>
          </cell>
          <cell r="D20">
            <v>0</v>
          </cell>
          <cell r="E20">
            <v>0</v>
          </cell>
          <cell r="F20">
            <v>0</v>
          </cell>
        </row>
        <row r="21">
          <cell r="C21" t="str">
            <v>Basildon</v>
          </cell>
          <cell r="D21">
            <v>0</v>
          </cell>
          <cell r="E21">
            <v>0</v>
          </cell>
          <cell r="F21">
            <v>0</v>
          </cell>
        </row>
        <row r="22">
          <cell r="C22" t="str">
            <v>Basingstoke</v>
          </cell>
          <cell r="D22">
            <v>0</v>
          </cell>
          <cell r="E22">
            <v>0</v>
          </cell>
          <cell r="F22">
            <v>0</v>
          </cell>
        </row>
        <row r="23">
          <cell r="C23" t="str">
            <v>Bath</v>
          </cell>
          <cell r="D23">
            <v>3</v>
          </cell>
          <cell r="E23">
            <v>43</v>
          </cell>
          <cell r="F23">
            <v>303</v>
          </cell>
        </row>
        <row r="24">
          <cell r="C24" t="str">
            <v>Bedford</v>
          </cell>
          <cell r="D24">
            <v>5</v>
          </cell>
          <cell r="E24">
            <v>40</v>
          </cell>
          <cell r="F24">
            <v>100</v>
          </cell>
        </row>
        <row r="25">
          <cell r="C25" t="str">
            <v>Beverley</v>
          </cell>
          <cell r="D25">
            <v>0</v>
          </cell>
          <cell r="E25">
            <v>0</v>
          </cell>
          <cell r="F25">
            <v>0</v>
          </cell>
        </row>
        <row r="26">
          <cell r="C26" t="str">
            <v>Birkenhead</v>
          </cell>
          <cell r="D26">
            <v>2</v>
          </cell>
          <cell r="E26">
            <v>86</v>
          </cell>
          <cell r="F26">
            <v>228</v>
          </cell>
        </row>
        <row r="27">
          <cell r="C27" t="str">
            <v>Birmingham</v>
          </cell>
          <cell r="D27">
            <v>788</v>
          </cell>
          <cell r="E27">
            <v>349</v>
          </cell>
          <cell r="F27">
            <v>985</v>
          </cell>
        </row>
        <row r="28">
          <cell r="C28" t="str">
            <v>Bishop Auckland</v>
          </cell>
          <cell r="D28">
            <v>0</v>
          </cell>
          <cell r="E28">
            <v>0</v>
          </cell>
          <cell r="F28">
            <v>0</v>
          </cell>
        </row>
        <row r="29">
          <cell r="C29" t="str">
            <v>Blackburn</v>
          </cell>
          <cell r="D29">
            <v>3</v>
          </cell>
          <cell r="E29">
            <v>51</v>
          </cell>
          <cell r="F29">
            <v>158</v>
          </cell>
        </row>
        <row r="30">
          <cell r="C30" t="str">
            <v>Blackpool</v>
          </cell>
          <cell r="D30">
            <v>3</v>
          </cell>
          <cell r="E30">
            <v>62</v>
          </cell>
          <cell r="F30">
            <v>241</v>
          </cell>
        </row>
        <row r="31">
          <cell r="C31" t="str">
            <v>Blackwood</v>
          </cell>
          <cell r="D31">
            <v>2</v>
          </cell>
          <cell r="E31">
            <v>13</v>
          </cell>
          <cell r="F31">
            <v>88</v>
          </cell>
        </row>
        <row r="32">
          <cell r="C32" t="str">
            <v>Bletcheley</v>
          </cell>
          <cell r="D32">
            <v>0</v>
          </cell>
          <cell r="E32">
            <v>0</v>
          </cell>
          <cell r="F32">
            <v>0</v>
          </cell>
        </row>
        <row r="33">
          <cell r="C33" t="str">
            <v>Bloomsbury</v>
          </cell>
          <cell r="D33">
            <v>0</v>
          </cell>
          <cell r="E33">
            <v>0</v>
          </cell>
          <cell r="F33">
            <v>0</v>
          </cell>
        </row>
        <row r="34">
          <cell r="C34" t="str">
            <v>Blyth</v>
          </cell>
          <cell r="D34">
            <v>0</v>
          </cell>
          <cell r="E34">
            <v>0</v>
          </cell>
          <cell r="F34">
            <v>0</v>
          </cell>
        </row>
        <row r="35">
          <cell r="C35" t="str">
            <v>Bodmin</v>
          </cell>
          <cell r="D35">
            <v>0</v>
          </cell>
          <cell r="E35">
            <v>0</v>
          </cell>
          <cell r="F35">
            <v>0</v>
          </cell>
        </row>
        <row r="36">
          <cell r="C36" t="str">
            <v>Bolton</v>
          </cell>
          <cell r="D36">
            <v>1</v>
          </cell>
          <cell r="E36">
            <v>108</v>
          </cell>
          <cell r="F36">
            <v>236</v>
          </cell>
        </row>
        <row r="37">
          <cell r="C37" t="str">
            <v>Boston</v>
          </cell>
          <cell r="D37">
            <v>2</v>
          </cell>
          <cell r="E37">
            <v>38</v>
          </cell>
          <cell r="F37">
            <v>198</v>
          </cell>
        </row>
        <row r="38">
          <cell r="C38" t="str">
            <v>Bournemouth</v>
          </cell>
          <cell r="D38">
            <v>32</v>
          </cell>
          <cell r="E38">
            <v>106</v>
          </cell>
          <cell r="F38">
            <v>504</v>
          </cell>
        </row>
        <row r="39">
          <cell r="C39" t="str">
            <v>Bow</v>
          </cell>
          <cell r="D39">
            <v>0</v>
          </cell>
          <cell r="E39">
            <v>0</v>
          </cell>
          <cell r="F39">
            <v>0</v>
          </cell>
        </row>
        <row r="40">
          <cell r="C40" t="str">
            <v>Bradford</v>
          </cell>
          <cell r="D40">
            <v>16</v>
          </cell>
          <cell r="E40">
            <v>340</v>
          </cell>
          <cell r="F40">
            <v>236</v>
          </cell>
        </row>
        <row r="41">
          <cell r="C41" t="str">
            <v>Braintree</v>
          </cell>
          <cell r="D41">
            <v>0</v>
          </cell>
          <cell r="E41">
            <v>0</v>
          </cell>
          <cell r="F41">
            <v>0</v>
          </cell>
        </row>
        <row r="42">
          <cell r="C42" t="str">
            <v>Brecon &amp; Builth</v>
          </cell>
          <cell r="D42">
            <v>0</v>
          </cell>
          <cell r="E42">
            <v>0</v>
          </cell>
          <cell r="F42">
            <v>0</v>
          </cell>
        </row>
        <row r="43">
          <cell r="C43" t="str">
            <v>Brentford</v>
          </cell>
          <cell r="D43">
            <v>0</v>
          </cell>
          <cell r="E43">
            <v>0</v>
          </cell>
          <cell r="F43">
            <v>0</v>
          </cell>
        </row>
        <row r="44">
          <cell r="C44" t="str">
            <v>Brentwood</v>
          </cell>
          <cell r="D44">
            <v>0</v>
          </cell>
          <cell r="E44">
            <v>0</v>
          </cell>
          <cell r="F44">
            <v>0</v>
          </cell>
        </row>
        <row r="45">
          <cell r="C45" t="str">
            <v>Bridgend</v>
          </cell>
          <cell r="D45">
            <v>4</v>
          </cell>
          <cell r="E45">
            <v>40</v>
          </cell>
          <cell r="F45">
            <v>90</v>
          </cell>
        </row>
        <row r="46">
          <cell r="C46" t="str">
            <v>Bridgwater</v>
          </cell>
          <cell r="D46">
            <v>0</v>
          </cell>
          <cell r="E46">
            <v>0</v>
          </cell>
          <cell r="F46">
            <v>0</v>
          </cell>
        </row>
        <row r="47">
          <cell r="C47" t="str">
            <v>Bridlington</v>
          </cell>
          <cell r="D47">
            <v>0</v>
          </cell>
          <cell r="E47">
            <v>0</v>
          </cell>
          <cell r="F47">
            <v>0</v>
          </cell>
        </row>
        <row r="48">
          <cell r="C48" t="str">
            <v>Brighton</v>
          </cell>
          <cell r="D48">
            <v>34</v>
          </cell>
          <cell r="E48">
            <v>279</v>
          </cell>
          <cell r="F48">
            <v>864</v>
          </cell>
        </row>
        <row r="49">
          <cell r="C49" t="str">
            <v>Bristol</v>
          </cell>
          <cell r="D49">
            <v>4058</v>
          </cell>
          <cell r="E49">
            <v>262</v>
          </cell>
          <cell r="F49">
            <v>857</v>
          </cell>
        </row>
        <row r="50">
          <cell r="C50" t="str">
            <v>Bromley</v>
          </cell>
          <cell r="D50">
            <v>0</v>
          </cell>
          <cell r="E50">
            <v>0</v>
          </cell>
          <cell r="F50">
            <v>0</v>
          </cell>
        </row>
        <row r="51">
          <cell r="C51" t="str">
            <v>Bshp's Stortfrd</v>
          </cell>
          <cell r="D51">
            <v>0</v>
          </cell>
          <cell r="E51">
            <v>0</v>
          </cell>
          <cell r="F51">
            <v>0</v>
          </cell>
        </row>
        <row r="52">
          <cell r="C52" t="str">
            <v>Burnley</v>
          </cell>
          <cell r="D52">
            <v>2</v>
          </cell>
          <cell r="E52">
            <v>41</v>
          </cell>
          <cell r="F52">
            <v>143</v>
          </cell>
        </row>
        <row r="53">
          <cell r="C53" t="str">
            <v>Burton-on-Trent</v>
          </cell>
          <cell r="D53">
            <v>4</v>
          </cell>
          <cell r="E53">
            <v>22</v>
          </cell>
          <cell r="F53">
            <v>139</v>
          </cell>
        </row>
        <row r="54">
          <cell r="C54" t="str">
            <v>Bury</v>
          </cell>
          <cell r="D54">
            <v>0</v>
          </cell>
          <cell r="E54">
            <v>0</v>
          </cell>
          <cell r="F54">
            <v>0</v>
          </cell>
        </row>
        <row r="55">
          <cell r="C55" t="str">
            <v>Bury St Edmonds</v>
          </cell>
          <cell r="D55">
            <v>3</v>
          </cell>
          <cell r="E55">
            <v>16</v>
          </cell>
          <cell r="F55">
            <v>184</v>
          </cell>
        </row>
        <row r="56">
          <cell r="C56" t="str">
            <v>Buxton</v>
          </cell>
          <cell r="D56">
            <v>0</v>
          </cell>
          <cell r="E56">
            <v>0</v>
          </cell>
          <cell r="F56">
            <v>0</v>
          </cell>
        </row>
        <row r="57">
          <cell r="C57" t="str">
            <v>Caernarfon</v>
          </cell>
          <cell r="D57">
            <v>0</v>
          </cell>
          <cell r="E57">
            <v>35</v>
          </cell>
          <cell r="F57">
            <v>109</v>
          </cell>
        </row>
        <row r="58">
          <cell r="C58" t="str">
            <v>Caerphilly</v>
          </cell>
          <cell r="D58">
            <v>0</v>
          </cell>
          <cell r="E58">
            <v>0</v>
          </cell>
          <cell r="F58">
            <v>0</v>
          </cell>
        </row>
        <row r="59">
          <cell r="C59" t="str">
            <v>Camborne/Rdrth</v>
          </cell>
          <cell r="D59">
            <v>0</v>
          </cell>
          <cell r="E59">
            <v>0</v>
          </cell>
          <cell r="F59">
            <v>0</v>
          </cell>
        </row>
        <row r="60">
          <cell r="C60" t="str">
            <v>Cambridge</v>
          </cell>
          <cell r="D60">
            <v>4</v>
          </cell>
          <cell r="E60">
            <v>63</v>
          </cell>
          <cell r="F60">
            <v>371</v>
          </cell>
        </row>
        <row r="61">
          <cell r="C61" t="str">
            <v>Canterbury</v>
          </cell>
          <cell r="D61">
            <v>7</v>
          </cell>
          <cell r="E61">
            <v>131</v>
          </cell>
          <cell r="F61">
            <v>485</v>
          </cell>
        </row>
        <row r="62">
          <cell r="C62" t="str">
            <v>Cardiff</v>
          </cell>
          <cell r="D62">
            <v>21</v>
          </cell>
          <cell r="E62">
            <v>122</v>
          </cell>
          <cell r="F62">
            <v>179</v>
          </cell>
        </row>
        <row r="63">
          <cell r="C63" t="str">
            <v>Carlisle</v>
          </cell>
          <cell r="D63">
            <v>1</v>
          </cell>
          <cell r="E63">
            <v>13</v>
          </cell>
          <cell r="F63">
            <v>103</v>
          </cell>
        </row>
        <row r="64">
          <cell r="C64" t="str">
            <v>Carmarthen</v>
          </cell>
          <cell r="D64">
            <v>1</v>
          </cell>
          <cell r="E64">
            <v>20</v>
          </cell>
          <cell r="F64">
            <v>44</v>
          </cell>
        </row>
        <row r="65">
          <cell r="C65" t="str">
            <v>Central London</v>
          </cell>
          <cell r="D65">
            <v>0</v>
          </cell>
          <cell r="E65">
            <v>0</v>
          </cell>
          <cell r="F65">
            <v>0</v>
          </cell>
        </row>
        <row r="66">
          <cell r="C66" t="str">
            <v>Chelmsford</v>
          </cell>
          <cell r="D66">
            <v>3</v>
          </cell>
          <cell r="E66">
            <v>21</v>
          </cell>
          <cell r="F66">
            <v>166</v>
          </cell>
        </row>
        <row r="67">
          <cell r="C67" t="str">
            <v>Cheltenham</v>
          </cell>
          <cell r="D67">
            <v>6</v>
          </cell>
          <cell r="E67">
            <v>21</v>
          </cell>
          <cell r="F67">
            <v>106</v>
          </cell>
        </row>
        <row r="68">
          <cell r="C68" t="str">
            <v>Chepstow</v>
          </cell>
          <cell r="D68">
            <v>0</v>
          </cell>
          <cell r="E68">
            <v>0</v>
          </cell>
          <cell r="F68">
            <v>0</v>
          </cell>
        </row>
        <row r="69">
          <cell r="C69" t="str">
            <v>Chester</v>
          </cell>
          <cell r="D69">
            <v>3</v>
          </cell>
          <cell r="E69">
            <v>32</v>
          </cell>
          <cell r="F69">
            <v>170</v>
          </cell>
        </row>
        <row r="70">
          <cell r="C70" t="str">
            <v>Chesterfield</v>
          </cell>
          <cell r="D70">
            <v>2</v>
          </cell>
          <cell r="E70">
            <v>18</v>
          </cell>
          <cell r="F70">
            <v>147</v>
          </cell>
        </row>
        <row r="71">
          <cell r="C71" t="str">
            <v>Chichester</v>
          </cell>
          <cell r="D71">
            <v>0</v>
          </cell>
          <cell r="E71">
            <v>0</v>
          </cell>
          <cell r="F71">
            <v>0</v>
          </cell>
        </row>
        <row r="72">
          <cell r="C72" t="str">
            <v>Chippenham</v>
          </cell>
          <cell r="D72">
            <v>0</v>
          </cell>
          <cell r="E72">
            <v>0</v>
          </cell>
          <cell r="F72">
            <v>0</v>
          </cell>
        </row>
        <row r="73">
          <cell r="C73" t="str">
            <v>Chorley</v>
          </cell>
          <cell r="D73">
            <v>0</v>
          </cell>
          <cell r="E73">
            <v>0</v>
          </cell>
          <cell r="F73">
            <v>0</v>
          </cell>
        </row>
        <row r="74">
          <cell r="C74" t="str">
            <v>Clerkenwell</v>
          </cell>
          <cell r="D74">
            <v>0</v>
          </cell>
          <cell r="E74">
            <v>0</v>
          </cell>
          <cell r="F74">
            <v>0</v>
          </cell>
        </row>
        <row r="75">
          <cell r="C75" t="str">
            <v>Colchester</v>
          </cell>
          <cell r="D75">
            <v>5</v>
          </cell>
          <cell r="E75">
            <v>109</v>
          </cell>
          <cell r="F75">
            <v>405</v>
          </cell>
        </row>
        <row r="76">
          <cell r="C76" t="str">
            <v>Consett</v>
          </cell>
          <cell r="D76">
            <v>0</v>
          </cell>
          <cell r="E76">
            <v>0</v>
          </cell>
          <cell r="F76">
            <v>0</v>
          </cell>
        </row>
        <row r="77">
          <cell r="C77" t="str">
            <v>Conway</v>
          </cell>
          <cell r="D77">
            <v>0</v>
          </cell>
          <cell r="E77">
            <v>0</v>
          </cell>
          <cell r="F77">
            <v>0</v>
          </cell>
        </row>
        <row r="78">
          <cell r="C78" t="str">
            <v>Corby</v>
          </cell>
          <cell r="D78">
            <v>0</v>
          </cell>
          <cell r="E78">
            <v>0</v>
          </cell>
          <cell r="F78">
            <v>0</v>
          </cell>
        </row>
        <row r="79">
          <cell r="C79" t="str">
            <v>Coventry</v>
          </cell>
          <cell r="D79">
            <v>1</v>
          </cell>
          <cell r="E79">
            <v>145</v>
          </cell>
          <cell r="F79">
            <v>319</v>
          </cell>
        </row>
        <row r="80">
          <cell r="C80" t="str">
            <v>Crewe</v>
          </cell>
          <cell r="D80">
            <v>3</v>
          </cell>
          <cell r="E80">
            <v>72</v>
          </cell>
          <cell r="F80">
            <v>117</v>
          </cell>
        </row>
        <row r="81">
          <cell r="C81" t="str">
            <v>Croydon</v>
          </cell>
          <cell r="D81">
            <v>17</v>
          </cell>
          <cell r="E81">
            <v>492</v>
          </cell>
          <cell r="F81">
            <v>896</v>
          </cell>
        </row>
        <row r="82">
          <cell r="C82" t="str">
            <v>Darlington</v>
          </cell>
          <cell r="D82">
            <v>2</v>
          </cell>
          <cell r="E82">
            <v>47</v>
          </cell>
          <cell r="F82">
            <v>164</v>
          </cell>
        </row>
        <row r="83">
          <cell r="C83" t="str">
            <v>Dartford</v>
          </cell>
          <cell r="D83">
            <v>0</v>
          </cell>
          <cell r="E83">
            <v>0</v>
          </cell>
          <cell r="F83">
            <v>0</v>
          </cell>
        </row>
        <row r="84">
          <cell r="C84" t="str">
            <v>Derby</v>
          </cell>
          <cell r="D84">
            <v>3</v>
          </cell>
          <cell r="E84">
            <v>82</v>
          </cell>
          <cell r="F84">
            <v>261</v>
          </cell>
        </row>
        <row r="85">
          <cell r="C85" t="str">
            <v>Dewsbury</v>
          </cell>
          <cell r="D85">
            <v>2</v>
          </cell>
          <cell r="E85">
            <v>144</v>
          </cell>
          <cell r="F85">
            <v>138</v>
          </cell>
        </row>
        <row r="86">
          <cell r="C86" t="str">
            <v>Doncaster</v>
          </cell>
          <cell r="D86">
            <v>3</v>
          </cell>
          <cell r="E86">
            <v>45</v>
          </cell>
          <cell r="F86">
            <v>209</v>
          </cell>
        </row>
        <row r="87">
          <cell r="C87" t="str">
            <v>Dover</v>
          </cell>
          <cell r="D87">
            <v>0</v>
          </cell>
          <cell r="E87">
            <v>0</v>
          </cell>
          <cell r="F87">
            <v>0</v>
          </cell>
        </row>
        <row r="88">
          <cell r="C88" t="str">
            <v>Dudley</v>
          </cell>
          <cell r="D88">
            <v>1</v>
          </cell>
          <cell r="E88">
            <v>20</v>
          </cell>
          <cell r="F88">
            <v>159</v>
          </cell>
        </row>
        <row r="89">
          <cell r="C89" t="str">
            <v>Durham</v>
          </cell>
          <cell r="D89">
            <v>6</v>
          </cell>
          <cell r="E89">
            <v>70</v>
          </cell>
          <cell r="F89">
            <v>209</v>
          </cell>
        </row>
        <row r="90">
          <cell r="C90" t="str">
            <v>East Grinstead</v>
          </cell>
          <cell r="D90">
            <v>0</v>
          </cell>
          <cell r="E90">
            <v>0</v>
          </cell>
          <cell r="F90">
            <v>0</v>
          </cell>
        </row>
        <row r="91">
          <cell r="C91" t="str">
            <v>Eastbourne</v>
          </cell>
          <cell r="D91">
            <v>0</v>
          </cell>
          <cell r="E91">
            <v>33</v>
          </cell>
          <cell r="F91">
            <v>217</v>
          </cell>
        </row>
        <row r="92">
          <cell r="C92" t="str">
            <v>Edmonton</v>
          </cell>
          <cell r="D92">
            <v>0</v>
          </cell>
          <cell r="E92">
            <v>0</v>
          </cell>
          <cell r="F92">
            <v>0</v>
          </cell>
        </row>
        <row r="93">
          <cell r="C93" t="str">
            <v>Ellesmere Port</v>
          </cell>
          <cell r="D93">
            <v>0</v>
          </cell>
          <cell r="E93">
            <v>0</v>
          </cell>
          <cell r="F93">
            <v>0</v>
          </cell>
        </row>
        <row r="94">
          <cell r="C94" t="str">
            <v>Epsom</v>
          </cell>
          <cell r="D94">
            <v>0</v>
          </cell>
          <cell r="E94">
            <v>0</v>
          </cell>
          <cell r="F94">
            <v>0</v>
          </cell>
        </row>
        <row r="95">
          <cell r="C95" t="str">
            <v>Evesham</v>
          </cell>
          <cell r="D95">
            <v>0</v>
          </cell>
          <cell r="E95">
            <v>0</v>
          </cell>
          <cell r="F95">
            <v>0</v>
          </cell>
        </row>
        <row r="96">
          <cell r="C96" t="str">
            <v>Exeter</v>
          </cell>
          <cell r="D96">
            <v>16</v>
          </cell>
          <cell r="E96">
            <v>69</v>
          </cell>
          <cell r="F96">
            <v>512</v>
          </cell>
        </row>
        <row r="97">
          <cell r="C97" t="str">
            <v>Folkestone</v>
          </cell>
          <cell r="D97">
            <v>0</v>
          </cell>
          <cell r="E97">
            <v>0</v>
          </cell>
          <cell r="F97">
            <v>0</v>
          </cell>
        </row>
        <row r="98">
          <cell r="C98" t="str">
            <v>Gainsborough</v>
          </cell>
          <cell r="D98">
            <v>0</v>
          </cell>
          <cell r="E98">
            <v>0</v>
          </cell>
          <cell r="F98">
            <v>0</v>
          </cell>
        </row>
        <row r="99">
          <cell r="C99" t="str">
            <v>Gateshead</v>
          </cell>
          <cell r="D99">
            <v>0</v>
          </cell>
          <cell r="E99">
            <v>0</v>
          </cell>
          <cell r="F99">
            <v>0</v>
          </cell>
        </row>
        <row r="100">
          <cell r="C100" t="str">
            <v>Gloucester</v>
          </cell>
          <cell r="D100">
            <v>10</v>
          </cell>
          <cell r="E100">
            <v>46</v>
          </cell>
          <cell r="F100">
            <v>248</v>
          </cell>
        </row>
        <row r="101">
          <cell r="C101" t="str">
            <v>Goole</v>
          </cell>
          <cell r="D101">
            <v>0</v>
          </cell>
          <cell r="E101">
            <v>0</v>
          </cell>
          <cell r="F101">
            <v>0</v>
          </cell>
        </row>
        <row r="102">
          <cell r="C102" t="str">
            <v>Grantham</v>
          </cell>
          <cell r="D102">
            <v>0</v>
          </cell>
          <cell r="E102">
            <v>0</v>
          </cell>
          <cell r="F102">
            <v>0</v>
          </cell>
        </row>
        <row r="103">
          <cell r="C103" t="str">
            <v>Gravesend</v>
          </cell>
          <cell r="D103">
            <v>0</v>
          </cell>
          <cell r="E103">
            <v>0</v>
          </cell>
          <cell r="F103">
            <v>0</v>
          </cell>
        </row>
        <row r="104">
          <cell r="C104" t="str">
            <v>Grays Thurrock*</v>
          </cell>
          <cell r="D104">
            <v>0</v>
          </cell>
          <cell r="E104">
            <v>0</v>
          </cell>
          <cell r="F104">
            <v>0</v>
          </cell>
        </row>
        <row r="105">
          <cell r="C105" t="str">
            <v>Gt Grimsby</v>
          </cell>
          <cell r="D105">
            <v>6</v>
          </cell>
          <cell r="E105">
            <v>60</v>
          </cell>
          <cell r="F105">
            <v>259</v>
          </cell>
        </row>
        <row r="106">
          <cell r="C106" t="str">
            <v>Gt Malvern</v>
          </cell>
          <cell r="D106">
            <v>0</v>
          </cell>
          <cell r="E106">
            <v>0</v>
          </cell>
          <cell r="F106">
            <v>0</v>
          </cell>
        </row>
        <row r="107">
          <cell r="C107" t="str">
            <v>Gt Yarmouth*</v>
          </cell>
          <cell r="D107">
            <v>0</v>
          </cell>
          <cell r="E107">
            <v>0</v>
          </cell>
          <cell r="F107">
            <v>0</v>
          </cell>
        </row>
        <row r="108">
          <cell r="C108" t="str">
            <v>Guildford</v>
          </cell>
          <cell r="D108">
            <v>72</v>
          </cell>
          <cell r="E108">
            <v>114</v>
          </cell>
          <cell r="F108">
            <v>482</v>
          </cell>
        </row>
        <row r="109">
          <cell r="C109" t="str">
            <v>Halifax</v>
          </cell>
          <cell r="D109">
            <v>1</v>
          </cell>
          <cell r="E109">
            <v>48</v>
          </cell>
          <cell r="F109">
            <v>112</v>
          </cell>
        </row>
        <row r="110">
          <cell r="C110" t="str">
            <v>Harlow</v>
          </cell>
          <cell r="D110">
            <v>0</v>
          </cell>
          <cell r="E110">
            <v>0</v>
          </cell>
          <cell r="F110">
            <v>0</v>
          </cell>
        </row>
        <row r="111">
          <cell r="C111" t="str">
            <v>Harrogate</v>
          </cell>
          <cell r="D111">
            <v>0</v>
          </cell>
          <cell r="E111">
            <v>21</v>
          </cell>
          <cell r="F111">
            <v>120</v>
          </cell>
        </row>
        <row r="112">
          <cell r="C112" t="str">
            <v>Hartlepool</v>
          </cell>
          <cell r="D112">
            <v>0</v>
          </cell>
          <cell r="E112">
            <v>0</v>
          </cell>
          <cell r="F112">
            <v>0</v>
          </cell>
        </row>
        <row r="113">
          <cell r="C113" t="str">
            <v>Hastings</v>
          </cell>
          <cell r="D113">
            <v>1</v>
          </cell>
          <cell r="E113">
            <v>40</v>
          </cell>
          <cell r="F113">
            <v>201</v>
          </cell>
        </row>
        <row r="114">
          <cell r="C114" t="str">
            <v>Haverfordwest</v>
          </cell>
          <cell r="D114">
            <v>1</v>
          </cell>
          <cell r="E114">
            <v>10</v>
          </cell>
          <cell r="F114">
            <v>88</v>
          </cell>
        </row>
        <row r="115">
          <cell r="C115" t="str">
            <v>Haywards Heath</v>
          </cell>
          <cell r="D115">
            <v>0</v>
          </cell>
          <cell r="E115">
            <v>0</v>
          </cell>
          <cell r="F115">
            <v>0</v>
          </cell>
        </row>
        <row r="116">
          <cell r="C116" t="str">
            <v>Hemel Hempstead</v>
          </cell>
          <cell r="D116">
            <v>0</v>
          </cell>
          <cell r="E116">
            <v>0</v>
          </cell>
          <cell r="F116">
            <v>0</v>
          </cell>
        </row>
        <row r="117">
          <cell r="C117" t="str">
            <v>Hereford</v>
          </cell>
          <cell r="D117">
            <v>1</v>
          </cell>
          <cell r="E117">
            <v>18</v>
          </cell>
          <cell r="F117">
            <v>175</v>
          </cell>
        </row>
        <row r="118">
          <cell r="C118" t="str">
            <v>Hertford</v>
          </cell>
          <cell r="D118">
            <v>3</v>
          </cell>
          <cell r="E118">
            <v>53</v>
          </cell>
          <cell r="F118">
            <v>254</v>
          </cell>
        </row>
        <row r="119">
          <cell r="C119" t="str">
            <v>High Wycombe</v>
          </cell>
          <cell r="D119">
            <v>0</v>
          </cell>
          <cell r="E119">
            <v>0</v>
          </cell>
          <cell r="F119">
            <v>0</v>
          </cell>
        </row>
        <row r="120">
          <cell r="C120" t="str">
            <v>Hitchin</v>
          </cell>
          <cell r="D120">
            <v>0</v>
          </cell>
          <cell r="E120">
            <v>0</v>
          </cell>
          <cell r="F120">
            <v>0</v>
          </cell>
        </row>
        <row r="121">
          <cell r="C121" t="str">
            <v>Holywell</v>
          </cell>
          <cell r="D121">
            <v>0</v>
          </cell>
          <cell r="E121">
            <v>0</v>
          </cell>
          <cell r="F121">
            <v>0</v>
          </cell>
        </row>
        <row r="122">
          <cell r="C122" t="str">
            <v>Horsham</v>
          </cell>
          <cell r="D122">
            <v>0</v>
          </cell>
          <cell r="E122">
            <v>0</v>
          </cell>
          <cell r="F122">
            <v>0</v>
          </cell>
        </row>
        <row r="123">
          <cell r="C123" t="str">
            <v>Hove</v>
          </cell>
          <cell r="D123">
            <v>0</v>
          </cell>
          <cell r="E123">
            <v>0</v>
          </cell>
          <cell r="F123">
            <v>0</v>
          </cell>
        </row>
        <row r="124">
          <cell r="C124" t="str">
            <v>Huddersfield</v>
          </cell>
          <cell r="D124">
            <v>2</v>
          </cell>
          <cell r="E124">
            <v>66</v>
          </cell>
          <cell r="F124">
            <v>119</v>
          </cell>
        </row>
        <row r="125">
          <cell r="C125" t="str">
            <v>Huntingdon</v>
          </cell>
          <cell r="D125">
            <v>0</v>
          </cell>
          <cell r="E125">
            <v>0</v>
          </cell>
          <cell r="F125">
            <v>0</v>
          </cell>
        </row>
        <row r="126">
          <cell r="C126" t="str">
            <v>Hyde</v>
          </cell>
          <cell r="D126">
            <v>0</v>
          </cell>
          <cell r="E126">
            <v>0</v>
          </cell>
          <cell r="F126">
            <v>0</v>
          </cell>
        </row>
        <row r="127">
          <cell r="C127" t="str">
            <v>Ilford</v>
          </cell>
          <cell r="D127">
            <v>0</v>
          </cell>
          <cell r="E127">
            <v>0</v>
          </cell>
          <cell r="F127">
            <v>0</v>
          </cell>
        </row>
        <row r="128">
          <cell r="C128" t="str">
            <v>Ilkeston</v>
          </cell>
          <cell r="D128">
            <v>0</v>
          </cell>
          <cell r="E128">
            <v>0</v>
          </cell>
          <cell r="F128">
            <v>0</v>
          </cell>
        </row>
        <row r="129">
          <cell r="C129" t="str">
            <v>Ipswich</v>
          </cell>
          <cell r="D129">
            <v>3</v>
          </cell>
          <cell r="E129">
            <v>28</v>
          </cell>
          <cell r="F129">
            <v>280</v>
          </cell>
        </row>
        <row r="130">
          <cell r="C130" t="str">
            <v>Keighley</v>
          </cell>
          <cell r="D130">
            <v>0</v>
          </cell>
          <cell r="E130">
            <v>0</v>
          </cell>
          <cell r="F130">
            <v>0</v>
          </cell>
        </row>
        <row r="131">
          <cell r="C131" t="str">
            <v>Kendal</v>
          </cell>
          <cell r="D131">
            <v>1</v>
          </cell>
          <cell r="E131">
            <v>2</v>
          </cell>
          <cell r="F131">
            <v>38</v>
          </cell>
        </row>
        <row r="132">
          <cell r="C132" t="str">
            <v>Kettering</v>
          </cell>
          <cell r="D132">
            <v>0</v>
          </cell>
          <cell r="E132">
            <v>0</v>
          </cell>
          <cell r="F132">
            <v>0</v>
          </cell>
        </row>
        <row r="133">
          <cell r="C133" t="str">
            <v>Kidderminster</v>
          </cell>
          <cell r="D133">
            <v>3</v>
          </cell>
          <cell r="E133">
            <v>16</v>
          </cell>
          <cell r="F133">
            <v>87</v>
          </cell>
        </row>
        <row r="134">
          <cell r="C134" t="str">
            <v>King's Lynn</v>
          </cell>
          <cell r="D134">
            <v>2</v>
          </cell>
          <cell r="E134">
            <v>31</v>
          </cell>
          <cell r="F134">
            <v>230</v>
          </cell>
        </row>
        <row r="135">
          <cell r="C135" t="str">
            <v>Kingston-upon-Hull</v>
          </cell>
          <cell r="D135">
            <v>9</v>
          </cell>
          <cell r="E135">
            <v>333</v>
          </cell>
          <cell r="F135">
            <v>485</v>
          </cell>
        </row>
        <row r="136">
          <cell r="C136" t="str">
            <v>Kingston-upon-Thames</v>
          </cell>
          <cell r="D136">
            <v>6</v>
          </cell>
          <cell r="E136">
            <v>105</v>
          </cell>
          <cell r="F136">
            <v>275</v>
          </cell>
        </row>
        <row r="137">
          <cell r="C137" t="str">
            <v>Lambeth</v>
          </cell>
          <cell r="D137">
            <v>0</v>
          </cell>
          <cell r="E137">
            <v>0</v>
          </cell>
          <cell r="F137">
            <v>0</v>
          </cell>
        </row>
        <row r="138">
          <cell r="C138" t="str">
            <v>Lancaster</v>
          </cell>
          <cell r="D138">
            <v>0</v>
          </cell>
          <cell r="E138">
            <v>18</v>
          </cell>
          <cell r="F138">
            <v>52</v>
          </cell>
        </row>
        <row r="139">
          <cell r="C139" t="str">
            <v>Leeds</v>
          </cell>
          <cell r="D139">
            <v>1052</v>
          </cell>
          <cell r="E139">
            <v>134</v>
          </cell>
          <cell r="F139">
            <v>307</v>
          </cell>
        </row>
        <row r="140">
          <cell r="C140" t="str">
            <v>Leicester</v>
          </cell>
          <cell r="D140">
            <v>23</v>
          </cell>
          <cell r="E140">
            <v>130</v>
          </cell>
          <cell r="F140">
            <v>546</v>
          </cell>
        </row>
        <row r="141">
          <cell r="C141" t="str">
            <v>Leigh</v>
          </cell>
          <cell r="D141">
            <v>0</v>
          </cell>
          <cell r="E141">
            <v>0</v>
          </cell>
          <cell r="F141">
            <v>0</v>
          </cell>
        </row>
        <row r="142">
          <cell r="C142" t="str">
            <v>Lewes</v>
          </cell>
          <cell r="D142">
            <v>0</v>
          </cell>
          <cell r="E142">
            <v>0</v>
          </cell>
          <cell r="F142">
            <v>0</v>
          </cell>
        </row>
        <row r="143">
          <cell r="C143" t="str">
            <v>Lichfield*</v>
          </cell>
          <cell r="D143">
            <v>0</v>
          </cell>
          <cell r="E143">
            <v>0</v>
          </cell>
          <cell r="F143">
            <v>0</v>
          </cell>
        </row>
        <row r="144">
          <cell r="C144" t="str">
            <v>Lincoln</v>
          </cell>
          <cell r="D144">
            <v>5</v>
          </cell>
          <cell r="E144">
            <v>72</v>
          </cell>
          <cell r="F144">
            <v>312</v>
          </cell>
        </row>
        <row r="145">
          <cell r="C145" t="str">
            <v>Liverpool</v>
          </cell>
          <cell r="D145">
            <v>123</v>
          </cell>
          <cell r="E145">
            <v>191</v>
          </cell>
          <cell r="F145">
            <v>497</v>
          </cell>
        </row>
        <row r="146">
          <cell r="C146" t="str">
            <v>Llanelli</v>
          </cell>
          <cell r="D146">
            <v>0</v>
          </cell>
          <cell r="E146">
            <v>0</v>
          </cell>
          <cell r="F146">
            <v>0</v>
          </cell>
        </row>
        <row r="147">
          <cell r="C147" t="str">
            <v>Llangefni</v>
          </cell>
          <cell r="D147">
            <v>0</v>
          </cell>
          <cell r="E147">
            <v>5</v>
          </cell>
          <cell r="F147">
            <v>26</v>
          </cell>
        </row>
        <row r="148">
          <cell r="C148" t="str">
            <v>Loughborough</v>
          </cell>
          <cell r="D148">
            <v>0</v>
          </cell>
          <cell r="E148">
            <v>0</v>
          </cell>
          <cell r="F148">
            <v>0</v>
          </cell>
        </row>
        <row r="149">
          <cell r="C149" t="str">
            <v>Lowestoft</v>
          </cell>
          <cell r="D149">
            <v>0</v>
          </cell>
          <cell r="E149">
            <v>0</v>
          </cell>
          <cell r="F149">
            <v>0</v>
          </cell>
        </row>
        <row r="150">
          <cell r="C150" t="str">
            <v>Ludlow</v>
          </cell>
          <cell r="D150">
            <v>0</v>
          </cell>
          <cell r="E150">
            <v>0</v>
          </cell>
          <cell r="F150">
            <v>0</v>
          </cell>
        </row>
        <row r="151">
          <cell r="C151" t="str">
            <v>Luton</v>
          </cell>
          <cell r="D151">
            <v>5</v>
          </cell>
          <cell r="E151">
            <v>109</v>
          </cell>
          <cell r="F151">
            <v>327</v>
          </cell>
        </row>
        <row r="152">
          <cell r="C152" t="str">
            <v>Macclesfield</v>
          </cell>
          <cell r="D152">
            <v>6</v>
          </cell>
          <cell r="E152">
            <v>34</v>
          </cell>
          <cell r="F152">
            <v>72</v>
          </cell>
        </row>
        <row r="153">
          <cell r="C153" t="str">
            <v>Maidstone</v>
          </cell>
          <cell r="D153">
            <v>2</v>
          </cell>
          <cell r="E153">
            <v>19</v>
          </cell>
          <cell r="F153">
            <v>164</v>
          </cell>
        </row>
        <row r="154">
          <cell r="C154" t="str">
            <v>Manchester</v>
          </cell>
          <cell r="D154">
            <v>603</v>
          </cell>
          <cell r="E154">
            <v>491</v>
          </cell>
          <cell r="F154">
            <v>296</v>
          </cell>
        </row>
        <row r="155">
          <cell r="C155" t="str">
            <v>Mansfield</v>
          </cell>
          <cell r="D155">
            <v>0</v>
          </cell>
          <cell r="E155">
            <v>0</v>
          </cell>
          <cell r="F155">
            <v>0</v>
          </cell>
        </row>
        <row r="156">
          <cell r="C156" t="str">
            <v>Market Drayton</v>
          </cell>
          <cell r="D156">
            <v>0</v>
          </cell>
          <cell r="E156">
            <v>0</v>
          </cell>
          <cell r="F156">
            <v>0</v>
          </cell>
        </row>
        <row r="157">
          <cell r="C157" t="str">
            <v>Matlock</v>
          </cell>
          <cell r="D157">
            <v>0</v>
          </cell>
          <cell r="E157">
            <v>0</v>
          </cell>
          <cell r="F157">
            <v>0</v>
          </cell>
        </row>
        <row r="158">
          <cell r="C158" t="str">
            <v>Mayors &amp; City</v>
          </cell>
          <cell r="D158">
            <v>0</v>
          </cell>
          <cell r="E158">
            <v>0</v>
          </cell>
          <cell r="F158">
            <v>0</v>
          </cell>
        </row>
        <row r="159">
          <cell r="C159" t="str">
            <v>Medway</v>
          </cell>
          <cell r="D159">
            <v>11</v>
          </cell>
          <cell r="E159">
            <v>203</v>
          </cell>
          <cell r="F159">
            <v>473</v>
          </cell>
        </row>
        <row r="160">
          <cell r="C160" t="str">
            <v>Melton Mowbray</v>
          </cell>
          <cell r="D160">
            <v>0</v>
          </cell>
          <cell r="E160">
            <v>0</v>
          </cell>
          <cell r="F160">
            <v>0</v>
          </cell>
        </row>
        <row r="161">
          <cell r="C161" t="str">
            <v>Merthyr Tydfil</v>
          </cell>
          <cell r="D161">
            <v>1</v>
          </cell>
          <cell r="E161">
            <v>14</v>
          </cell>
          <cell r="F161">
            <v>40</v>
          </cell>
        </row>
        <row r="162">
          <cell r="C162" t="str">
            <v>Milton Keynes</v>
          </cell>
          <cell r="D162">
            <v>3</v>
          </cell>
          <cell r="E162">
            <v>41</v>
          </cell>
          <cell r="F162">
            <v>181</v>
          </cell>
        </row>
        <row r="163">
          <cell r="C163" t="str">
            <v>Mold</v>
          </cell>
          <cell r="D163">
            <v>0</v>
          </cell>
          <cell r="E163">
            <v>0</v>
          </cell>
          <cell r="F163">
            <v>0</v>
          </cell>
        </row>
        <row r="164">
          <cell r="C164" t="str">
            <v>Monmouth</v>
          </cell>
          <cell r="D164">
            <v>0</v>
          </cell>
          <cell r="E164">
            <v>0</v>
          </cell>
          <cell r="F164">
            <v>0</v>
          </cell>
        </row>
        <row r="165">
          <cell r="C165" t="str">
            <v>Morpeth</v>
          </cell>
          <cell r="D165">
            <v>0</v>
          </cell>
          <cell r="E165">
            <v>0</v>
          </cell>
          <cell r="F165">
            <v>0</v>
          </cell>
        </row>
        <row r="166">
          <cell r="C166" t="str">
            <v>Neath</v>
          </cell>
          <cell r="D166">
            <v>0</v>
          </cell>
          <cell r="E166">
            <v>20</v>
          </cell>
          <cell r="F166">
            <v>96</v>
          </cell>
        </row>
        <row r="167">
          <cell r="C167" t="str">
            <v>Nelson</v>
          </cell>
          <cell r="D167">
            <v>0</v>
          </cell>
          <cell r="E167">
            <v>0</v>
          </cell>
          <cell r="F167">
            <v>0</v>
          </cell>
        </row>
        <row r="168">
          <cell r="C168" t="str">
            <v>Newark</v>
          </cell>
          <cell r="D168">
            <v>0</v>
          </cell>
          <cell r="E168">
            <v>0</v>
          </cell>
          <cell r="F168">
            <v>0</v>
          </cell>
        </row>
        <row r="169">
          <cell r="C169" t="str">
            <v>Newbury</v>
          </cell>
          <cell r="D169">
            <v>0</v>
          </cell>
          <cell r="E169">
            <v>15</v>
          </cell>
          <cell r="F169">
            <v>101</v>
          </cell>
        </row>
        <row r="170">
          <cell r="C170" t="str">
            <v>Newcastle-upon-Tyne</v>
          </cell>
          <cell r="D170">
            <v>85</v>
          </cell>
          <cell r="E170">
            <v>494</v>
          </cell>
          <cell r="F170">
            <v>880</v>
          </cell>
        </row>
        <row r="171">
          <cell r="C171" t="str">
            <v>Newport (Gwent)</v>
          </cell>
          <cell r="D171">
            <v>3</v>
          </cell>
          <cell r="E171">
            <v>55</v>
          </cell>
          <cell r="F171">
            <v>201</v>
          </cell>
        </row>
        <row r="172">
          <cell r="C172" t="str">
            <v>Newport (I.O.W.)</v>
          </cell>
          <cell r="D172">
            <v>0</v>
          </cell>
          <cell r="E172">
            <v>6</v>
          </cell>
          <cell r="F172">
            <v>157</v>
          </cell>
        </row>
        <row r="173">
          <cell r="C173" t="str">
            <v>Newton Abbot</v>
          </cell>
          <cell r="D173">
            <v>0</v>
          </cell>
          <cell r="E173">
            <v>0</v>
          </cell>
          <cell r="F173">
            <v>0</v>
          </cell>
        </row>
        <row r="174">
          <cell r="C174" t="str">
            <v>North Shields</v>
          </cell>
          <cell r="D174">
            <v>0</v>
          </cell>
          <cell r="E174">
            <v>0</v>
          </cell>
          <cell r="F174">
            <v>0</v>
          </cell>
        </row>
        <row r="175">
          <cell r="C175" t="str">
            <v>Northampton</v>
          </cell>
          <cell r="D175">
            <v>13</v>
          </cell>
          <cell r="E175">
            <v>96</v>
          </cell>
          <cell r="F175">
            <v>422</v>
          </cell>
        </row>
        <row r="176">
          <cell r="C176" t="str">
            <v>NorthamptonNBIC</v>
          </cell>
          <cell r="D176">
            <v>0</v>
          </cell>
          <cell r="E176">
            <v>0</v>
          </cell>
          <cell r="F176">
            <v>0</v>
          </cell>
        </row>
        <row r="177">
          <cell r="C177" t="str">
            <v>Northwich</v>
          </cell>
          <cell r="D177">
            <v>0</v>
          </cell>
          <cell r="E177">
            <v>0</v>
          </cell>
          <cell r="F177">
            <v>0</v>
          </cell>
        </row>
        <row r="178">
          <cell r="C178" t="str">
            <v>Norwich</v>
          </cell>
          <cell r="D178">
            <v>10</v>
          </cell>
          <cell r="E178">
            <v>127</v>
          </cell>
          <cell r="F178">
            <v>734</v>
          </cell>
        </row>
        <row r="179">
          <cell r="C179" t="str">
            <v>Nottingham</v>
          </cell>
          <cell r="D179">
            <v>8</v>
          </cell>
          <cell r="E179">
            <v>222</v>
          </cell>
          <cell r="F179">
            <v>660</v>
          </cell>
        </row>
        <row r="180">
          <cell r="C180" t="str">
            <v>Nuneaton</v>
          </cell>
          <cell r="D180">
            <v>0</v>
          </cell>
          <cell r="E180">
            <v>0</v>
          </cell>
          <cell r="F180">
            <v>0</v>
          </cell>
        </row>
        <row r="181">
          <cell r="C181" t="str">
            <v>Oldham</v>
          </cell>
          <cell r="D181">
            <v>3</v>
          </cell>
          <cell r="E181">
            <v>70</v>
          </cell>
          <cell r="F181">
            <v>194</v>
          </cell>
        </row>
        <row r="182">
          <cell r="C182" t="str">
            <v>Oswestry</v>
          </cell>
          <cell r="D182">
            <v>0</v>
          </cell>
          <cell r="E182">
            <v>0</v>
          </cell>
          <cell r="F182">
            <v>0</v>
          </cell>
        </row>
        <row r="183">
          <cell r="C183" t="str">
            <v>Otley</v>
          </cell>
          <cell r="D183">
            <v>0</v>
          </cell>
          <cell r="E183">
            <v>0</v>
          </cell>
          <cell r="F183">
            <v>0</v>
          </cell>
        </row>
        <row r="184">
          <cell r="C184" t="str">
            <v>Oxford</v>
          </cell>
          <cell r="D184">
            <v>14</v>
          </cell>
          <cell r="E184">
            <v>67</v>
          </cell>
          <cell r="F184">
            <v>353</v>
          </cell>
        </row>
        <row r="185">
          <cell r="C185" t="str">
            <v>Penrith</v>
          </cell>
          <cell r="D185">
            <v>0</v>
          </cell>
          <cell r="E185">
            <v>0</v>
          </cell>
          <cell r="F185">
            <v>0</v>
          </cell>
        </row>
        <row r="186">
          <cell r="C186" t="str">
            <v>Penzance</v>
          </cell>
          <cell r="D186">
            <v>0</v>
          </cell>
          <cell r="E186">
            <v>0</v>
          </cell>
          <cell r="F186">
            <v>0</v>
          </cell>
        </row>
        <row r="187">
          <cell r="C187" t="str">
            <v>Peterborough</v>
          </cell>
          <cell r="D187">
            <v>8</v>
          </cell>
          <cell r="E187">
            <v>72</v>
          </cell>
          <cell r="F187">
            <v>341</v>
          </cell>
        </row>
        <row r="188">
          <cell r="C188" t="str">
            <v>Plymouth</v>
          </cell>
          <cell r="D188">
            <v>3</v>
          </cell>
          <cell r="E188">
            <v>61</v>
          </cell>
          <cell r="F188">
            <v>670</v>
          </cell>
        </row>
        <row r="189">
          <cell r="C189" t="str">
            <v>Pontefract</v>
          </cell>
          <cell r="D189">
            <v>0</v>
          </cell>
          <cell r="E189">
            <v>0</v>
          </cell>
          <cell r="F189">
            <v>0</v>
          </cell>
        </row>
        <row r="190">
          <cell r="C190" t="str">
            <v>Pontypool</v>
          </cell>
          <cell r="D190">
            <v>0</v>
          </cell>
          <cell r="E190">
            <v>0</v>
          </cell>
          <cell r="F190">
            <v>0</v>
          </cell>
        </row>
        <row r="191">
          <cell r="C191" t="str">
            <v>Pontypridd</v>
          </cell>
          <cell r="D191">
            <v>1</v>
          </cell>
          <cell r="E191">
            <v>10</v>
          </cell>
          <cell r="F191">
            <v>101</v>
          </cell>
        </row>
        <row r="192">
          <cell r="C192" t="str">
            <v>Poole</v>
          </cell>
          <cell r="D192">
            <v>0</v>
          </cell>
          <cell r="E192">
            <v>0</v>
          </cell>
          <cell r="F192">
            <v>0</v>
          </cell>
        </row>
        <row r="193">
          <cell r="C193" t="str">
            <v>Portmadoc</v>
          </cell>
          <cell r="D193">
            <v>0</v>
          </cell>
          <cell r="E193">
            <v>0</v>
          </cell>
          <cell r="F193">
            <v>0</v>
          </cell>
        </row>
        <row r="194">
          <cell r="C194" t="str">
            <v>Portsmouth</v>
          </cell>
          <cell r="D194">
            <v>0</v>
          </cell>
          <cell r="E194">
            <v>63</v>
          </cell>
          <cell r="F194">
            <v>429</v>
          </cell>
        </row>
        <row r="195">
          <cell r="C195" t="str">
            <v>Preston</v>
          </cell>
          <cell r="D195">
            <v>32</v>
          </cell>
          <cell r="E195">
            <v>58</v>
          </cell>
          <cell r="F195">
            <v>226</v>
          </cell>
        </row>
        <row r="196">
          <cell r="C196" t="str">
            <v>Rawtenstall</v>
          </cell>
          <cell r="D196">
            <v>0</v>
          </cell>
          <cell r="E196">
            <v>0</v>
          </cell>
          <cell r="F196">
            <v>0</v>
          </cell>
        </row>
        <row r="197">
          <cell r="C197" t="str">
            <v>Reading</v>
          </cell>
          <cell r="D197">
            <v>5</v>
          </cell>
          <cell r="E197">
            <v>84</v>
          </cell>
          <cell r="F197">
            <v>559</v>
          </cell>
        </row>
        <row r="198">
          <cell r="C198" t="str">
            <v>Redditch</v>
          </cell>
          <cell r="D198">
            <v>0</v>
          </cell>
          <cell r="E198">
            <v>0</v>
          </cell>
          <cell r="F198">
            <v>0</v>
          </cell>
        </row>
        <row r="199">
          <cell r="C199" t="str">
            <v>Reigate</v>
          </cell>
          <cell r="D199">
            <v>0</v>
          </cell>
          <cell r="E199">
            <v>0</v>
          </cell>
          <cell r="F199">
            <v>0</v>
          </cell>
        </row>
        <row r="200">
          <cell r="C200" t="str">
            <v>Rhyl</v>
          </cell>
          <cell r="D200">
            <v>0</v>
          </cell>
          <cell r="E200">
            <v>24</v>
          </cell>
          <cell r="F200">
            <v>84</v>
          </cell>
        </row>
        <row r="201">
          <cell r="C201" t="str">
            <v>Rochdale</v>
          </cell>
          <cell r="D201">
            <v>0</v>
          </cell>
          <cell r="E201">
            <v>0</v>
          </cell>
          <cell r="F201">
            <v>0</v>
          </cell>
        </row>
        <row r="202">
          <cell r="C202" t="str">
            <v>Romford</v>
          </cell>
          <cell r="D202">
            <v>4</v>
          </cell>
          <cell r="E202">
            <v>193</v>
          </cell>
          <cell r="F202">
            <v>332</v>
          </cell>
        </row>
        <row r="203">
          <cell r="C203" t="str">
            <v>Rotherham</v>
          </cell>
          <cell r="D203">
            <v>0</v>
          </cell>
          <cell r="E203">
            <v>0</v>
          </cell>
          <cell r="F203">
            <v>0</v>
          </cell>
        </row>
        <row r="204">
          <cell r="C204" t="str">
            <v>Rugby</v>
          </cell>
          <cell r="D204">
            <v>0</v>
          </cell>
          <cell r="E204">
            <v>0</v>
          </cell>
          <cell r="F204">
            <v>0</v>
          </cell>
        </row>
        <row r="205">
          <cell r="C205" t="str">
            <v>Runcorn</v>
          </cell>
          <cell r="D205">
            <v>0</v>
          </cell>
          <cell r="E205">
            <v>0</v>
          </cell>
          <cell r="F205">
            <v>0</v>
          </cell>
        </row>
        <row r="206">
          <cell r="C206" t="str">
            <v>Salford</v>
          </cell>
          <cell r="D206">
            <v>1</v>
          </cell>
          <cell r="E206">
            <v>54</v>
          </cell>
          <cell r="F206">
            <v>203</v>
          </cell>
        </row>
        <row r="207">
          <cell r="C207" t="str">
            <v>Salisbury</v>
          </cell>
          <cell r="D207">
            <v>3</v>
          </cell>
          <cell r="E207">
            <v>8</v>
          </cell>
          <cell r="F207">
            <v>151</v>
          </cell>
        </row>
        <row r="208">
          <cell r="C208" t="str">
            <v>Scarborough</v>
          </cell>
          <cell r="D208">
            <v>5</v>
          </cell>
          <cell r="E208">
            <v>29</v>
          </cell>
          <cell r="F208">
            <v>233</v>
          </cell>
        </row>
        <row r="209">
          <cell r="C209" t="str">
            <v>Scunthorpe</v>
          </cell>
          <cell r="D209">
            <v>0</v>
          </cell>
          <cell r="E209">
            <v>19</v>
          </cell>
          <cell r="F209">
            <v>103</v>
          </cell>
        </row>
        <row r="210">
          <cell r="C210" t="str">
            <v>Sheerness &amp; Sit</v>
          </cell>
          <cell r="D210">
            <v>0</v>
          </cell>
          <cell r="E210">
            <v>0</v>
          </cell>
          <cell r="F210">
            <v>0</v>
          </cell>
        </row>
        <row r="211">
          <cell r="C211" t="str">
            <v>Sheffield</v>
          </cell>
          <cell r="D211">
            <v>12</v>
          </cell>
          <cell r="E211">
            <v>254</v>
          </cell>
          <cell r="F211">
            <v>440</v>
          </cell>
        </row>
        <row r="212">
          <cell r="C212" t="str">
            <v>Shoreditch</v>
          </cell>
          <cell r="D212">
            <v>0</v>
          </cell>
          <cell r="E212">
            <v>0</v>
          </cell>
          <cell r="F212">
            <v>0</v>
          </cell>
        </row>
        <row r="213">
          <cell r="C213" t="str">
            <v>Shrewsbury</v>
          </cell>
          <cell r="D213">
            <v>2</v>
          </cell>
          <cell r="E213">
            <v>33</v>
          </cell>
          <cell r="F213">
            <v>226</v>
          </cell>
        </row>
        <row r="214">
          <cell r="C214" t="str">
            <v>Skegness</v>
          </cell>
          <cell r="D214">
            <v>0</v>
          </cell>
          <cell r="E214">
            <v>0</v>
          </cell>
          <cell r="F214">
            <v>0</v>
          </cell>
        </row>
        <row r="215">
          <cell r="C215" t="str">
            <v>Skipton</v>
          </cell>
          <cell r="D215">
            <v>0</v>
          </cell>
          <cell r="E215">
            <v>0</v>
          </cell>
          <cell r="F215">
            <v>0</v>
          </cell>
        </row>
        <row r="216">
          <cell r="C216" t="str">
            <v>Sleaford</v>
          </cell>
          <cell r="D216">
            <v>0</v>
          </cell>
          <cell r="E216">
            <v>0</v>
          </cell>
          <cell r="F216">
            <v>0</v>
          </cell>
        </row>
        <row r="217">
          <cell r="C217" t="str">
            <v>Slough</v>
          </cell>
          <cell r="D217">
            <v>7</v>
          </cell>
          <cell r="E217">
            <v>125</v>
          </cell>
          <cell r="F217">
            <v>327</v>
          </cell>
        </row>
        <row r="218">
          <cell r="C218" t="str">
            <v>South Shields</v>
          </cell>
          <cell r="D218">
            <v>0</v>
          </cell>
          <cell r="E218">
            <v>0</v>
          </cell>
          <cell r="F218">
            <v>0</v>
          </cell>
        </row>
        <row r="219">
          <cell r="C219" t="str">
            <v>Southampton</v>
          </cell>
          <cell r="D219">
            <v>3</v>
          </cell>
          <cell r="E219">
            <v>48</v>
          </cell>
          <cell r="F219">
            <v>436</v>
          </cell>
        </row>
        <row r="220">
          <cell r="C220" t="str">
            <v>Southend-On-Sea</v>
          </cell>
          <cell r="D220">
            <v>13</v>
          </cell>
          <cell r="E220">
            <v>331</v>
          </cell>
          <cell r="F220">
            <v>645</v>
          </cell>
        </row>
        <row r="221">
          <cell r="C221" t="str">
            <v>Southport</v>
          </cell>
          <cell r="D221">
            <v>0</v>
          </cell>
          <cell r="E221">
            <v>0</v>
          </cell>
          <cell r="F221">
            <v>0</v>
          </cell>
        </row>
        <row r="222">
          <cell r="C222" t="str">
            <v>Spalding</v>
          </cell>
          <cell r="D222">
            <v>0</v>
          </cell>
          <cell r="E222">
            <v>0</v>
          </cell>
          <cell r="F222">
            <v>0</v>
          </cell>
        </row>
        <row r="223">
          <cell r="C223" t="str">
            <v>St. Albans</v>
          </cell>
          <cell r="D223">
            <v>7</v>
          </cell>
          <cell r="E223">
            <v>78</v>
          </cell>
          <cell r="F223">
            <v>353</v>
          </cell>
        </row>
        <row r="224">
          <cell r="C224" t="str">
            <v>St. Austell</v>
          </cell>
          <cell r="D224">
            <v>0</v>
          </cell>
          <cell r="E224">
            <v>0</v>
          </cell>
          <cell r="F224">
            <v>0</v>
          </cell>
        </row>
        <row r="225">
          <cell r="C225" t="str">
            <v>St. Helens</v>
          </cell>
          <cell r="D225">
            <v>0</v>
          </cell>
          <cell r="E225">
            <v>0</v>
          </cell>
          <cell r="F225">
            <v>0</v>
          </cell>
        </row>
        <row r="226">
          <cell r="C226" t="str">
            <v>Stafford</v>
          </cell>
          <cell r="D226">
            <v>1</v>
          </cell>
          <cell r="E226">
            <v>25</v>
          </cell>
          <cell r="F226">
            <v>77</v>
          </cell>
        </row>
        <row r="227">
          <cell r="C227" t="str">
            <v>Staines</v>
          </cell>
          <cell r="D227">
            <v>0</v>
          </cell>
          <cell r="E227">
            <v>0</v>
          </cell>
          <cell r="F227">
            <v>0</v>
          </cell>
        </row>
        <row r="228">
          <cell r="C228" t="str">
            <v>Stockport</v>
          </cell>
          <cell r="D228">
            <v>0</v>
          </cell>
          <cell r="E228">
            <v>47</v>
          </cell>
          <cell r="F228">
            <v>164</v>
          </cell>
        </row>
        <row r="229">
          <cell r="C229" t="str">
            <v>Stockton-On-Tee</v>
          </cell>
          <cell r="D229">
            <v>0</v>
          </cell>
          <cell r="E229">
            <v>0</v>
          </cell>
          <cell r="F229">
            <v>0</v>
          </cell>
        </row>
        <row r="230">
          <cell r="C230" t="str">
            <v>Stoke-On-Trent</v>
          </cell>
          <cell r="D230">
            <v>9</v>
          </cell>
          <cell r="E230">
            <v>67</v>
          </cell>
          <cell r="F230">
            <v>347</v>
          </cell>
        </row>
        <row r="231">
          <cell r="C231" t="str">
            <v>Stourbridge</v>
          </cell>
          <cell r="D231">
            <v>1</v>
          </cell>
          <cell r="E231">
            <v>27</v>
          </cell>
          <cell r="F231">
            <v>107</v>
          </cell>
        </row>
        <row r="232">
          <cell r="C232" t="str">
            <v>Stratford</v>
          </cell>
          <cell r="D232">
            <v>0</v>
          </cell>
          <cell r="E232">
            <v>0</v>
          </cell>
          <cell r="F232">
            <v>0</v>
          </cell>
        </row>
        <row r="233">
          <cell r="C233" t="str">
            <v>Stroud</v>
          </cell>
          <cell r="D233">
            <v>0</v>
          </cell>
          <cell r="E233">
            <v>0</v>
          </cell>
          <cell r="F233">
            <v>0</v>
          </cell>
        </row>
        <row r="234">
          <cell r="C234" t="str">
            <v>Sudbury</v>
          </cell>
          <cell r="D234">
            <v>0</v>
          </cell>
          <cell r="E234">
            <v>0</v>
          </cell>
          <cell r="F234">
            <v>0</v>
          </cell>
        </row>
        <row r="235">
          <cell r="C235" t="str">
            <v>Sunderland</v>
          </cell>
          <cell r="D235">
            <v>5</v>
          </cell>
          <cell r="E235">
            <v>122</v>
          </cell>
          <cell r="F235">
            <v>251</v>
          </cell>
        </row>
        <row r="236">
          <cell r="C236" t="str">
            <v>Swansea</v>
          </cell>
          <cell r="D236">
            <v>6</v>
          </cell>
          <cell r="E236">
            <v>42</v>
          </cell>
          <cell r="F236">
            <v>160</v>
          </cell>
        </row>
        <row r="237">
          <cell r="C237" t="str">
            <v>Swindon</v>
          </cell>
          <cell r="D237">
            <v>6</v>
          </cell>
          <cell r="E237">
            <v>90</v>
          </cell>
          <cell r="F237">
            <v>433</v>
          </cell>
        </row>
        <row r="238">
          <cell r="C238" t="str">
            <v>Tameside</v>
          </cell>
          <cell r="D238">
            <v>2</v>
          </cell>
          <cell r="E238">
            <v>52</v>
          </cell>
          <cell r="F238">
            <v>133</v>
          </cell>
        </row>
        <row r="239">
          <cell r="C239" t="str">
            <v>Tamworth</v>
          </cell>
          <cell r="D239">
            <v>0</v>
          </cell>
          <cell r="E239">
            <v>0</v>
          </cell>
          <cell r="F239">
            <v>0</v>
          </cell>
        </row>
        <row r="240">
          <cell r="C240" t="str">
            <v>Taunton</v>
          </cell>
          <cell r="D240">
            <v>1</v>
          </cell>
          <cell r="E240">
            <v>31</v>
          </cell>
          <cell r="F240">
            <v>243</v>
          </cell>
        </row>
        <row r="241">
          <cell r="C241" t="str">
            <v>Middlesborough</v>
          </cell>
          <cell r="D241">
            <v>1</v>
          </cell>
          <cell r="E241">
            <v>83</v>
          </cell>
          <cell r="F241">
            <v>252</v>
          </cell>
        </row>
        <row r="242">
          <cell r="C242" t="str">
            <v>Telford/Welngtn</v>
          </cell>
          <cell r="D242">
            <v>0</v>
          </cell>
          <cell r="E242">
            <v>0</v>
          </cell>
          <cell r="F242">
            <v>0</v>
          </cell>
        </row>
        <row r="243">
          <cell r="C243" t="str">
            <v>Thanet</v>
          </cell>
          <cell r="D243">
            <v>0</v>
          </cell>
          <cell r="E243">
            <v>0</v>
          </cell>
          <cell r="F243">
            <v>0</v>
          </cell>
        </row>
        <row r="244">
          <cell r="C244" t="str">
            <v>Thorne</v>
          </cell>
          <cell r="D244">
            <v>0</v>
          </cell>
          <cell r="E244">
            <v>0</v>
          </cell>
          <cell r="F244">
            <v>0</v>
          </cell>
        </row>
        <row r="245">
          <cell r="C245" t="str">
            <v>Todmorden</v>
          </cell>
          <cell r="D245">
            <v>0</v>
          </cell>
          <cell r="E245">
            <v>0</v>
          </cell>
          <cell r="F245">
            <v>0</v>
          </cell>
        </row>
        <row r="246">
          <cell r="C246" t="str">
            <v>Torquay</v>
          </cell>
          <cell r="D246">
            <v>1</v>
          </cell>
          <cell r="E246">
            <v>32</v>
          </cell>
          <cell r="F246">
            <v>467</v>
          </cell>
        </row>
        <row r="247">
          <cell r="C247" t="str">
            <v>Trowbridge</v>
          </cell>
          <cell r="D247">
            <v>0</v>
          </cell>
          <cell r="E247">
            <v>0</v>
          </cell>
          <cell r="F247">
            <v>0</v>
          </cell>
        </row>
        <row r="248">
          <cell r="C248" t="str">
            <v>Truro</v>
          </cell>
          <cell r="D248">
            <v>9</v>
          </cell>
          <cell r="E248">
            <v>81</v>
          </cell>
          <cell r="F248">
            <v>610</v>
          </cell>
        </row>
        <row r="249">
          <cell r="C249" t="str">
            <v>Tunbridge Wells</v>
          </cell>
          <cell r="D249">
            <v>4</v>
          </cell>
          <cell r="E249">
            <v>38</v>
          </cell>
          <cell r="F249">
            <v>214</v>
          </cell>
        </row>
        <row r="250">
          <cell r="C250" t="str">
            <v>Uxbridge</v>
          </cell>
          <cell r="D250">
            <v>0</v>
          </cell>
          <cell r="E250">
            <v>0</v>
          </cell>
          <cell r="F250">
            <v>0</v>
          </cell>
        </row>
        <row r="251">
          <cell r="C251" t="str">
            <v>Wakefield</v>
          </cell>
          <cell r="D251">
            <v>0</v>
          </cell>
          <cell r="E251">
            <v>51</v>
          </cell>
          <cell r="F251">
            <v>183</v>
          </cell>
        </row>
        <row r="252">
          <cell r="C252" t="str">
            <v>Walsall</v>
          </cell>
          <cell r="D252">
            <v>7</v>
          </cell>
          <cell r="E252">
            <v>92</v>
          </cell>
          <cell r="F252">
            <v>275</v>
          </cell>
        </row>
        <row r="253">
          <cell r="C253" t="str">
            <v>Wandsworth</v>
          </cell>
          <cell r="D253">
            <v>0</v>
          </cell>
          <cell r="E253">
            <v>0</v>
          </cell>
          <cell r="F253">
            <v>0</v>
          </cell>
        </row>
        <row r="254">
          <cell r="C254" t="str">
            <v>Warrington</v>
          </cell>
          <cell r="D254">
            <v>4</v>
          </cell>
          <cell r="E254">
            <v>41</v>
          </cell>
          <cell r="F254">
            <v>167</v>
          </cell>
        </row>
        <row r="255">
          <cell r="C255" t="str">
            <v>Warwick</v>
          </cell>
          <cell r="D255">
            <v>2</v>
          </cell>
          <cell r="E255">
            <v>41</v>
          </cell>
          <cell r="F255">
            <v>119</v>
          </cell>
        </row>
        <row r="256">
          <cell r="C256" t="str">
            <v>Watford</v>
          </cell>
          <cell r="D256">
            <v>0</v>
          </cell>
          <cell r="E256">
            <v>0</v>
          </cell>
          <cell r="F256">
            <v>0</v>
          </cell>
        </row>
        <row r="257">
          <cell r="C257" t="str">
            <v>Wellingborough</v>
          </cell>
          <cell r="D257">
            <v>0</v>
          </cell>
          <cell r="E257">
            <v>0</v>
          </cell>
          <cell r="F257">
            <v>0</v>
          </cell>
        </row>
        <row r="258">
          <cell r="C258" t="str">
            <v>Welshpool</v>
          </cell>
          <cell r="D258">
            <v>0</v>
          </cell>
          <cell r="E258">
            <v>4</v>
          </cell>
          <cell r="F258">
            <v>23</v>
          </cell>
        </row>
        <row r="259">
          <cell r="C259" t="str">
            <v>West Bromwich</v>
          </cell>
          <cell r="D259">
            <v>0</v>
          </cell>
          <cell r="E259">
            <v>0</v>
          </cell>
          <cell r="F259">
            <v>0</v>
          </cell>
        </row>
        <row r="260">
          <cell r="C260" t="str">
            <v>West London</v>
          </cell>
          <cell r="D260">
            <v>0</v>
          </cell>
          <cell r="E260">
            <v>0</v>
          </cell>
          <cell r="F260">
            <v>0</v>
          </cell>
        </row>
        <row r="261">
          <cell r="C261" t="str">
            <v>Westminster</v>
          </cell>
          <cell r="D261">
            <v>0</v>
          </cell>
          <cell r="E261">
            <v>0</v>
          </cell>
          <cell r="F261">
            <v>0</v>
          </cell>
        </row>
        <row r="262">
          <cell r="C262" t="str">
            <v>Weston-super-Mare</v>
          </cell>
          <cell r="D262">
            <v>0</v>
          </cell>
          <cell r="E262">
            <v>0</v>
          </cell>
          <cell r="F262">
            <v>0</v>
          </cell>
        </row>
        <row r="263">
          <cell r="C263" t="str">
            <v>Weymouth</v>
          </cell>
          <cell r="D263">
            <v>2</v>
          </cell>
          <cell r="E263">
            <v>15</v>
          </cell>
          <cell r="F263">
            <v>168</v>
          </cell>
        </row>
        <row r="264">
          <cell r="C264" t="str">
            <v>Whitehaven</v>
          </cell>
          <cell r="D264">
            <v>2</v>
          </cell>
          <cell r="E264">
            <v>15</v>
          </cell>
          <cell r="F264">
            <v>85</v>
          </cell>
        </row>
        <row r="265">
          <cell r="C265" t="str">
            <v>Wigan</v>
          </cell>
          <cell r="D265">
            <v>1</v>
          </cell>
          <cell r="E265">
            <v>57</v>
          </cell>
          <cell r="F265">
            <v>196</v>
          </cell>
        </row>
        <row r="266">
          <cell r="C266" t="str">
            <v>Willesden</v>
          </cell>
          <cell r="D266">
            <v>0</v>
          </cell>
          <cell r="E266">
            <v>0</v>
          </cell>
          <cell r="F266">
            <v>0</v>
          </cell>
        </row>
        <row r="267">
          <cell r="C267" t="str">
            <v>Winchester</v>
          </cell>
          <cell r="D267">
            <v>0</v>
          </cell>
          <cell r="E267">
            <v>9</v>
          </cell>
          <cell r="F267">
            <v>71</v>
          </cell>
        </row>
        <row r="268">
          <cell r="C268" t="str">
            <v>Wisbech</v>
          </cell>
          <cell r="D268">
            <v>0</v>
          </cell>
          <cell r="E268">
            <v>0</v>
          </cell>
          <cell r="F268">
            <v>0</v>
          </cell>
        </row>
        <row r="269">
          <cell r="C269" t="str">
            <v>Wolverhampton</v>
          </cell>
          <cell r="D269">
            <v>5</v>
          </cell>
          <cell r="E269">
            <v>97</v>
          </cell>
          <cell r="F269">
            <v>249</v>
          </cell>
        </row>
        <row r="270">
          <cell r="C270" t="str">
            <v>Woolwich</v>
          </cell>
          <cell r="D270">
            <v>0</v>
          </cell>
          <cell r="E270">
            <v>0</v>
          </cell>
          <cell r="F270">
            <v>0</v>
          </cell>
        </row>
        <row r="271">
          <cell r="C271" t="str">
            <v>Worcester</v>
          </cell>
          <cell r="D271">
            <v>0</v>
          </cell>
          <cell r="E271">
            <v>45</v>
          </cell>
          <cell r="F271">
            <v>231</v>
          </cell>
        </row>
        <row r="272">
          <cell r="C272" t="str">
            <v>Workington</v>
          </cell>
          <cell r="D272">
            <v>0</v>
          </cell>
          <cell r="E272">
            <v>0</v>
          </cell>
          <cell r="F272">
            <v>0</v>
          </cell>
        </row>
        <row r="273">
          <cell r="C273" t="str">
            <v>Worksop</v>
          </cell>
          <cell r="D273">
            <v>0</v>
          </cell>
          <cell r="E273">
            <v>0</v>
          </cell>
          <cell r="F273">
            <v>0</v>
          </cell>
        </row>
        <row r="274">
          <cell r="C274" t="str">
            <v>Worthing</v>
          </cell>
          <cell r="D274">
            <v>0</v>
          </cell>
          <cell r="E274">
            <v>0</v>
          </cell>
          <cell r="F274">
            <v>0</v>
          </cell>
        </row>
        <row r="275">
          <cell r="C275" t="str">
            <v>Wrexham</v>
          </cell>
          <cell r="D275">
            <v>2</v>
          </cell>
          <cell r="E275">
            <v>32</v>
          </cell>
          <cell r="F275">
            <v>136</v>
          </cell>
        </row>
        <row r="276">
          <cell r="C276" t="str">
            <v>Yeovil</v>
          </cell>
          <cell r="D276">
            <v>0</v>
          </cell>
          <cell r="E276">
            <v>43</v>
          </cell>
          <cell r="F276">
            <v>242</v>
          </cell>
        </row>
        <row r="277">
          <cell r="C277" t="str">
            <v>York</v>
          </cell>
          <cell r="D277">
            <v>4</v>
          </cell>
          <cell r="E277">
            <v>29</v>
          </cell>
          <cell r="F277">
            <v>198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for Charts (All)"/>
      <sheetName val="Chart (Issues) "/>
      <sheetName val="Chart (enforcement) "/>
      <sheetName val="Chart (hearing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urt info (with new region)"/>
      <sheetName val="CaseMan VS PCOL Court ID"/>
      <sheetName val="region county and court"/>
      <sheetName val="ANNEX_A"/>
      <sheetName val="CaseMan transfer details"/>
      <sheetName val="Region lookup"/>
    </sheetNames>
    <sheetDataSet>
      <sheetData sheetId="2">
        <row r="2">
          <cell r="A2" t="str">
            <v>Crt Uid</v>
          </cell>
          <cell r="B2" t="str">
            <v>Crt Name</v>
          </cell>
          <cell r="C2" t="str">
            <v>Old Region</v>
          </cell>
          <cell r="D2" t="str">
            <v>County</v>
          </cell>
          <cell r="E2" t="str">
            <v>Court</v>
          </cell>
          <cell r="F2" t="str">
            <v>GOR</v>
          </cell>
        </row>
        <row r="3">
          <cell r="A3">
            <v>101</v>
          </cell>
          <cell r="B3" t="str">
            <v>ABERDARE COUNTY</v>
          </cell>
          <cell r="C3" t="str">
            <v>Wales</v>
          </cell>
          <cell r="D3" t="str">
            <v>Mid Glamorgan</v>
          </cell>
          <cell r="E3" t="str">
            <v>Aberdare</v>
          </cell>
          <cell r="F3" t="str">
            <v>Wales</v>
          </cell>
        </row>
        <row r="4">
          <cell r="A4">
            <v>102</v>
          </cell>
          <cell r="B4" t="str">
            <v>ABERYSTWYTH COUNTY</v>
          </cell>
          <cell r="C4" t="str">
            <v>Wales</v>
          </cell>
          <cell r="D4" t="str">
            <v>Dyfed</v>
          </cell>
          <cell r="E4" t="str">
            <v>Aberystwyth</v>
          </cell>
          <cell r="F4" t="str">
            <v>Wales</v>
          </cell>
        </row>
        <row r="5">
          <cell r="A5">
            <v>103</v>
          </cell>
          <cell r="B5" t="str">
            <v>ACCRINGTON COUNTY</v>
          </cell>
          <cell r="C5" t="str">
            <v>North West</v>
          </cell>
          <cell r="D5" t="str">
            <v>Lancashire</v>
          </cell>
          <cell r="E5" t="str">
            <v>Accrington</v>
          </cell>
          <cell r="F5" t="str">
            <v>North West</v>
          </cell>
        </row>
        <row r="6">
          <cell r="A6">
            <v>104</v>
          </cell>
          <cell r="B6" t="str">
            <v>ALDERSHOT COUNTY</v>
          </cell>
          <cell r="C6" t="str">
            <v>South East</v>
          </cell>
          <cell r="D6" t="str">
            <v>Hampshire</v>
          </cell>
          <cell r="E6" t="str">
            <v>Aldershot</v>
          </cell>
          <cell r="F6" t="str">
            <v>South East</v>
          </cell>
        </row>
        <row r="7">
          <cell r="C7" t="str">
            <v>East Midlands</v>
          </cell>
          <cell r="D7" t="str">
            <v>Derbyshire</v>
          </cell>
          <cell r="E7" t="str">
            <v>Alfreton</v>
          </cell>
          <cell r="F7" t="str">
            <v>East Midlands</v>
          </cell>
        </row>
        <row r="8">
          <cell r="A8">
            <v>106</v>
          </cell>
          <cell r="B8" t="str">
            <v>ALTRINCHAM COUNTY</v>
          </cell>
          <cell r="C8" t="str">
            <v>North West</v>
          </cell>
          <cell r="D8" t="str">
            <v>Greater Manchester</v>
          </cell>
          <cell r="E8" t="str">
            <v>Altrincham</v>
          </cell>
          <cell r="F8" t="str">
            <v>North West</v>
          </cell>
        </row>
        <row r="9">
          <cell r="C9" t="str">
            <v>South East</v>
          </cell>
          <cell r="D9" t="str">
            <v>Buckinghamshire</v>
          </cell>
          <cell r="E9" t="str">
            <v>Amersham</v>
          </cell>
          <cell r="F9" t="str">
            <v>South East</v>
          </cell>
        </row>
        <row r="10">
          <cell r="A10">
            <v>108</v>
          </cell>
          <cell r="C10" t="str">
            <v>Wales</v>
          </cell>
          <cell r="D10" t="str">
            <v>Dyfed</v>
          </cell>
          <cell r="E10" t="str">
            <v>Ammanford</v>
          </cell>
          <cell r="F10" t="str">
            <v>Wales</v>
          </cell>
        </row>
        <row r="11">
          <cell r="A11">
            <v>109</v>
          </cell>
          <cell r="C11" t="str">
            <v>South East</v>
          </cell>
          <cell r="D11" t="str">
            <v>Hampshire</v>
          </cell>
          <cell r="E11" t="str">
            <v>Andover</v>
          </cell>
          <cell r="F11" t="str">
            <v>South East</v>
          </cell>
        </row>
        <row r="12">
          <cell r="A12">
            <v>111</v>
          </cell>
          <cell r="B12" t="str">
            <v>ASHFORD COUNTY</v>
          </cell>
          <cell r="C12" t="str">
            <v>South East</v>
          </cell>
          <cell r="D12" t="str">
            <v>Kent</v>
          </cell>
          <cell r="E12" t="str">
            <v>Ashford</v>
          </cell>
          <cell r="F12" t="str">
            <v>South East</v>
          </cell>
        </row>
        <row r="13">
          <cell r="A13">
            <v>113</v>
          </cell>
          <cell r="B13" t="str">
            <v>AYLESBURY COUNTY</v>
          </cell>
          <cell r="C13" t="str">
            <v>South East</v>
          </cell>
          <cell r="D13" t="str">
            <v>Buckinghamshire</v>
          </cell>
          <cell r="E13" t="str">
            <v>Aylesbury</v>
          </cell>
          <cell r="F13" t="str">
            <v>South East</v>
          </cell>
        </row>
        <row r="14">
          <cell r="A14">
            <v>114</v>
          </cell>
          <cell r="B14" t="str">
            <v>BANBURY COUNTY</v>
          </cell>
          <cell r="C14" t="str">
            <v>South East</v>
          </cell>
          <cell r="D14" t="str">
            <v>Oxfordshire</v>
          </cell>
          <cell r="E14" t="str">
            <v>Banbury</v>
          </cell>
          <cell r="F14" t="str">
            <v>South East</v>
          </cell>
        </row>
        <row r="15">
          <cell r="C15" t="str">
            <v>Wales</v>
          </cell>
          <cell r="D15" t="str">
            <v>Gwynedd</v>
          </cell>
          <cell r="E15" t="str">
            <v>Bangor</v>
          </cell>
          <cell r="F15" t="str">
            <v>Wales</v>
          </cell>
        </row>
        <row r="16">
          <cell r="C16" t="str">
            <v>Wales</v>
          </cell>
          <cell r="D16" t="str">
            <v>Mid Glamorgan</v>
          </cell>
          <cell r="E16" t="str">
            <v>Bargoed</v>
          </cell>
          <cell r="F16" t="str">
            <v>Wales</v>
          </cell>
        </row>
        <row r="17">
          <cell r="A17">
            <v>117</v>
          </cell>
          <cell r="B17" t="str">
            <v>BARNET COUNTY</v>
          </cell>
          <cell r="C17" t="str">
            <v>London</v>
          </cell>
          <cell r="D17" t="str">
            <v>Greater London</v>
          </cell>
          <cell r="E17" t="str">
            <v>Barnet</v>
          </cell>
          <cell r="F17" t="str">
            <v>London</v>
          </cell>
        </row>
        <row r="18">
          <cell r="A18">
            <v>118</v>
          </cell>
          <cell r="B18" t="str">
            <v>BARNSLEY COUNTY</v>
          </cell>
          <cell r="C18" t="str">
            <v>Yorkshire &amp; Humberside</v>
          </cell>
          <cell r="D18" t="str">
            <v>South Yorkshire</v>
          </cell>
          <cell r="E18" t="str">
            <v>Barnsley</v>
          </cell>
          <cell r="F18" t="str">
            <v>Yorkshire and the Humber</v>
          </cell>
        </row>
        <row r="19">
          <cell r="A19">
            <v>119</v>
          </cell>
          <cell r="B19" t="str">
            <v>BARNSTAPLE COUNTY</v>
          </cell>
          <cell r="C19" t="str">
            <v>South West</v>
          </cell>
          <cell r="D19" t="str">
            <v>Devon</v>
          </cell>
          <cell r="E19" t="str">
            <v>Barnstaple</v>
          </cell>
          <cell r="F19" t="str">
            <v>South West</v>
          </cell>
        </row>
        <row r="20">
          <cell r="A20">
            <v>120</v>
          </cell>
          <cell r="B20" t="str">
            <v>BARROW IN FURNESS COUNTY</v>
          </cell>
          <cell r="C20" t="str">
            <v>North West</v>
          </cell>
          <cell r="D20" t="str">
            <v>Cumbria</v>
          </cell>
          <cell r="E20" t="str">
            <v>Barrow-in-Furness</v>
          </cell>
          <cell r="F20" t="str">
            <v>North West</v>
          </cell>
        </row>
        <row r="21">
          <cell r="C21" t="str">
            <v>Wales</v>
          </cell>
          <cell r="D21" t="str">
            <v>South Glamorgan</v>
          </cell>
          <cell r="E21" t="str">
            <v>Barry</v>
          </cell>
          <cell r="F21" t="str">
            <v>Wales</v>
          </cell>
        </row>
        <row r="22">
          <cell r="A22">
            <v>153</v>
          </cell>
          <cell r="B22" t="str">
            <v>BASILDON COUNTY</v>
          </cell>
          <cell r="C22" t="str">
            <v>Eastern</v>
          </cell>
          <cell r="D22" t="str">
            <v>Essex</v>
          </cell>
          <cell r="E22" t="str">
            <v>Basildon</v>
          </cell>
          <cell r="F22" t="str">
            <v>East</v>
          </cell>
        </row>
        <row r="23">
          <cell r="A23">
            <v>122</v>
          </cell>
          <cell r="B23" t="str">
            <v>BASINGSTOKE COUNTY</v>
          </cell>
          <cell r="C23" t="str">
            <v>South East</v>
          </cell>
          <cell r="D23" t="str">
            <v>Hampshire</v>
          </cell>
          <cell r="E23" t="str">
            <v>Basingstoke</v>
          </cell>
          <cell r="F23" t="str">
            <v>South East</v>
          </cell>
        </row>
        <row r="24">
          <cell r="A24">
            <v>123</v>
          </cell>
          <cell r="B24" t="str">
            <v>BATH COUNTY</v>
          </cell>
          <cell r="C24" t="str">
            <v>South West</v>
          </cell>
          <cell r="D24" t="str">
            <v>N Somerset &amp; S Gloucestershire</v>
          </cell>
          <cell r="E24" t="str">
            <v>Bath</v>
          </cell>
          <cell r="F24" t="str">
            <v>South West</v>
          </cell>
        </row>
        <row r="25">
          <cell r="A25">
            <v>124</v>
          </cell>
          <cell r="B25" t="str">
            <v>BEDFORD COUNTY</v>
          </cell>
          <cell r="C25" t="str">
            <v>Eastern</v>
          </cell>
          <cell r="D25" t="str">
            <v>Bedfordshire</v>
          </cell>
          <cell r="E25" t="str">
            <v>Bedford</v>
          </cell>
          <cell r="F25" t="str">
            <v>East</v>
          </cell>
        </row>
        <row r="26">
          <cell r="C26" t="str">
            <v>Yorkshire &amp; Humberside</v>
          </cell>
          <cell r="D26" t="str">
            <v>Humberside</v>
          </cell>
          <cell r="E26" t="str">
            <v>Beverley</v>
          </cell>
          <cell r="F26" t="str">
            <v>Yorkshire and the Humber</v>
          </cell>
        </row>
        <row r="27">
          <cell r="A27">
            <v>126</v>
          </cell>
          <cell r="B27" t="str">
            <v>BIRKENHEAD COUNTY</v>
          </cell>
          <cell r="C27" t="str">
            <v>Merseyside</v>
          </cell>
          <cell r="D27" t="str">
            <v>Merseyside</v>
          </cell>
          <cell r="E27" t="str">
            <v>Birkenhead</v>
          </cell>
          <cell r="F27" t="str">
            <v>North West</v>
          </cell>
        </row>
        <row r="28">
          <cell r="A28">
            <v>127</v>
          </cell>
          <cell r="B28" t="str">
            <v>BIRMINGHAM COUNTY</v>
          </cell>
          <cell r="C28" t="str">
            <v>West Midlands</v>
          </cell>
          <cell r="D28" t="str">
            <v>West Midlands</v>
          </cell>
          <cell r="E28" t="str">
            <v>Birmingham CJC</v>
          </cell>
          <cell r="F28" t="str">
            <v>West Midlands</v>
          </cell>
        </row>
        <row r="29">
          <cell r="A29">
            <v>128</v>
          </cell>
          <cell r="B29" t="str">
            <v>BISHOP AUCKLAND COUNTY</v>
          </cell>
          <cell r="C29" t="str">
            <v>North East</v>
          </cell>
          <cell r="D29" t="str">
            <v>Durham</v>
          </cell>
          <cell r="E29" t="str">
            <v>Bishop Auckland</v>
          </cell>
          <cell r="F29" t="str">
            <v>North East</v>
          </cell>
        </row>
        <row r="30">
          <cell r="A30">
            <v>129</v>
          </cell>
          <cell r="C30" t="str">
            <v>Eastern</v>
          </cell>
          <cell r="D30" t="str">
            <v>Hertfordshire</v>
          </cell>
          <cell r="E30" t="str">
            <v>Bishop's Stortford</v>
          </cell>
          <cell r="F30" t="str">
            <v>East</v>
          </cell>
        </row>
        <row r="31">
          <cell r="A31">
            <v>130</v>
          </cell>
          <cell r="B31" t="str">
            <v>BLACKBURN COUNTY</v>
          </cell>
          <cell r="C31" t="str">
            <v>North West</v>
          </cell>
          <cell r="D31" t="str">
            <v>Lancashire</v>
          </cell>
          <cell r="E31" t="str">
            <v>Blackburn</v>
          </cell>
          <cell r="F31" t="str">
            <v>North West</v>
          </cell>
        </row>
        <row r="32">
          <cell r="A32">
            <v>131</v>
          </cell>
          <cell r="B32" t="str">
            <v>BLACKPOOL COUNTY</v>
          </cell>
          <cell r="C32" t="str">
            <v>North West</v>
          </cell>
          <cell r="D32" t="str">
            <v>Lancashire</v>
          </cell>
          <cell r="E32" t="str">
            <v>Blackpool</v>
          </cell>
          <cell r="F32" t="str">
            <v>North West</v>
          </cell>
        </row>
        <row r="33">
          <cell r="A33">
            <v>132</v>
          </cell>
          <cell r="B33" t="str">
            <v>BLACKWOOD COUNTY</v>
          </cell>
          <cell r="C33" t="str">
            <v>Wales</v>
          </cell>
          <cell r="D33" t="str">
            <v>Gwent</v>
          </cell>
          <cell r="E33" t="str">
            <v>Blackwood</v>
          </cell>
          <cell r="F33" t="str">
            <v>Wales</v>
          </cell>
        </row>
        <row r="34">
          <cell r="C34" t="str">
            <v>South East</v>
          </cell>
          <cell r="D34" t="str">
            <v>Buckinghamshire</v>
          </cell>
          <cell r="E34" t="str">
            <v>Bletchley</v>
          </cell>
          <cell r="F34" t="str">
            <v>South East</v>
          </cell>
        </row>
        <row r="35">
          <cell r="C35" t="str">
            <v>London</v>
          </cell>
          <cell r="D35" t="str">
            <v>Greater London</v>
          </cell>
          <cell r="E35" t="str">
            <v>Bloomsbury</v>
          </cell>
          <cell r="F35" t="str">
            <v>London</v>
          </cell>
        </row>
        <row r="36">
          <cell r="C36" t="str">
            <v>North East</v>
          </cell>
          <cell r="D36" t="str">
            <v>Northumberland</v>
          </cell>
          <cell r="E36" t="str">
            <v>Blyth</v>
          </cell>
          <cell r="F36" t="str">
            <v>North East</v>
          </cell>
        </row>
        <row r="37">
          <cell r="A37">
            <v>136</v>
          </cell>
          <cell r="B37" t="str">
            <v>BODMIN &amp; LAUNCESTON COUNTY</v>
          </cell>
          <cell r="C37" t="str">
            <v>South West</v>
          </cell>
          <cell r="D37" t="str">
            <v>Cornwall &amp; Isles of Scilly</v>
          </cell>
          <cell r="E37" t="str">
            <v>Bodmin</v>
          </cell>
          <cell r="F37" t="str">
            <v>South West</v>
          </cell>
        </row>
        <row r="38">
          <cell r="A38">
            <v>137</v>
          </cell>
          <cell r="B38" t="str">
            <v>BOLTON COUNTY</v>
          </cell>
          <cell r="C38" t="str">
            <v>North West</v>
          </cell>
          <cell r="D38" t="str">
            <v>Greater Manchester</v>
          </cell>
          <cell r="E38" t="str">
            <v>Bolton</v>
          </cell>
          <cell r="F38" t="str">
            <v>North West</v>
          </cell>
        </row>
        <row r="39">
          <cell r="A39">
            <v>138</v>
          </cell>
          <cell r="B39" t="str">
            <v>BOSTON COUNTY</v>
          </cell>
          <cell r="C39" t="str">
            <v>East Midlands</v>
          </cell>
          <cell r="D39" t="str">
            <v>Lincolnshire</v>
          </cell>
          <cell r="E39" t="str">
            <v>Boston</v>
          </cell>
          <cell r="F39" t="str">
            <v>East Midlands</v>
          </cell>
        </row>
        <row r="40">
          <cell r="A40">
            <v>139</v>
          </cell>
          <cell r="B40" t="str">
            <v>BOURNEMOUTH COUNTY</v>
          </cell>
          <cell r="C40" t="str">
            <v>South West</v>
          </cell>
          <cell r="D40" t="str">
            <v>Dorset</v>
          </cell>
          <cell r="E40" t="str">
            <v>Bournemouth</v>
          </cell>
          <cell r="F40" t="str">
            <v>South West</v>
          </cell>
        </row>
        <row r="41">
          <cell r="A41">
            <v>140</v>
          </cell>
          <cell r="B41" t="str">
            <v>BOW COUNTY</v>
          </cell>
          <cell r="C41" t="str">
            <v>London</v>
          </cell>
          <cell r="D41" t="str">
            <v>Greater London</v>
          </cell>
          <cell r="E41" t="str">
            <v>Bow</v>
          </cell>
          <cell r="F41" t="str">
            <v>London</v>
          </cell>
        </row>
        <row r="42">
          <cell r="A42">
            <v>141</v>
          </cell>
          <cell r="B42" t="str">
            <v>BRADFORD COUNTY</v>
          </cell>
          <cell r="C42" t="str">
            <v>Yorkshire &amp; Humberside</v>
          </cell>
          <cell r="D42" t="str">
            <v>West Yorkshire</v>
          </cell>
          <cell r="E42" t="str">
            <v>Bradford</v>
          </cell>
          <cell r="F42" t="str">
            <v>Yorkshire and the Humber</v>
          </cell>
        </row>
        <row r="43">
          <cell r="C43" t="str">
            <v>Eastern</v>
          </cell>
          <cell r="D43" t="str">
            <v>Essex</v>
          </cell>
          <cell r="E43" t="str">
            <v>Braintree</v>
          </cell>
          <cell r="F43" t="str">
            <v>East</v>
          </cell>
        </row>
        <row r="44">
          <cell r="A44">
            <v>143</v>
          </cell>
          <cell r="B44" t="str">
            <v>BRECKNOCK COUNTY</v>
          </cell>
          <cell r="C44" t="str">
            <v>Wales</v>
          </cell>
          <cell r="D44" t="str">
            <v>Powys</v>
          </cell>
          <cell r="E44" t="str">
            <v>Brecknock</v>
          </cell>
          <cell r="F44" t="str">
            <v>Wales</v>
          </cell>
        </row>
        <row r="45">
          <cell r="A45">
            <v>144</v>
          </cell>
          <cell r="B45" t="str">
            <v>BRENTFORD COUNTY</v>
          </cell>
          <cell r="C45" t="str">
            <v>London</v>
          </cell>
          <cell r="D45" t="str">
            <v>Greater London</v>
          </cell>
          <cell r="E45" t="str">
            <v>Brentford</v>
          </cell>
          <cell r="F45" t="str">
            <v>London</v>
          </cell>
        </row>
        <row r="46">
          <cell r="A46">
            <v>145</v>
          </cell>
          <cell r="B46" t="str">
            <v>BRENTWOOD COUNTY</v>
          </cell>
          <cell r="C46" t="str">
            <v>Eastern</v>
          </cell>
          <cell r="D46" t="str">
            <v>Essex</v>
          </cell>
          <cell r="E46" t="str">
            <v>Brentwood</v>
          </cell>
          <cell r="F46" t="str">
            <v>East</v>
          </cell>
        </row>
        <row r="47">
          <cell r="A47">
            <v>146</v>
          </cell>
          <cell r="B47" t="str">
            <v>BRIDGEND COUNTY</v>
          </cell>
          <cell r="C47" t="str">
            <v>Wales</v>
          </cell>
          <cell r="D47" t="str">
            <v>Mid Glamorgan</v>
          </cell>
          <cell r="E47" t="str">
            <v>Bridgend</v>
          </cell>
          <cell r="F47" t="str">
            <v>Wales</v>
          </cell>
        </row>
        <row r="48">
          <cell r="A48">
            <v>148</v>
          </cell>
          <cell r="B48" t="str">
            <v>BRIDGEWATER</v>
          </cell>
          <cell r="C48" t="str">
            <v>South West</v>
          </cell>
          <cell r="D48" t="str">
            <v>Somerset</v>
          </cell>
          <cell r="E48" t="str">
            <v>Bridgewater</v>
          </cell>
          <cell r="F48" t="str">
            <v>South West</v>
          </cell>
        </row>
        <row r="49">
          <cell r="A49">
            <v>149</v>
          </cell>
          <cell r="B49" t="str">
            <v>BRIDLINGTON</v>
          </cell>
          <cell r="C49" t="str">
            <v>Yorkshire &amp; Humberside</v>
          </cell>
          <cell r="D49" t="str">
            <v>Humberside</v>
          </cell>
          <cell r="E49" t="str">
            <v>Bridlington</v>
          </cell>
          <cell r="F49" t="str">
            <v>Yorkshire and the Humber</v>
          </cell>
        </row>
        <row r="50">
          <cell r="A50">
            <v>150</v>
          </cell>
          <cell r="B50" t="str">
            <v>BRIGHTON COUNTY</v>
          </cell>
          <cell r="C50" t="str">
            <v>South East</v>
          </cell>
          <cell r="D50" t="str">
            <v>Sussex</v>
          </cell>
          <cell r="E50" t="str">
            <v>Brighton</v>
          </cell>
          <cell r="F50" t="str">
            <v>South East</v>
          </cell>
        </row>
        <row r="51">
          <cell r="A51">
            <v>151</v>
          </cell>
          <cell r="B51" t="str">
            <v>BRISTOL COUNTY</v>
          </cell>
          <cell r="C51" t="str">
            <v>South West</v>
          </cell>
          <cell r="D51" t="str">
            <v>N Somerset &amp; S Gloucestershire</v>
          </cell>
          <cell r="E51" t="str">
            <v>Bristol</v>
          </cell>
          <cell r="F51" t="str">
            <v>South West</v>
          </cell>
        </row>
        <row r="52">
          <cell r="A52">
            <v>152</v>
          </cell>
          <cell r="B52" t="str">
            <v>BROMLEY COUNTY</v>
          </cell>
          <cell r="C52" t="str">
            <v>London</v>
          </cell>
          <cell r="D52" t="str">
            <v>Greater London</v>
          </cell>
          <cell r="E52" t="str">
            <v>Bromley</v>
          </cell>
          <cell r="F52" t="str">
            <v>London</v>
          </cell>
        </row>
        <row r="53">
          <cell r="A53">
            <v>154</v>
          </cell>
          <cell r="B53" t="str">
            <v>BURNLEY COUNTY</v>
          </cell>
          <cell r="C53" t="str">
            <v>North West</v>
          </cell>
          <cell r="D53" t="str">
            <v>Lancashire</v>
          </cell>
          <cell r="E53" t="str">
            <v>Burnley</v>
          </cell>
          <cell r="F53" t="str">
            <v>North West</v>
          </cell>
        </row>
        <row r="54">
          <cell r="A54">
            <v>155</v>
          </cell>
          <cell r="B54" t="str">
            <v>BURTON UPON TRENT COUNTY</v>
          </cell>
          <cell r="C54" t="str">
            <v>West Midlands</v>
          </cell>
          <cell r="D54" t="str">
            <v>Staffordshire</v>
          </cell>
          <cell r="E54" t="str">
            <v>Burton-on-Trent</v>
          </cell>
          <cell r="F54" t="str">
            <v>West Midlands</v>
          </cell>
        </row>
        <row r="55">
          <cell r="A55">
            <v>156</v>
          </cell>
          <cell r="B55" t="str">
            <v>BURY COUNTY</v>
          </cell>
          <cell r="C55" t="str">
            <v>North West</v>
          </cell>
          <cell r="D55" t="str">
            <v>Greater Manchester</v>
          </cell>
          <cell r="E55" t="str">
            <v>Bury</v>
          </cell>
          <cell r="F55" t="str">
            <v>North West</v>
          </cell>
        </row>
        <row r="56">
          <cell r="A56">
            <v>157</v>
          </cell>
          <cell r="B56" t="str">
            <v>BURY ST EDMUNDS COUNTY</v>
          </cell>
          <cell r="C56" t="str">
            <v>Eastern</v>
          </cell>
          <cell r="D56" t="str">
            <v>Suffolk</v>
          </cell>
          <cell r="E56" t="str">
            <v>Bury St. Edmunds</v>
          </cell>
          <cell r="F56" t="str">
            <v>East</v>
          </cell>
        </row>
        <row r="57">
          <cell r="A57">
            <v>158</v>
          </cell>
          <cell r="B57" t="str">
            <v>BUXTON COUNTY</v>
          </cell>
          <cell r="C57" t="str">
            <v>East Midlands</v>
          </cell>
          <cell r="D57" t="str">
            <v>Derbyshire</v>
          </cell>
          <cell r="E57" t="str">
            <v>Buxton</v>
          </cell>
          <cell r="F57" t="str">
            <v>East Midlands</v>
          </cell>
        </row>
        <row r="58">
          <cell r="A58">
            <v>159</v>
          </cell>
          <cell r="B58" t="str">
            <v>CAERNARFON COUNTY</v>
          </cell>
          <cell r="C58" t="str">
            <v>Wales</v>
          </cell>
          <cell r="D58" t="str">
            <v>Gwynedd</v>
          </cell>
          <cell r="E58" t="str">
            <v>Caernarfon</v>
          </cell>
          <cell r="F58" t="str">
            <v>Wales</v>
          </cell>
        </row>
        <row r="59">
          <cell r="A59">
            <v>160</v>
          </cell>
          <cell r="B59" t="str">
            <v>CAERPHILLY</v>
          </cell>
          <cell r="C59" t="str">
            <v>Wales</v>
          </cell>
          <cell r="D59" t="str">
            <v>Mid Glamorgan</v>
          </cell>
          <cell r="E59" t="str">
            <v>Caerphilly</v>
          </cell>
          <cell r="F59" t="str">
            <v>Wales</v>
          </cell>
        </row>
        <row r="60">
          <cell r="A60">
            <v>161</v>
          </cell>
          <cell r="C60" t="str">
            <v>South West</v>
          </cell>
          <cell r="D60" t="str">
            <v>Cornwall &amp; Isles of Scilly</v>
          </cell>
          <cell r="E60" t="str">
            <v>Camborne &amp; Redr</v>
          </cell>
          <cell r="F60" t="str">
            <v>South West</v>
          </cell>
        </row>
        <row r="61">
          <cell r="A61">
            <v>162</v>
          </cell>
          <cell r="B61" t="str">
            <v>CAMBRIDGE COUNTY</v>
          </cell>
          <cell r="C61" t="str">
            <v>Eastern</v>
          </cell>
          <cell r="D61" t="str">
            <v>Cambridgeshire</v>
          </cell>
          <cell r="E61" t="str">
            <v>Cambridge</v>
          </cell>
          <cell r="F61" t="str">
            <v>East</v>
          </cell>
        </row>
        <row r="62">
          <cell r="A62">
            <v>163</v>
          </cell>
          <cell r="B62" t="str">
            <v>CANTERBURY COUNTY</v>
          </cell>
          <cell r="C62" t="str">
            <v>South East</v>
          </cell>
          <cell r="D62" t="str">
            <v>Kent</v>
          </cell>
          <cell r="E62" t="str">
            <v>Canterbury</v>
          </cell>
          <cell r="F62" t="str">
            <v>South East</v>
          </cell>
        </row>
        <row r="63">
          <cell r="A63">
            <v>164</v>
          </cell>
          <cell r="B63" t="str">
            <v>CARDIFF COUNTY</v>
          </cell>
          <cell r="C63" t="str">
            <v>Wales</v>
          </cell>
          <cell r="D63" t="str">
            <v>South Glamorgan</v>
          </cell>
          <cell r="E63" t="str">
            <v>Cardiff</v>
          </cell>
          <cell r="F63" t="str">
            <v>Wales</v>
          </cell>
        </row>
        <row r="64">
          <cell r="A64">
            <v>165</v>
          </cell>
          <cell r="B64" t="str">
            <v>CARLISLE COUNTY</v>
          </cell>
          <cell r="C64" t="str">
            <v>North West</v>
          </cell>
          <cell r="D64" t="str">
            <v>Cumbria</v>
          </cell>
          <cell r="E64" t="str">
            <v>Carlisle</v>
          </cell>
          <cell r="F64" t="str">
            <v>North West</v>
          </cell>
        </row>
        <row r="65">
          <cell r="A65">
            <v>166</v>
          </cell>
          <cell r="B65" t="str">
            <v>CARMARTHEN COUNTY</v>
          </cell>
          <cell r="C65" t="str">
            <v>Wales</v>
          </cell>
          <cell r="D65" t="str">
            <v>Dyfed</v>
          </cell>
          <cell r="E65" t="str">
            <v>Carmarthen</v>
          </cell>
          <cell r="F65" t="str">
            <v>Wales</v>
          </cell>
        </row>
        <row r="66">
          <cell r="A66">
            <v>372</v>
          </cell>
          <cell r="B66" t="str">
            <v>CENTRAL LONDON COUNTY</v>
          </cell>
          <cell r="C66" t="str">
            <v>London</v>
          </cell>
          <cell r="D66" t="str">
            <v>Greater London</v>
          </cell>
          <cell r="E66" t="str">
            <v>Central London</v>
          </cell>
          <cell r="F66" t="str">
            <v>London</v>
          </cell>
        </row>
        <row r="67">
          <cell r="A67">
            <v>167</v>
          </cell>
          <cell r="B67" t="str">
            <v>CHELMSFORD COUNTY</v>
          </cell>
          <cell r="C67" t="str">
            <v>Eastern</v>
          </cell>
          <cell r="D67" t="str">
            <v>Essex</v>
          </cell>
          <cell r="E67" t="str">
            <v>Chelmsford</v>
          </cell>
          <cell r="F67" t="str">
            <v>East</v>
          </cell>
        </row>
        <row r="68">
          <cell r="A68">
            <v>168</v>
          </cell>
          <cell r="B68" t="str">
            <v>CHELTENHAM COUNTY</v>
          </cell>
          <cell r="C68" t="str">
            <v>South West</v>
          </cell>
          <cell r="D68" t="str">
            <v>Gloucestershire</v>
          </cell>
          <cell r="E68" t="str">
            <v>Cheltenham</v>
          </cell>
          <cell r="F68" t="str">
            <v>South West</v>
          </cell>
        </row>
        <row r="69">
          <cell r="A69">
            <v>169</v>
          </cell>
          <cell r="B69" t="str">
            <v>CHEPSTOW COUNTY</v>
          </cell>
          <cell r="C69" t="str">
            <v>Wales</v>
          </cell>
          <cell r="D69" t="str">
            <v>Gwent</v>
          </cell>
          <cell r="E69" t="str">
            <v>Chepstow</v>
          </cell>
          <cell r="F69" t="str">
            <v>Wales</v>
          </cell>
        </row>
        <row r="70">
          <cell r="A70">
            <v>170</v>
          </cell>
          <cell r="B70" t="str">
            <v>CHESTER COUNTY</v>
          </cell>
          <cell r="C70" t="str">
            <v>North West</v>
          </cell>
          <cell r="D70" t="str">
            <v>Cheshire</v>
          </cell>
          <cell r="E70" t="str">
            <v>Chester</v>
          </cell>
          <cell r="F70" t="str">
            <v>North West</v>
          </cell>
        </row>
        <row r="71">
          <cell r="A71">
            <v>171</v>
          </cell>
          <cell r="B71" t="str">
            <v>CHESTERFIELD COUNTY</v>
          </cell>
          <cell r="C71" t="str">
            <v>East Midlands</v>
          </cell>
          <cell r="D71" t="str">
            <v>Derbyshire</v>
          </cell>
          <cell r="E71" t="str">
            <v>Chesterfield</v>
          </cell>
          <cell r="F71" t="str">
            <v>East Midlands</v>
          </cell>
        </row>
        <row r="72">
          <cell r="A72">
            <v>172</v>
          </cell>
          <cell r="B72" t="str">
            <v>CHICHESTER COUNTY</v>
          </cell>
          <cell r="C72" t="str">
            <v>South East</v>
          </cell>
          <cell r="D72" t="str">
            <v>Sussex</v>
          </cell>
          <cell r="E72" t="str">
            <v>Chichester</v>
          </cell>
          <cell r="F72" t="str">
            <v>South East</v>
          </cell>
        </row>
        <row r="73">
          <cell r="A73">
            <v>173</v>
          </cell>
          <cell r="C73" t="str">
            <v>South West</v>
          </cell>
          <cell r="D73" t="str">
            <v>Wiltshire</v>
          </cell>
          <cell r="E73" t="str">
            <v>Chippenham</v>
          </cell>
          <cell r="F73" t="str">
            <v>South West</v>
          </cell>
        </row>
        <row r="74">
          <cell r="A74">
            <v>174</v>
          </cell>
          <cell r="B74" t="str">
            <v>CHORLEY COUNTY</v>
          </cell>
          <cell r="C74" t="str">
            <v>North West</v>
          </cell>
          <cell r="D74" t="str">
            <v>Lancashire</v>
          </cell>
          <cell r="E74" t="str">
            <v>Chorley</v>
          </cell>
          <cell r="F74" t="str">
            <v>North West</v>
          </cell>
        </row>
        <row r="75">
          <cell r="A75">
            <v>175</v>
          </cell>
          <cell r="B75" t="str">
            <v>CLERKENWELL COUNTY</v>
          </cell>
          <cell r="C75" t="str">
            <v>London</v>
          </cell>
          <cell r="D75" t="str">
            <v>Greater London</v>
          </cell>
          <cell r="E75" t="str">
            <v>Clerkenwell</v>
          </cell>
          <cell r="F75" t="str">
            <v>London</v>
          </cell>
        </row>
        <row r="76">
          <cell r="A76">
            <v>176</v>
          </cell>
          <cell r="B76" t="str">
            <v>COLCHESTER COUNTY</v>
          </cell>
          <cell r="C76" t="str">
            <v>Eastern</v>
          </cell>
          <cell r="D76" t="str">
            <v>Essex</v>
          </cell>
          <cell r="E76" t="str">
            <v>Colchester</v>
          </cell>
          <cell r="F76" t="str">
            <v>East</v>
          </cell>
        </row>
        <row r="77">
          <cell r="A77">
            <v>177</v>
          </cell>
          <cell r="B77" t="str">
            <v>CONSETT COUNTY</v>
          </cell>
          <cell r="C77" t="str">
            <v>North East</v>
          </cell>
          <cell r="D77" t="str">
            <v>Durham</v>
          </cell>
          <cell r="E77" t="str">
            <v>Consett</v>
          </cell>
          <cell r="F77" t="str">
            <v>North East</v>
          </cell>
        </row>
        <row r="78">
          <cell r="A78">
            <v>178</v>
          </cell>
          <cell r="B78" t="str">
            <v>CONWY &amp; COLWYN COUNTY</v>
          </cell>
          <cell r="C78" t="str">
            <v>Wales</v>
          </cell>
          <cell r="D78" t="str">
            <v>Gwynedd</v>
          </cell>
          <cell r="E78" t="str">
            <v>Conwy &amp; Colwyn</v>
          </cell>
          <cell r="F78" t="str">
            <v>Wales</v>
          </cell>
        </row>
        <row r="79">
          <cell r="A79">
            <v>179</v>
          </cell>
          <cell r="B79" t="str">
            <v>CORBY</v>
          </cell>
          <cell r="C79" t="str">
            <v>East Midlands</v>
          </cell>
          <cell r="D79" t="str">
            <v>Northamptonshire</v>
          </cell>
          <cell r="E79" t="str">
            <v>Corby</v>
          </cell>
          <cell r="F79" t="str">
            <v>East Midlands</v>
          </cell>
        </row>
        <row r="80">
          <cell r="A80">
            <v>180</v>
          </cell>
          <cell r="B80" t="str">
            <v>COVENTRY COUNTY</v>
          </cell>
          <cell r="C80" t="str">
            <v>West Midlands</v>
          </cell>
          <cell r="D80" t="str">
            <v>West Midlands</v>
          </cell>
          <cell r="E80" t="str">
            <v>Coventry</v>
          </cell>
          <cell r="F80" t="str">
            <v>West Midlands</v>
          </cell>
        </row>
        <row r="81">
          <cell r="A81">
            <v>181</v>
          </cell>
          <cell r="B81" t="str">
            <v>CREWE COUNTY</v>
          </cell>
          <cell r="C81" t="str">
            <v>North West</v>
          </cell>
          <cell r="D81" t="str">
            <v>Cheshire</v>
          </cell>
          <cell r="E81" t="str">
            <v>Crewe</v>
          </cell>
          <cell r="F81" t="str">
            <v>North West</v>
          </cell>
        </row>
        <row r="82">
          <cell r="A82">
            <v>182</v>
          </cell>
          <cell r="B82" t="str">
            <v>CROYDON COUNTY</v>
          </cell>
          <cell r="C82" t="str">
            <v>London</v>
          </cell>
          <cell r="D82" t="str">
            <v>Greater London</v>
          </cell>
          <cell r="E82" t="str">
            <v>Croydon</v>
          </cell>
          <cell r="F82" t="str">
            <v>London</v>
          </cell>
        </row>
        <row r="83">
          <cell r="A83">
            <v>183</v>
          </cell>
          <cell r="B83" t="str">
            <v>DARLINGTON COUNTY</v>
          </cell>
          <cell r="C83" t="str">
            <v>North East</v>
          </cell>
          <cell r="D83" t="str">
            <v>Cleveland &amp; Darlington</v>
          </cell>
          <cell r="E83" t="str">
            <v>Darlington</v>
          </cell>
          <cell r="F83" t="str">
            <v>North East</v>
          </cell>
        </row>
        <row r="84">
          <cell r="A84">
            <v>184</v>
          </cell>
          <cell r="B84" t="str">
            <v>DARTFORD COUNTY</v>
          </cell>
          <cell r="C84" t="str">
            <v>South East</v>
          </cell>
          <cell r="D84" t="str">
            <v>Kent</v>
          </cell>
          <cell r="E84" t="str">
            <v>Dartford</v>
          </cell>
          <cell r="F84" t="str">
            <v>South East</v>
          </cell>
        </row>
        <row r="85">
          <cell r="A85">
            <v>185</v>
          </cell>
          <cell r="B85" t="str">
            <v>DERBY COUNTY</v>
          </cell>
          <cell r="C85" t="str">
            <v>East Midlands</v>
          </cell>
          <cell r="D85" t="str">
            <v>Derbyshire</v>
          </cell>
          <cell r="E85" t="str">
            <v>Derby</v>
          </cell>
          <cell r="F85" t="str">
            <v>East Midlands</v>
          </cell>
        </row>
        <row r="86">
          <cell r="A86">
            <v>186</v>
          </cell>
          <cell r="B86" t="str">
            <v>DEWSBURY COUNTY</v>
          </cell>
          <cell r="C86" t="str">
            <v>Yorkshire &amp; Humberside</v>
          </cell>
          <cell r="D86" t="str">
            <v>West Yorkshire</v>
          </cell>
          <cell r="E86" t="str">
            <v>Dewsbury</v>
          </cell>
          <cell r="F86" t="str">
            <v>Yorkshire and the Humber</v>
          </cell>
        </row>
        <row r="87">
          <cell r="A87">
            <v>187</v>
          </cell>
          <cell r="B87" t="str">
            <v>DONCASTER COUNTY</v>
          </cell>
          <cell r="C87" t="str">
            <v>Yorkshire &amp; Humberside</v>
          </cell>
          <cell r="D87" t="str">
            <v>South Yorkshire</v>
          </cell>
          <cell r="E87" t="str">
            <v>Doncaster</v>
          </cell>
          <cell r="F87" t="str">
            <v>Yorkshire and the Humber</v>
          </cell>
        </row>
        <row r="88">
          <cell r="A88">
            <v>188</v>
          </cell>
          <cell r="C88" t="str">
            <v>South East</v>
          </cell>
          <cell r="D88" t="str">
            <v>Kent</v>
          </cell>
          <cell r="E88" t="str">
            <v>Dover</v>
          </cell>
          <cell r="F88" t="str">
            <v>South East</v>
          </cell>
        </row>
        <row r="89">
          <cell r="A89">
            <v>189</v>
          </cell>
          <cell r="B89" t="str">
            <v>DUDLEY COUNTY</v>
          </cell>
          <cell r="C89" t="str">
            <v>West Midlands</v>
          </cell>
          <cell r="D89" t="str">
            <v>West Midlands</v>
          </cell>
          <cell r="E89" t="str">
            <v>Dudley</v>
          </cell>
          <cell r="F89" t="str">
            <v>West Midlands</v>
          </cell>
        </row>
        <row r="90">
          <cell r="A90">
            <v>190</v>
          </cell>
          <cell r="B90" t="str">
            <v>DURHAM COUNTY</v>
          </cell>
          <cell r="C90" t="str">
            <v>North East</v>
          </cell>
          <cell r="D90" t="str">
            <v>Durham</v>
          </cell>
          <cell r="E90" t="str">
            <v>Durham</v>
          </cell>
          <cell r="F90" t="str">
            <v>North East</v>
          </cell>
        </row>
        <row r="91">
          <cell r="C91" t="str">
            <v>South East</v>
          </cell>
          <cell r="D91" t="str">
            <v>Sussex</v>
          </cell>
          <cell r="E91" t="str">
            <v>East Grinstead</v>
          </cell>
          <cell r="F91" t="str">
            <v>South East</v>
          </cell>
        </row>
        <row r="92">
          <cell r="A92">
            <v>191</v>
          </cell>
          <cell r="B92" t="str">
            <v>EASTBOURNE COUNTY</v>
          </cell>
          <cell r="C92" t="str">
            <v>South East</v>
          </cell>
          <cell r="D92" t="str">
            <v>Sussex</v>
          </cell>
          <cell r="E92" t="str">
            <v>Eastbourne</v>
          </cell>
          <cell r="F92" t="str">
            <v>South East</v>
          </cell>
        </row>
        <row r="93">
          <cell r="A93">
            <v>194</v>
          </cell>
          <cell r="B93" t="str">
            <v>EDMONTON COUNTY</v>
          </cell>
          <cell r="C93" t="str">
            <v>London</v>
          </cell>
          <cell r="D93" t="str">
            <v>Greater London</v>
          </cell>
          <cell r="E93" t="str">
            <v>Edmonton</v>
          </cell>
          <cell r="F93" t="str">
            <v>London</v>
          </cell>
        </row>
        <row r="94">
          <cell r="C94" t="str">
            <v>North West</v>
          </cell>
          <cell r="D94" t="str">
            <v>Cheshire</v>
          </cell>
          <cell r="E94" t="str">
            <v>Ellesmere Port</v>
          </cell>
          <cell r="F94" t="str">
            <v>North West</v>
          </cell>
        </row>
        <row r="95">
          <cell r="A95">
            <v>196</v>
          </cell>
          <cell r="B95" t="str">
            <v>EPSOM COUNTY</v>
          </cell>
          <cell r="C95" t="str">
            <v>South East</v>
          </cell>
          <cell r="D95" t="str">
            <v>Surrey</v>
          </cell>
          <cell r="E95" t="str">
            <v>Epsom</v>
          </cell>
          <cell r="F95" t="str">
            <v>South East</v>
          </cell>
        </row>
        <row r="96">
          <cell r="A96">
            <v>197</v>
          </cell>
          <cell r="B96" t="str">
            <v>EVESHAM COUNTY</v>
          </cell>
          <cell r="C96" t="str">
            <v>West Midlands</v>
          </cell>
          <cell r="D96" t="str">
            <v>Herefordshire &amp; Worcestershire</v>
          </cell>
          <cell r="E96" t="str">
            <v>Evesham</v>
          </cell>
          <cell r="F96" t="str">
            <v>West Midlands</v>
          </cell>
        </row>
        <row r="97">
          <cell r="A97">
            <v>198</v>
          </cell>
          <cell r="B97" t="str">
            <v>EXETER &amp; TIVERTON COUNTY</v>
          </cell>
          <cell r="C97" t="str">
            <v>South West</v>
          </cell>
          <cell r="D97" t="str">
            <v>Devon</v>
          </cell>
          <cell r="E97" t="str">
            <v>Exeter</v>
          </cell>
          <cell r="F97" t="str">
            <v>South West</v>
          </cell>
        </row>
        <row r="98">
          <cell r="C98" t="str">
            <v>South East</v>
          </cell>
          <cell r="D98" t="str">
            <v>Kent</v>
          </cell>
          <cell r="E98" t="str">
            <v>Folkestone</v>
          </cell>
          <cell r="F98" t="str">
            <v>South East</v>
          </cell>
        </row>
        <row r="99">
          <cell r="C99" t="str">
            <v>East Midlands</v>
          </cell>
          <cell r="D99" t="str">
            <v>Lincolnshire</v>
          </cell>
          <cell r="E99" t="str">
            <v>Gainsborough</v>
          </cell>
          <cell r="F99" t="str">
            <v>East Midlands</v>
          </cell>
        </row>
        <row r="100">
          <cell r="A100">
            <v>202</v>
          </cell>
          <cell r="B100" t="str">
            <v>GATESHEAD COUNTY</v>
          </cell>
          <cell r="C100" t="str">
            <v>North East</v>
          </cell>
          <cell r="D100" t="str">
            <v>Tyne &amp; Wear</v>
          </cell>
          <cell r="E100" t="str">
            <v>Gateshead</v>
          </cell>
          <cell r="F100" t="str">
            <v>North East</v>
          </cell>
        </row>
        <row r="101">
          <cell r="A101">
            <v>203</v>
          </cell>
          <cell r="B101" t="str">
            <v>GLOUCESTER COUNTY</v>
          </cell>
          <cell r="C101" t="str">
            <v>South West</v>
          </cell>
          <cell r="D101" t="str">
            <v>Gloucestershire</v>
          </cell>
          <cell r="E101" t="str">
            <v>Gloucester</v>
          </cell>
          <cell r="F101" t="str">
            <v>South West</v>
          </cell>
        </row>
        <row r="102">
          <cell r="A102">
            <v>204</v>
          </cell>
          <cell r="C102" t="str">
            <v>Yorkshire &amp; Humberside</v>
          </cell>
          <cell r="D102" t="str">
            <v>Humberside</v>
          </cell>
          <cell r="E102" t="str">
            <v>Goole</v>
          </cell>
          <cell r="F102" t="str">
            <v>Yorkshire and the Humber</v>
          </cell>
        </row>
        <row r="103">
          <cell r="A103">
            <v>205</v>
          </cell>
          <cell r="B103" t="str">
            <v>GRANTHAM COUNTY</v>
          </cell>
          <cell r="C103" t="str">
            <v>East Midlands</v>
          </cell>
          <cell r="D103" t="str">
            <v>Lincolnshire</v>
          </cell>
          <cell r="E103" t="str">
            <v>Grantham</v>
          </cell>
          <cell r="F103" t="str">
            <v>East Midlands</v>
          </cell>
        </row>
        <row r="104">
          <cell r="A104">
            <v>206</v>
          </cell>
          <cell r="B104" t="str">
            <v>GRAVESEND COUNTY</v>
          </cell>
          <cell r="C104" t="str">
            <v>South East</v>
          </cell>
          <cell r="D104" t="str">
            <v>Kent</v>
          </cell>
          <cell r="E104" t="str">
            <v>Gravesend</v>
          </cell>
          <cell r="F104" t="str">
            <v>South East</v>
          </cell>
        </row>
        <row r="105">
          <cell r="A105">
            <v>207</v>
          </cell>
          <cell r="B105" t="str">
            <v>GRAYS THURROCK</v>
          </cell>
          <cell r="C105" t="str">
            <v>Eastern</v>
          </cell>
          <cell r="D105" t="str">
            <v>Essex</v>
          </cell>
          <cell r="E105" t="str">
            <v>Grays Thurrock</v>
          </cell>
          <cell r="F105" t="str">
            <v>East</v>
          </cell>
        </row>
        <row r="106">
          <cell r="A106">
            <v>209</v>
          </cell>
          <cell r="C106" t="str">
            <v>West Midlands</v>
          </cell>
          <cell r="D106" t="str">
            <v>Herefordshire &amp; Worcestershire</v>
          </cell>
          <cell r="E106" t="str">
            <v>Great Malvern</v>
          </cell>
          <cell r="F106" t="str">
            <v>West Midlands</v>
          </cell>
        </row>
        <row r="107">
          <cell r="A107">
            <v>210</v>
          </cell>
          <cell r="B107" t="str">
            <v>GREAT YARMOUTH</v>
          </cell>
          <cell r="C107" t="str">
            <v>Eastern</v>
          </cell>
          <cell r="D107" t="str">
            <v>Norfolk</v>
          </cell>
          <cell r="E107" t="str">
            <v>Great Yarmouth</v>
          </cell>
          <cell r="F107" t="str">
            <v>East</v>
          </cell>
        </row>
        <row r="108">
          <cell r="A108">
            <v>208</v>
          </cell>
          <cell r="B108" t="str">
            <v>GREAT GRIMSBY COUNTY</v>
          </cell>
          <cell r="C108" t="str">
            <v>Yorkshire &amp; Humberside</v>
          </cell>
          <cell r="D108" t="str">
            <v>E Riding &amp; N Lincolnshire</v>
          </cell>
          <cell r="E108" t="str">
            <v>Grimsby</v>
          </cell>
          <cell r="F108" t="str">
            <v>Yorkshire and the Humber</v>
          </cell>
        </row>
        <row r="109">
          <cell r="A109">
            <v>211</v>
          </cell>
          <cell r="B109" t="str">
            <v>GUILDFORD COUNTY</v>
          </cell>
          <cell r="C109" t="str">
            <v>South East</v>
          </cell>
          <cell r="D109" t="str">
            <v>Surrey</v>
          </cell>
          <cell r="E109" t="str">
            <v>Guildford</v>
          </cell>
          <cell r="F109" t="str">
            <v>South East</v>
          </cell>
        </row>
        <row r="110">
          <cell r="A110">
            <v>212</v>
          </cell>
          <cell r="B110" t="str">
            <v>HALIFAX COUNTY</v>
          </cell>
          <cell r="C110" t="str">
            <v>Yorkshire &amp; Humberside</v>
          </cell>
          <cell r="D110" t="str">
            <v>West Yorkshire</v>
          </cell>
          <cell r="E110" t="str">
            <v>Halifax</v>
          </cell>
          <cell r="F110" t="str">
            <v>Yorkshire and the Humber</v>
          </cell>
        </row>
        <row r="111">
          <cell r="A111">
            <v>213</v>
          </cell>
          <cell r="B111" t="str">
            <v>HARLOW COUNTY</v>
          </cell>
          <cell r="C111" t="str">
            <v>Eastern</v>
          </cell>
          <cell r="D111" t="str">
            <v>Essex</v>
          </cell>
          <cell r="E111" t="str">
            <v>Harlow</v>
          </cell>
          <cell r="F111" t="str">
            <v>East</v>
          </cell>
        </row>
        <row r="112">
          <cell r="A112">
            <v>214</v>
          </cell>
          <cell r="B112" t="str">
            <v>HARROGATE COUNTY</v>
          </cell>
          <cell r="C112" t="str">
            <v>Yorkshire &amp; Humberside</v>
          </cell>
          <cell r="D112" t="str">
            <v>North Yorkshire</v>
          </cell>
          <cell r="E112" t="str">
            <v>Harrogate</v>
          </cell>
          <cell r="F112" t="str">
            <v>Yorkshire and the Humber</v>
          </cell>
        </row>
        <row r="113">
          <cell r="A113">
            <v>215</v>
          </cell>
          <cell r="B113" t="str">
            <v>HARTLEPOOL COUNTY</v>
          </cell>
          <cell r="C113" t="str">
            <v>North East</v>
          </cell>
          <cell r="D113" t="str">
            <v>Cleveland &amp; Darlington</v>
          </cell>
          <cell r="E113" t="str">
            <v>Hartlepool</v>
          </cell>
          <cell r="F113" t="str">
            <v>North East</v>
          </cell>
        </row>
        <row r="114">
          <cell r="A114">
            <v>216</v>
          </cell>
          <cell r="B114" t="str">
            <v>HASTINGS COUNTY</v>
          </cell>
          <cell r="C114" t="str">
            <v>South East</v>
          </cell>
          <cell r="D114" t="str">
            <v>Sussex</v>
          </cell>
          <cell r="E114" t="str">
            <v>Hastings</v>
          </cell>
          <cell r="F114" t="str">
            <v>South East</v>
          </cell>
        </row>
        <row r="115">
          <cell r="A115">
            <v>217</v>
          </cell>
          <cell r="B115" t="str">
            <v>HAVERFORDWEST COUNTY</v>
          </cell>
          <cell r="C115" t="str">
            <v>Wales</v>
          </cell>
          <cell r="D115" t="str">
            <v>Dyfed</v>
          </cell>
          <cell r="E115" t="str">
            <v>Haverfordwest</v>
          </cell>
          <cell r="F115" t="str">
            <v>Wales</v>
          </cell>
        </row>
        <row r="116">
          <cell r="A116">
            <v>218</v>
          </cell>
          <cell r="B116" t="str">
            <v>HAYWARDS HEATH COUNTY</v>
          </cell>
          <cell r="C116" t="str">
            <v>South East</v>
          </cell>
          <cell r="D116" t="str">
            <v>Sussex</v>
          </cell>
          <cell r="E116" t="str">
            <v>Haywards Heath</v>
          </cell>
          <cell r="F116" t="str">
            <v>South East</v>
          </cell>
        </row>
        <row r="117">
          <cell r="A117">
            <v>219</v>
          </cell>
          <cell r="C117" t="str">
            <v>Eastern</v>
          </cell>
          <cell r="D117" t="str">
            <v>Hertfordshire</v>
          </cell>
          <cell r="E117" t="str">
            <v>Hemel Hempstead</v>
          </cell>
          <cell r="F117" t="str">
            <v>East</v>
          </cell>
        </row>
        <row r="118">
          <cell r="A118">
            <v>220</v>
          </cell>
          <cell r="B118" t="str">
            <v>HEREFORD COUNTY</v>
          </cell>
          <cell r="C118" t="str">
            <v>West Midlands</v>
          </cell>
          <cell r="D118" t="str">
            <v>Herefordshire &amp; Worcestershire</v>
          </cell>
          <cell r="E118" t="str">
            <v>Hereford</v>
          </cell>
          <cell r="F118" t="str">
            <v>West Midlands</v>
          </cell>
        </row>
        <row r="119">
          <cell r="A119">
            <v>221</v>
          </cell>
          <cell r="B119" t="str">
            <v>HERTFORD COUNTY</v>
          </cell>
          <cell r="C119" t="str">
            <v>Eastern</v>
          </cell>
          <cell r="D119" t="str">
            <v>Hertfordshire</v>
          </cell>
          <cell r="E119" t="str">
            <v>Hertford</v>
          </cell>
          <cell r="F119" t="str">
            <v>East</v>
          </cell>
        </row>
        <row r="120">
          <cell r="A120">
            <v>223</v>
          </cell>
          <cell r="B120" t="str">
            <v>HIGH WYCOMBE COUNTY</v>
          </cell>
          <cell r="C120" t="str">
            <v>South East</v>
          </cell>
          <cell r="D120" t="str">
            <v>Buckinghamshire</v>
          </cell>
          <cell r="E120" t="str">
            <v>High Wycombe</v>
          </cell>
          <cell r="F120" t="str">
            <v>South East</v>
          </cell>
        </row>
        <row r="121">
          <cell r="A121">
            <v>225</v>
          </cell>
          <cell r="B121" t="str">
            <v>HITCHIN COUNTY</v>
          </cell>
          <cell r="C121" t="str">
            <v>Eastern</v>
          </cell>
          <cell r="D121" t="str">
            <v>Hertfordshire</v>
          </cell>
          <cell r="E121" t="str">
            <v>Hitchin</v>
          </cell>
          <cell r="F121" t="str">
            <v>East</v>
          </cell>
        </row>
        <row r="122">
          <cell r="A122">
            <v>226</v>
          </cell>
          <cell r="B122" t="str">
            <v>HOLYWELL COUNTY</v>
          </cell>
          <cell r="C122" t="str">
            <v>Wales</v>
          </cell>
          <cell r="D122" t="str">
            <v>Clwyd</v>
          </cell>
          <cell r="E122" t="str">
            <v>Holywell</v>
          </cell>
          <cell r="F122" t="str">
            <v>Wales</v>
          </cell>
        </row>
        <row r="123">
          <cell r="A123">
            <v>227</v>
          </cell>
          <cell r="B123" t="str">
            <v>HORSHAM COUNTY</v>
          </cell>
          <cell r="C123" t="str">
            <v>South East</v>
          </cell>
          <cell r="D123" t="str">
            <v>Sussex</v>
          </cell>
          <cell r="E123" t="str">
            <v>Horsham</v>
          </cell>
          <cell r="F123" t="str">
            <v>South East</v>
          </cell>
        </row>
        <row r="124">
          <cell r="A124">
            <v>389</v>
          </cell>
          <cell r="B124" t="str">
            <v>HOVE</v>
          </cell>
          <cell r="C124" t="str">
            <v>South East</v>
          </cell>
          <cell r="D124" t="str">
            <v>Sussex</v>
          </cell>
          <cell r="E124" t="str">
            <v>n/a</v>
          </cell>
          <cell r="F124" t="str">
            <v>South East</v>
          </cell>
        </row>
        <row r="125">
          <cell r="A125">
            <v>228</v>
          </cell>
          <cell r="B125" t="str">
            <v>HUDDERSFIELD COUNTY</v>
          </cell>
          <cell r="C125" t="str">
            <v>Yorkshire &amp; Humberside</v>
          </cell>
          <cell r="D125" t="str">
            <v>West Yorkshire</v>
          </cell>
          <cell r="E125" t="str">
            <v>Huddersfield</v>
          </cell>
          <cell r="F125" t="str">
            <v>Yorkshire and the Humber</v>
          </cell>
        </row>
        <row r="126">
          <cell r="A126">
            <v>229</v>
          </cell>
          <cell r="B126" t="str">
            <v>HUNTINGDON COUNTY</v>
          </cell>
          <cell r="C126" t="str">
            <v>Eastern</v>
          </cell>
          <cell r="D126" t="str">
            <v>Cambridgeshire</v>
          </cell>
          <cell r="E126" t="str">
            <v>Huntingdon</v>
          </cell>
          <cell r="F126" t="str">
            <v>East</v>
          </cell>
        </row>
        <row r="127">
          <cell r="A127">
            <v>230</v>
          </cell>
          <cell r="C127" t="str">
            <v>North West</v>
          </cell>
          <cell r="D127" t="str">
            <v>Greater Manchester</v>
          </cell>
          <cell r="E127" t="str">
            <v>Hyde</v>
          </cell>
          <cell r="F127" t="str">
            <v>North West</v>
          </cell>
        </row>
        <row r="128">
          <cell r="A128">
            <v>231</v>
          </cell>
          <cell r="B128" t="str">
            <v>ILFORD COUNTY</v>
          </cell>
          <cell r="C128" t="str">
            <v>London</v>
          </cell>
          <cell r="D128" t="str">
            <v>Greater London</v>
          </cell>
          <cell r="E128" t="str">
            <v>Ilford</v>
          </cell>
          <cell r="F128" t="str">
            <v>London</v>
          </cell>
        </row>
        <row r="129">
          <cell r="A129">
            <v>232</v>
          </cell>
          <cell r="B129" t="str">
            <v>ILKESTON COUNTY</v>
          </cell>
          <cell r="C129" t="str">
            <v>East Midlands</v>
          </cell>
          <cell r="D129" t="str">
            <v>Derbyshire</v>
          </cell>
          <cell r="E129" t="str">
            <v>Ilkeston</v>
          </cell>
          <cell r="F129" t="str">
            <v>East Midlands</v>
          </cell>
        </row>
        <row r="130">
          <cell r="A130">
            <v>233</v>
          </cell>
          <cell r="B130" t="str">
            <v>IPSWICH COUNTY</v>
          </cell>
          <cell r="C130" t="str">
            <v>Eastern</v>
          </cell>
          <cell r="D130" t="str">
            <v>Suffolk</v>
          </cell>
          <cell r="E130" t="str">
            <v>Ipswich</v>
          </cell>
          <cell r="F130" t="str">
            <v>East</v>
          </cell>
        </row>
        <row r="131">
          <cell r="A131">
            <v>234</v>
          </cell>
          <cell r="B131" t="str">
            <v>KEIGHLEY COUNTY</v>
          </cell>
          <cell r="C131" t="str">
            <v>Yorkshire &amp; Humberside</v>
          </cell>
          <cell r="D131" t="str">
            <v>West Yorkshire</v>
          </cell>
          <cell r="E131" t="str">
            <v>Keighley</v>
          </cell>
          <cell r="F131" t="str">
            <v>Yorkshire and the Humber</v>
          </cell>
        </row>
        <row r="132">
          <cell r="A132">
            <v>235</v>
          </cell>
          <cell r="B132" t="str">
            <v>KENDAL COUNTY</v>
          </cell>
          <cell r="C132" t="str">
            <v>North West</v>
          </cell>
          <cell r="D132" t="str">
            <v>Cumbria</v>
          </cell>
          <cell r="E132" t="str">
            <v>Kendal</v>
          </cell>
          <cell r="F132" t="str">
            <v>North West</v>
          </cell>
        </row>
        <row r="133">
          <cell r="A133">
            <v>236</v>
          </cell>
          <cell r="B133" t="str">
            <v>KETTERING COUNTY</v>
          </cell>
          <cell r="C133" t="str">
            <v>East Midlands</v>
          </cell>
          <cell r="D133" t="str">
            <v>Northamptonshire</v>
          </cell>
          <cell r="E133" t="str">
            <v>Kettering</v>
          </cell>
          <cell r="F133" t="str">
            <v>East Midlands</v>
          </cell>
        </row>
        <row r="134">
          <cell r="A134">
            <v>237</v>
          </cell>
          <cell r="B134" t="str">
            <v>KIDDERMINSTER COUNTY</v>
          </cell>
          <cell r="C134" t="str">
            <v>West Midlands</v>
          </cell>
          <cell r="D134" t="str">
            <v>Herefordshire &amp; Worcestershire</v>
          </cell>
          <cell r="E134" t="str">
            <v>Kidderminster</v>
          </cell>
          <cell r="F134" t="str">
            <v>West Midlands</v>
          </cell>
        </row>
        <row r="135">
          <cell r="A135">
            <v>238</v>
          </cell>
          <cell r="B135" t="str">
            <v>KINGS LYNN COUNTY</v>
          </cell>
          <cell r="C135" t="str">
            <v>Eastern</v>
          </cell>
          <cell r="D135" t="str">
            <v>Norfolk</v>
          </cell>
          <cell r="E135" t="str">
            <v>King's Lynn</v>
          </cell>
          <cell r="F135" t="str">
            <v>East</v>
          </cell>
        </row>
        <row r="136">
          <cell r="A136">
            <v>239</v>
          </cell>
          <cell r="B136" t="str">
            <v>KINGSTON UPON HULL COUNTY</v>
          </cell>
          <cell r="C136" t="str">
            <v>Yorkshire &amp; Humberside</v>
          </cell>
          <cell r="D136" t="str">
            <v>E Riding &amp; N Lincolnshire</v>
          </cell>
          <cell r="E136" t="str">
            <v>Kingston-upon-Hull</v>
          </cell>
          <cell r="F136" t="str">
            <v>Yorkshire and the Humber</v>
          </cell>
        </row>
        <row r="137">
          <cell r="A137">
            <v>240</v>
          </cell>
          <cell r="B137" t="str">
            <v>KINGSTON UPON THAMES COUNTY</v>
          </cell>
          <cell r="C137" t="str">
            <v>London</v>
          </cell>
          <cell r="D137" t="str">
            <v>Greater London</v>
          </cell>
          <cell r="E137" t="str">
            <v>Kingston-upon-Thames</v>
          </cell>
          <cell r="F137" t="str">
            <v>London</v>
          </cell>
        </row>
        <row r="138">
          <cell r="A138">
            <v>241</v>
          </cell>
          <cell r="B138" t="str">
            <v>LAMBETH COUNTY</v>
          </cell>
          <cell r="C138" t="str">
            <v>London</v>
          </cell>
          <cell r="D138" t="str">
            <v>Greater London</v>
          </cell>
          <cell r="E138" t="str">
            <v>Lambeth</v>
          </cell>
          <cell r="F138" t="str">
            <v>London</v>
          </cell>
        </row>
        <row r="139">
          <cell r="A139">
            <v>242</v>
          </cell>
          <cell r="B139" t="str">
            <v>LANCASTER COUNTY</v>
          </cell>
          <cell r="C139" t="str">
            <v>North West</v>
          </cell>
          <cell r="D139" t="str">
            <v>Lancashire</v>
          </cell>
          <cell r="E139" t="str">
            <v>Lancaster</v>
          </cell>
          <cell r="F139" t="str">
            <v>North West</v>
          </cell>
        </row>
        <row r="140">
          <cell r="A140">
            <v>243</v>
          </cell>
          <cell r="B140" t="str">
            <v>LEEDS COUNTY</v>
          </cell>
          <cell r="C140" t="str">
            <v>Yorkshire &amp; Humberside</v>
          </cell>
          <cell r="D140" t="str">
            <v>West Yorkshire</v>
          </cell>
          <cell r="E140" t="str">
            <v>Leeds</v>
          </cell>
          <cell r="F140" t="str">
            <v>Yorkshire and the Humber</v>
          </cell>
        </row>
        <row r="141">
          <cell r="A141">
            <v>244</v>
          </cell>
          <cell r="B141" t="str">
            <v>LEICESTER COUNTY</v>
          </cell>
          <cell r="C141" t="str">
            <v>East Midlands</v>
          </cell>
          <cell r="D141" t="str">
            <v>Leicestershire &amp; Rutland</v>
          </cell>
          <cell r="E141" t="str">
            <v>Leicester</v>
          </cell>
          <cell r="F141" t="str">
            <v>East Midlands</v>
          </cell>
        </row>
        <row r="142">
          <cell r="A142">
            <v>245</v>
          </cell>
          <cell r="B142" t="str">
            <v>LEIGH COUNTY</v>
          </cell>
          <cell r="C142" t="str">
            <v>North West</v>
          </cell>
          <cell r="D142" t="str">
            <v>Greater Manchester</v>
          </cell>
          <cell r="E142" t="str">
            <v>Leigh</v>
          </cell>
          <cell r="F142" t="str">
            <v>North West</v>
          </cell>
        </row>
        <row r="143">
          <cell r="A143">
            <v>247</v>
          </cell>
          <cell r="B143" t="str">
            <v>LEWES COUNTY</v>
          </cell>
          <cell r="C143" t="str">
            <v>South East</v>
          </cell>
          <cell r="D143" t="str">
            <v>Sussex</v>
          </cell>
          <cell r="E143" t="str">
            <v>Lewes</v>
          </cell>
          <cell r="F143" t="str">
            <v>South East</v>
          </cell>
        </row>
        <row r="144">
          <cell r="A144">
            <v>248</v>
          </cell>
          <cell r="B144" t="str">
            <v>LICHFIELD</v>
          </cell>
          <cell r="C144" t="str">
            <v>West Midlands</v>
          </cell>
          <cell r="D144" t="str">
            <v>Staffordshire</v>
          </cell>
          <cell r="E144" t="str">
            <v>Lichfield</v>
          </cell>
          <cell r="F144" t="str">
            <v>West Midlands</v>
          </cell>
        </row>
        <row r="145">
          <cell r="A145">
            <v>249</v>
          </cell>
          <cell r="B145" t="str">
            <v>LINCOLN COUNTY</v>
          </cell>
          <cell r="C145" t="str">
            <v>East Midlands</v>
          </cell>
          <cell r="D145" t="str">
            <v>Lincolnshire</v>
          </cell>
          <cell r="E145" t="str">
            <v>Lincoln</v>
          </cell>
          <cell r="F145" t="str">
            <v>East Midlands</v>
          </cell>
        </row>
        <row r="146">
          <cell r="A146">
            <v>251</v>
          </cell>
          <cell r="B146" t="str">
            <v>LIVERPOOL COUNTY</v>
          </cell>
          <cell r="C146" t="str">
            <v>Merseyside</v>
          </cell>
          <cell r="D146" t="str">
            <v>Merseyside</v>
          </cell>
          <cell r="E146" t="str">
            <v>Liverpool</v>
          </cell>
          <cell r="F146" t="str">
            <v>North West</v>
          </cell>
        </row>
        <row r="147">
          <cell r="A147">
            <v>253</v>
          </cell>
          <cell r="B147" t="str">
            <v>LLANELLI COUNTY</v>
          </cell>
          <cell r="C147" t="str">
            <v>Wales</v>
          </cell>
          <cell r="D147" t="str">
            <v>Dyfed</v>
          </cell>
          <cell r="E147" t="str">
            <v>Llanelli</v>
          </cell>
          <cell r="F147" t="str">
            <v>Wales</v>
          </cell>
        </row>
        <row r="148">
          <cell r="A148">
            <v>254</v>
          </cell>
          <cell r="B148" t="str">
            <v>LLANGEFNI COUNTY</v>
          </cell>
          <cell r="C148" t="str">
            <v>Wales</v>
          </cell>
          <cell r="D148" t="str">
            <v>Gwynedd</v>
          </cell>
          <cell r="E148" t="str">
            <v>Llangefni</v>
          </cell>
          <cell r="F148" t="str">
            <v>Wales</v>
          </cell>
        </row>
        <row r="149">
          <cell r="A149">
            <v>255</v>
          </cell>
          <cell r="B149" t="str">
            <v>LOUGHBOROUGH COUNTY</v>
          </cell>
          <cell r="C149" t="str">
            <v>East Midlands</v>
          </cell>
          <cell r="D149" t="str">
            <v>Leicestershire &amp; Rutland</v>
          </cell>
          <cell r="E149" t="str">
            <v>Loughborough</v>
          </cell>
          <cell r="F149" t="str">
            <v>East Midlands</v>
          </cell>
        </row>
        <row r="150">
          <cell r="A150">
            <v>256</v>
          </cell>
          <cell r="B150" t="str">
            <v>LOWESTOFT COUNTY</v>
          </cell>
          <cell r="C150" t="str">
            <v>Eastern</v>
          </cell>
          <cell r="D150" t="str">
            <v>Suffolk</v>
          </cell>
          <cell r="E150" t="str">
            <v>Lowestoft</v>
          </cell>
          <cell r="F150" t="str">
            <v>East</v>
          </cell>
        </row>
        <row r="151">
          <cell r="A151">
            <v>257</v>
          </cell>
          <cell r="B151" t="str">
            <v>LUDLOW COUNTY</v>
          </cell>
          <cell r="C151" t="str">
            <v>West Midlands</v>
          </cell>
          <cell r="D151" t="str">
            <v>Shropshire</v>
          </cell>
          <cell r="E151" t="str">
            <v>Ludlow</v>
          </cell>
          <cell r="F151" t="str">
            <v>West Midlands</v>
          </cell>
        </row>
        <row r="152">
          <cell r="A152">
            <v>258</v>
          </cell>
          <cell r="B152" t="str">
            <v>LUTON COUNTY</v>
          </cell>
          <cell r="C152" t="str">
            <v>Eastern</v>
          </cell>
          <cell r="D152" t="str">
            <v>Bedfordshire</v>
          </cell>
          <cell r="E152" t="str">
            <v>Luton</v>
          </cell>
          <cell r="F152" t="str">
            <v>East</v>
          </cell>
        </row>
        <row r="153">
          <cell r="A153">
            <v>260</v>
          </cell>
          <cell r="B153" t="str">
            <v>MACCLESFIELD COUNTY</v>
          </cell>
          <cell r="C153" t="str">
            <v>North West</v>
          </cell>
          <cell r="D153" t="str">
            <v>Cheshire</v>
          </cell>
          <cell r="E153" t="str">
            <v>Macclesfield</v>
          </cell>
          <cell r="F153" t="str">
            <v>North West</v>
          </cell>
        </row>
        <row r="154">
          <cell r="A154">
            <v>261</v>
          </cell>
          <cell r="B154" t="str">
            <v>MAIDSTONE COUNTY</v>
          </cell>
          <cell r="C154" t="str">
            <v>South East</v>
          </cell>
          <cell r="D154" t="str">
            <v>Kent</v>
          </cell>
          <cell r="E154" t="str">
            <v>Maidstone</v>
          </cell>
          <cell r="F154" t="str">
            <v>South East</v>
          </cell>
        </row>
        <row r="155">
          <cell r="A155">
            <v>262</v>
          </cell>
          <cell r="B155" t="str">
            <v>MANCHESTER COUNTY</v>
          </cell>
          <cell r="C155" t="str">
            <v>North West</v>
          </cell>
          <cell r="D155" t="str">
            <v>Greater Manchester</v>
          </cell>
          <cell r="E155" t="str">
            <v>Manchester</v>
          </cell>
          <cell r="F155" t="str">
            <v>North West</v>
          </cell>
        </row>
        <row r="156">
          <cell r="A156">
            <v>263</v>
          </cell>
          <cell r="B156" t="str">
            <v>MANSFIELD COUNTY</v>
          </cell>
          <cell r="C156" t="str">
            <v>East Midlands</v>
          </cell>
          <cell r="D156" t="str">
            <v>Nottinghamshire</v>
          </cell>
          <cell r="E156" t="str">
            <v>Mansfield</v>
          </cell>
          <cell r="F156" t="str">
            <v>East Midlands</v>
          </cell>
        </row>
        <row r="157">
          <cell r="A157">
            <v>264</v>
          </cell>
          <cell r="C157" t="str">
            <v>West Midlands</v>
          </cell>
          <cell r="D157" t="str">
            <v>Shropshire</v>
          </cell>
          <cell r="E157" t="str">
            <v>Market Drayton</v>
          </cell>
          <cell r="F157" t="str">
            <v>West Midlands</v>
          </cell>
        </row>
        <row r="158">
          <cell r="A158">
            <v>265</v>
          </cell>
          <cell r="C158" t="str">
            <v>East Midlands</v>
          </cell>
          <cell r="D158" t="str">
            <v>Derbyshire</v>
          </cell>
          <cell r="E158" t="str">
            <v>Matlock</v>
          </cell>
          <cell r="F158" t="str">
            <v>East Midlands</v>
          </cell>
        </row>
        <row r="159">
          <cell r="A159">
            <v>266</v>
          </cell>
          <cell r="B159" t="str">
            <v>MAYORS &amp; CITY COUNTY</v>
          </cell>
          <cell r="C159" t="str">
            <v>London</v>
          </cell>
          <cell r="D159" t="str">
            <v>Greater London</v>
          </cell>
          <cell r="E159" t="str">
            <v>Mayors &amp; City</v>
          </cell>
          <cell r="F159" t="str">
            <v>London</v>
          </cell>
        </row>
        <row r="160">
          <cell r="A160">
            <v>267</v>
          </cell>
          <cell r="B160" t="str">
            <v>MEDWAY COUNTY</v>
          </cell>
          <cell r="C160" t="str">
            <v>South East</v>
          </cell>
          <cell r="D160" t="str">
            <v>Kent</v>
          </cell>
          <cell r="E160" t="str">
            <v>Medway</v>
          </cell>
          <cell r="F160" t="str">
            <v>South East</v>
          </cell>
        </row>
        <row r="161">
          <cell r="A161">
            <v>268</v>
          </cell>
          <cell r="B161" t="str">
            <v>MELTON MOWBRAY COUNTY</v>
          </cell>
          <cell r="C161" t="str">
            <v>East Midlands</v>
          </cell>
          <cell r="D161" t="str">
            <v>Leicestershire &amp; Rutland</v>
          </cell>
          <cell r="E161" t="str">
            <v>Melton Mowbray</v>
          </cell>
          <cell r="F161" t="str">
            <v>East Midlands</v>
          </cell>
        </row>
        <row r="162">
          <cell r="A162">
            <v>269</v>
          </cell>
          <cell r="B162" t="str">
            <v>MERTHYR TYDFIL COUNTY</v>
          </cell>
          <cell r="C162" t="str">
            <v>Wales</v>
          </cell>
          <cell r="D162" t="str">
            <v>Mid Glamorgan</v>
          </cell>
          <cell r="E162" t="str">
            <v>Merthyr Tydfil</v>
          </cell>
          <cell r="F162" t="str">
            <v>Wales</v>
          </cell>
        </row>
        <row r="163">
          <cell r="A163">
            <v>388</v>
          </cell>
          <cell r="B163" t="str">
            <v>MILTON KEYNES COUNTY</v>
          </cell>
          <cell r="C163" t="str">
            <v>South East</v>
          </cell>
          <cell r="D163" t="str">
            <v>Buckinghamshire</v>
          </cell>
          <cell r="E163" t="str">
            <v>Milton Keynes</v>
          </cell>
          <cell r="F163" t="str">
            <v>South East</v>
          </cell>
        </row>
        <row r="164">
          <cell r="A164">
            <v>271</v>
          </cell>
          <cell r="B164" t="str">
            <v>MOLD COUNTY</v>
          </cell>
          <cell r="C164" t="str">
            <v>Wales</v>
          </cell>
          <cell r="D164" t="str">
            <v>Clwyd</v>
          </cell>
          <cell r="E164" t="str">
            <v>Mold</v>
          </cell>
          <cell r="F164" t="str">
            <v>Wales</v>
          </cell>
        </row>
        <row r="165">
          <cell r="A165">
            <v>272</v>
          </cell>
          <cell r="B165" t="str">
            <v>MONMOUTH COUNTY</v>
          </cell>
          <cell r="C165" t="str">
            <v>Wales</v>
          </cell>
          <cell r="D165" t="str">
            <v>Gwent</v>
          </cell>
          <cell r="E165" t="str">
            <v>Monmouth</v>
          </cell>
          <cell r="F165" t="str">
            <v>Wales</v>
          </cell>
        </row>
        <row r="166">
          <cell r="A166">
            <v>273</v>
          </cell>
          <cell r="B166" t="str">
            <v>MORPETH COUNTY</v>
          </cell>
          <cell r="C166" t="str">
            <v>North East</v>
          </cell>
          <cell r="D166" t="str">
            <v>Northumberland</v>
          </cell>
          <cell r="E166" t="str">
            <v>Morpeth</v>
          </cell>
          <cell r="F166" t="str">
            <v>North East</v>
          </cell>
        </row>
        <row r="167">
          <cell r="A167">
            <v>274</v>
          </cell>
          <cell r="B167" t="str">
            <v>NEATH COUNTY</v>
          </cell>
          <cell r="C167" t="str">
            <v>Wales</v>
          </cell>
          <cell r="D167" t="str">
            <v>West Glamorgan</v>
          </cell>
          <cell r="E167" t="str">
            <v>Neath &amp; Port Talbot</v>
          </cell>
          <cell r="F167" t="str">
            <v>Wales</v>
          </cell>
        </row>
        <row r="168">
          <cell r="A168">
            <v>275</v>
          </cell>
          <cell r="B168" t="str">
            <v>NELSON COUNTY</v>
          </cell>
          <cell r="C168" t="str">
            <v>North West</v>
          </cell>
          <cell r="D168" t="str">
            <v>Lancashire</v>
          </cell>
          <cell r="E168" t="str">
            <v>Nelson</v>
          </cell>
          <cell r="F168" t="str">
            <v>North West</v>
          </cell>
        </row>
        <row r="169">
          <cell r="A169">
            <v>276</v>
          </cell>
          <cell r="B169" t="str">
            <v>NEWARK COUNTY</v>
          </cell>
          <cell r="C169" t="str">
            <v>East Midlands</v>
          </cell>
          <cell r="D169" t="str">
            <v>Nottinghamshire</v>
          </cell>
          <cell r="E169" t="str">
            <v>Newark</v>
          </cell>
          <cell r="F169" t="str">
            <v>East Midlands</v>
          </cell>
        </row>
        <row r="170">
          <cell r="A170">
            <v>277</v>
          </cell>
          <cell r="B170" t="str">
            <v>NEWBURY COUNTY</v>
          </cell>
          <cell r="C170" t="str">
            <v>South East</v>
          </cell>
          <cell r="D170" t="str">
            <v>Berkshire</v>
          </cell>
          <cell r="E170" t="str">
            <v>Newbury</v>
          </cell>
          <cell r="F170" t="str">
            <v>South East</v>
          </cell>
        </row>
        <row r="171">
          <cell r="A171">
            <v>278</v>
          </cell>
          <cell r="B171" t="str">
            <v>NEWCASTLE ON TYNE COUNTY</v>
          </cell>
          <cell r="C171" t="str">
            <v>North East</v>
          </cell>
          <cell r="D171" t="str">
            <v>Tyne &amp; Wear</v>
          </cell>
          <cell r="E171" t="str">
            <v>Newcastle-upon-Tyne</v>
          </cell>
          <cell r="F171" t="str">
            <v>North East</v>
          </cell>
        </row>
        <row r="172">
          <cell r="A172">
            <v>280</v>
          </cell>
          <cell r="B172" t="str">
            <v>NEWPORT (GWENT) COUNTY</v>
          </cell>
          <cell r="C172" t="str">
            <v>Wales</v>
          </cell>
          <cell r="D172" t="str">
            <v>Gwent</v>
          </cell>
          <cell r="E172" t="str">
            <v>Newport (Gwent)</v>
          </cell>
          <cell r="F172" t="str">
            <v>Wales</v>
          </cell>
        </row>
        <row r="173">
          <cell r="A173">
            <v>279</v>
          </cell>
          <cell r="B173" t="str">
            <v>NEWPORT (IOW) COUNTY</v>
          </cell>
          <cell r="C173" t="str">
            <v>South East</v>
          </cell>
          <cell r="D173" t="str">
            <v>Isle of Wight</v>
          </cell>
          <cell r="E173" t="str">
            <v>Newport (IoW)</v>
          </cell>
          <cell r="F173" t="str">
            <v>South East</v>
          </cell>
        </row>
        <row r="174">
          <cell r="A174">
            <v>281</v>
          </cell>
          <cell r="C174" t="str">
            <v>South West</v>
          </cell>
          <cell r="D174" t="str">
            <v>Devon</v>
          </cell>
          <cell r="E174" t="str">
            <v>Newton Abbot</v>
          </cell>
          <cell r="F174" t="str">
            <v>South West</v>
          </cell>
        </row>
        <row r="175">
          <cell r="A175">
            <v>283</v>
          </cell>
          <cell r="B175" t="str">
            <v>NORTH SHIELDS COUNTY</v>
          </cell>
          <cell r="C175" t="str">
            <v>North East</v>
          </cell>
          <cell r="D175" t="str">
            <v>Tyne &amp; Wear</v>
          </cell>
          <cell r="E175" t="str">
            <v>North Shields</v>
          </cell>
          <cell r="F175" t="str">
            <v>North East</v>
          </cell>
        </row>
        <row r="176">
          <cell r="A176">
            <v>282</v>
          </cell>
          <cell r="B176" t="str">
            <v>NORTHAMPTON COUNTY</v>
          </cell>
          <cell r="C176" t="str">
            <v>East Midlands</v>
          </cell>
          <cell r="D176" t="str">
            <v>Northamptonshire</v>
          </cell>
          <cell r="E176" t="str">
            <v>Northampton</v>
          </cell>
          <cell r="F176" t="str">
            <v>East Midlands</v>
          </cell>
        </row>
        <row r="177">
          <cell r="A177">
            <v>335</v>
          </cell>
          <cell r="B177" t="str">
            <v>NORTHAMPTON BULK CENTRE COURT</v>
          </cell>
          <cell r="C177" t="str">
            <v>East Midlands</v>
          </cell>
          <cell r="D177" t="str">
            <v>Lincolnshire</v>
          </cell>
          <cell r="E177" t="str">
            <v>Northampton Bulk Centre</v>
          </cell>
          <cell r="F177" t="str">
            <v>East Midlands</v>
          </cell>
        </row>
        <row r="178">
          <cell r="A178">
            <v>284</v>
          </cell>
          <cell r="B178" t="str">
            <v>NORTHWICH COUNTY</v>
          </cell>
          <cell r="C178" t="str">
            <v>North West</v>
          </cell>
          <cell r="D178" t="str">
            <v>Cheshire</v>
          </cell>
          <cell r="E178" t="str">
            <v>Northwich</v>
          </cell>
          <cell r="F178" t="str">
            <v>North West</v>
          </cell>
        </row>
        <row r="179">
          <cell r="A179">
            <v>285</v>
          </cell>
          <cell r="B179" t="str">
            <v>NORWICH COUNTY</v>
          </cell>
          <cell r="C179" t="str">
            <v>Eastern</v>
          </cell>
          <cell r="D179" t="str">
            <v>Norfolk</v>
          </cell>
          <cell r="E179" t="str">
            <v>Norwich</v>
          </cell>
          <cell r="F179" t="str">
            <v>East</v>
          </cell>
        </row>
        <row r="180">
          <cell r="A180">
            <v>286</v>
          </cell>
          <cell r="B180" t="str">
            <v>NOTTINGHAM COUNTY</v>
          </cell>
          <cell r="C180" t="str">
            <v>East Midlands</v>
          </cell>
          <cell r="D180" t="str">
            <v>Nottinghamshire</v>
          </cell>
          <cell r="E180" t="str">
            <v>Nottingham</v>
          </cell>
          <cell r="F180" t="str">
            <v>East Midlands</v>
          </cell>
        </row>
        <row r="181">
          <cell r="A181">
            <v>287</v>
          </cell>
          <cell r="B181" t="str">
            <v>NUNEATON COUNTY</v>
          </cell>
          <cell r="C181" t="str">
            <v>West Midlands</v>
          </cell>
          <cell r="D181" t="str">
            <v>Warwickshire</v>
          </cell>
          <cell r="E181" t="str">
            <v>Nuneaton</v>
          </cell>
          <cell r="F181" t="str">
            <v>West Midlands</v>
          </cell>
        </row>
        <row r="182">
          <cell r="A182">
            <v>288</v>
          </cell>
          <cell r="B182" t="str">
            <v>OLDHAM COUNTY</v>
          </cell>
          <cell r="C182" t="str">
            <v>North West</v>
          </cell>
          <cell r="D182" t="str">
            <v>Greater Manchester</v>
          </cell>
          <cell r="E182" t="str">
            <v>Oldham</v>
          </cell>
          <cell r="F182" t="str">
            <v>North West</v>
          </cell>
        </row>
        <row r="183">
          <cell r="A183">
            <v>289</v>
          </cell>
          <cell r="B183" t="str">
            <v>OSWESTRY COUNTY</v>
          </cell>
          <cell r="C183" t="str">
            <v>West Midlands</v>
          </cell>
          <cell r="D183" t="str">
            <v>Shropshire</v>
          </cell>
          <cell r="E183" t="str">
            <v>Oswestry</v>
          </cell>
          <cell r="F183" t="str">
            <v>West Midlands</v>
          </cell>
        </row>
        <row r="184">
          <cell r="A184">
            <v>290</v>
          </cell>
          <cell r="C184" t="str">
            <v>Yorkshire &amp; Humberside</v>
          </cell>
          <cell r="D184" t="str">
            <v>West Yorkshire</v>
          </cell>
          <cell r="E184" t="str">
            <v>Otley</v>
          </cell>
          <cell r="F184" t="str">
            <v>Yorkshire and the Humber</v>
          </cell>
        </row>
        <row r="185">
          <cell r="A185">
            <v>291</v>
          </cell>
          <cell r="B185" t="str">
            <v>OXFORD COUNTY</v>
          </cell>
          <cell r="C185" t="str">
            <v>South East</v>
          </cell>
          <cell r="D185" t="str">
            <v>Oxfordshire</v>
          </cell>
          <cell r="E185" t="str">
            <v>Oxford</v>
          </cell>
          <cell r="F185" t="str">
            <v>South East</v>
          </cell>
        </row>
        <row r="186">
          <cell r="A186">
            <v>292</v>
          </cell>
          <cell r="B186" t="str">
            <v>PENRITH COUNTY</v>
          </cell>
          <cell r="C186" t="str">
            <v>North West</v>
          </cell>
          <cell r="D186" t="str">
            <v>Cumbria</v>
          </cell>
          <cell r="E186" t="str">
            <v>Penrith</v>
          </cell>
          <cell r="F186" t="str">
            <v>North West</v>
          </cell>
        </row>
        <row r="187">
          <cell r="A187">
            <v>293</v>
          </cell>
          <cell r="B187" t="str">
            <v>PENZANCE COUNTY</v>
          </cell>
          <cell r="C187" t="str">
            <v>South West</v>
          </cell>
          <cell r="D187" t="str">
            <v>Cornwall &amp; Isles of Scilly</v>
          </cell>
          <cell r="E187" t="str">
            <v>Penzance</v>
          </cell>
          <cell r="F187" t="str">
            <v>South West</v>
          </cell>
        </row>
        <row r="188">
          <cell r="A188">
            <v>294</v>
          </cell>
          <cell r="B188" t="str">
            <v>PETERBOROUGH COUNTY</v>
          </cell>
          <cell r="C188" t="str">
            <v>Eastern</v>
          </cell>
          <cell r="D188" t="str">
            <v>Cambridgeshire</v>
          </cell>
          <cell r="E188" t="str">
            <v>Peterborough</v>
          </cell>
          <cell r="F188" t="str">
            <v>East</v>
          </cell>
        </row>
        <row r="189">
          <cell r="A189">
            <v>296</v>
          </cell>
          <cell r="B189" t="str">
            <v>PLYMOUTH COUNTY</v>
          </cell>
          <cell r="C189" t="str">
            <v>South West</v>
          </cell>
          <cell r="D189" t="str">
            <v>Devon</v>
          </cell>
          <cell r="E189" t="str">
            <v>Plymouth</v>
          </cell>
          <cell r="F189" t="str">
            <v>South West</v>
          </cell>
        </row>
        <row r="190">
          <cell r="A190">
            <v>297</v>
          </cell>
          <cell r="B190" t="str">
            <v>PONTEFRACT COUNTY</v>
          </cell>
          <cell r="C190" t="str">
            <v>Yorkshire &amp; Humberside</v>
          </cell>
          <cell r="D190" t="str">
            <v>West Yorkshire</v>
          </cell>
          <cell r="E190" t="str">
            <v>Pontefract</v>
          </cell>
          <cell r="F190" t="str">
            <v>Yorkshire and the Humber</v>
          </cell>
        </row>
        <row r="191">
          <cell r="A191">
            <v>298</v>
          </cell>
          <cell r="B191" t="str">
            <v>PONTYPOOL COUNTY</v>
          </cell>
          <cell r="C191" t="str">
            <v>Wales</v>
          </cell>
          <cell r="D191" t="str">
            <v>Gwent</v>
          </cell>
          <cell r="E191" t="str">
            <v>Pontypool</v>
          </cell>
          <cell r="F191" t="str">
            <v>Wales</v>
          </cell>
        </row>
        <row r="192">
          <cell r="A192">
            <v>299</v>
          </cell>
          <cell r="B192" t="str">
            <v>PONTYPRIDD COUNTY</v>
          </cell>
          <cell r="C192" t="str">
            <v>Wales</v>
          </cell>
          <cell r="D192" t="str">
            <v>Mid Glamorgan</v>
          </cell>
          <cell r="E192" t="str">
            <v>Pontypridd</v>
          </cell>
          <cell r="F192" t="str">
            <v>Wales</v>
          </cell>
        </row>
        <row r="193">
          <cell r="A193">
            <v>300</v>
          </cell>
          <cell r="B193" t="str">
            <v>POOLE COUNTY</v>
          </cell>
          <cell r="C193" t="str">
            <v>South West</v>
          </cell>
          <cell r="D193" t="str">
            <v>Dorset</v>
          </cell>
          <cell r="E193" t="str">
            <v>Poole</v>
          </cell>
          <cell r="F193" t="str">
            <v>South West</v>
          </cell>
        </row>
        <row r="194">
          <cell r="A194">
            <v>301</v>
          </cell>
          <cell r="B194" t="str">
            <v>PORTMADOC</v>
          </cell>
          <cell r="C194" t="str">
            <v>Wales</v>
          </cell>
          <cell r="D194" t="str">
            <v>Gwynedd</v>
          </cell>
          <cell r="E194" t="str">
            <v>Porthmadog</v>
          </cell>
          <cell r="F194" t="str">
            <v>Wales</v>
          </cell>
        </row>
        <row r="195">
          <cell r="A195">
            <v>302</v>
          </cell>
          <cell r="B195" t="str">
            <v>PORTSMOUTH COUNTY</v>
          </cell>
          <cell r="C195" t="str">
            <v>South East</v>
          </cell>
          <cell r="D195" t="str">
            <v>Hampshire</v>
          </cell>
          <cell r="E195" t="str">
            <v>Portsmouth</v>
          </cell>
          <cell r="F195" t="str">
            <v>South East</v>
          </cell>
        </row>
        <row r="196">
          <cell r="A196">
            <v>303</v>
          </cell>
          <cell r="B196" t="str">
            <v>PRESTON COUNTY</v>
          </cell>
          <cell r="C196" t="str">
            <v>North West</v>
          </cell>
          <cell r="D196" t="str">
            <v>Lancashire</v>
          </cell>
          <cell r="E196" t="str">
            <v>Preston</v>
          </cell>
          <cell r="F196" t="str">
            <v>North West</v>
          </cell>
        </row>
        <row r="197">
          <cell r="A197">
            <v>304</v>
          </cell>
          <cell r="B197" t="str">
            <v>RAWTENSTALL COUNTY</v>
          </cell>
          <cell r="C197" t="str">
            <v>North West</v>
          </cell>
          <cell r="D197" t="str">
            <v>Lancashire</v>
          </cell>
          <cell r="E197" t="str">
            <v>Rawtenstall</v>
          </cell>
          <cell r="F197" t="str">
            <v>North West</v>
          </cell>
        </row>
        <row r="198">
          <cell r="A198">
            <v>305</v>
          </cell>
          <cell r="B198" t="str">
            <v>READING COUNTY</v>
          </cell>
          <cell r="C198" t="str">
            <v>South East</v>
          </cell>
          <cell r="D198" t="str">
            <v>Berkshire</v>
          </cell>
          <cell r="E198" t="str">
            <v>Reading</v>
          </cell>
          <cell r="F198" t="str">
            <v>South East</v>
          </cell>
        </row>
        <row r="199">
          <cell r="A199">
            <v>306</v>
          </cell>
          <cell r="B199" t="str">
            <v>REDDITCH COUNTY</v>
          </cell>
          <cell r="C199" t="str">
            <v>West Midlands</v>
          </cell>
          <cell r="D199" t="str">
            <v>Herefordshire &amp; Worcestershire</v>
          </cell>
          <cell r="E199" t="str">
            <v>Redditch</v>
          </cell>
          <cell r="F199" t="str">
            <v>West Midlands</v>
          </cell>
        </row>
        <row r="200">
          <cell r="A200">
            <v>307</v>
          </cell>
          <cell r="B200" t="str">
            <v>REIGATE COUNTY</v>
          </cell>
          <cell r="C200" t="str">
            <v>South East</v>
          </cell>
          <cell r="D200" t="str">
            <v>Surrey</v>
          </cell>
          <cell r="E200" t="str">
            <v>Reigate</v>
          </cell>
          <cell r="F200" t="str">
            <v>South East</v>
          </cell>
        </row>
        <row r="201">
          <cell r="A201">
            <v>308</v>
          </cell>
          <cell r="B201" t="str">
            <v>RHYL COUNTY</v>
          </cell>
          <cell r="C201" t="str">
            <v>Wales</v>
          </cell>
          <cell r="D201" t="str">
            <v>Clwyd</v>
          </cell>
          <cell r="E201" t="str">
            <v>Rhyl</v>
          </cell>
          <cell r="F201" t="str">
            <v>Wales</v>
          </cell>
        </row>
        <row r="202">
          <cell r="A202">
            <v>309</v>
          </cell>
          <cell r="C202" t="str">
            <v>North West</v>
          </cell>
          <cell r="D202" t="str">
            <v>Greater Manchester</v>
          </cell>
          <cell r="E202" t="str">
            <v>Rochdale</v>
          </cell>
          <cell r="F202" t="str">
            <v>North West</v>
          </cell>
        </row>
        <row r="203">
          <cell r="A203">
            <v>387</v>
          </cell>
          <cell r="B203" t="str">
            <v>ROMFORD COUNTY</v>
          </cell>
          <cell r="C203" t="str">
            <v>London</v>
          </cell>
          <cell r="D203" t="str">
            <v>Greater London</v>
          </cell>
          <cell r="E203" t="str">
            <v>Romford</v>
          </cell>
          <cell r="F203" t="str">
            <v>London</v>
          </cell>
        </row>
        <row r="204">
          <cell r="A204">
            <v>310</v>
          </cell>
          <cell r="B204" t="str">
            <v>ROTHERHAM COUNTY</v>
          </cell>
          <cell r="C204" t="str">
            <v>Yorkshire &amp; Humberside</v>
          </cell>
          <cell r="D204" t="str">
            <v>South Yorkshire</v>
          </cell>
          <cell r="E204" t="str">
            <v>Rotherham</v>
          </cell>
          <cell r="F204" t="str">
            <v>Yorkshire and the Humber</v>
          </cell>
        </row>
        <row r="205">
          <cell r="A205">
            <v>311</v>
          </cell>
          <cell r="B205" t="str">
            <v>RUGBY COUNTY</v>
          </cell>
          <cell r="C205" t="str">
            <v>West Midlands</v>
          </cell>
          <cell r="D205" t="str">
            <v>Warwickshire</v>
          </cell>
          <cell r="E205" t="str">
            <v>Rugby</v>
          </cell>
          <cell r="F205" t="str">
            <v>West Midlands</v>
          </cell>
        </row>
        <row r="206">
          <cell r="A206">
            <v>312</v>
          </cell>
          <cell r="B206" t="str">
            <v>RUNCORN COUNTY</v>
          </cell>
          <cell r="C206" t="str">
            <v>North West</v>
          </cell>
          <cell r="D206" t="str">
            <v>Cheshire</v>
          </cell>
          <cell r="E206" t="str">
            <v>Runcorn</v>
          </cell>
          <cell r="F206" t="str">
            <v>North West</v>
          </cell>
        </row>
        <row r="207">
          <cell r="A207">
            <v>316</v>
          </cell>
          <cell r="B207" t="str">
            <v>SALFORD COUNTY</v>
          </cell>
          <cell r="C207" t="str">
            <v>North West</v>
          </cell>
          <cell r="D207" t="str">
            <v>Greater Manchester</v>
          </cell>
          <cell r="E207" t="str">
            <v>Salford</v>
          </cell>
          <cell r="F207" t="str">
            <v>North West</v>
          </cell>
        </row>
        <row r="208">
          <cell r="A208">
            <v>317</v>
          </cell>
          <cell r="B208" t="str">
            <v>SALISBURY COUNTY</v>
          </cell>
          <cell r="C208" t="str">
            <v>South West</v>
          </cell>
          <cell r="D208" t="str">
            <v>Wiltshire</v>
          </cell>
          <cell r="E208" t="str">
            <v>Salisbury</v>
          </cell>
          <cell r="F208" t="str">
            <v>South West</v>
          </cell>
        </row>
        <row r="209">
          <cell r="A209">
            <v>318</v>
          </cell>
          <cell r="B209" t="str">
            <v>SCARBOROUGH COUNTY</v>
          </cell>
          <cell r="C209" t="str">
            <v>Yorkshire &amp; Humberside</v>
          </cell>
          <cell r="D209" t="str">
            <v>North Yorkshire</v>
          </cell>
          <cell r="E209" t="str">
            <v>Scarborough</v>
          </cell>
          <cell r="F209" t="str">
            <v>Yorkshire and the Humber</v>
          </cell>
        </row>
        <row r="210">
          <cell r="A210">
            <v>319</v>
          </cell>
          <cell r="B210" t="str">
            <v>SCUNTHORPE COUNTY</v>
          </cell>
          <cell r="C210" t="str">
            <v>Yorkshire &amp; Humberside</v>
          </cell>
          <cell r="D210" t="str">
            <v>E Riding &amp; N Lincolnshire</v>
          </cell>
          <cell r="E210" t="str">
            <v>Scunthorpe</v>
          </cell>
          <cell r="F210" t="str">
            <v>Yorkshire and the Humber</v>
          </cell>
        </row>
        <row r="211">
          <cell r="A211">
            <v>323</v>
          </cell>
          <cell r="C211" t="str">
            <v>South East</v>
          </cell>
          <cell r="D211" t="str">
            <v>Kent</v>
          </cell>
          <cell r="E211" t="str">
            <v>Sheerness &amp; Sittingbo</v>
          </cell>
          <cell r="F211" t="str">
            <v>South East</v>
          </cell>
        </row>
        <row r="212">
          <cell r="A212">
            <v>320</v>
          </cell>
          <cell r="B212" t="str">
            <v>SHEFFIELD COUNTY</v>
          </cell>
          <cell r="C212" t="str">
            <v>Yorkshire &amp; Humberside</v>
          </cell>
          <cell r="D212" t="str">
            <v>South Yorkshire</v>
          </cell>
          <cell r="E212" t="str">
            <v>Sheffield</v>
          </cell>
          <cell r="F212" t="str">
            <v>Yorkshire and the Humber</v>
          </cell>
        </row>
        <row r="213">
          <cell r="A213">
            <v>321</v>
          </cell>
          <cell r="B213" t="str">
            <v>SHOREDITCH COUNTY</v>
          </cell>
          <cell r="C213" t="str">
            <v>London</v>
          </cell>
          <cell r="D213" t="str">
            <v>Greater London</v>
          </cell>
          <cell r="E213" t="str">
            <v>Shoreditch</v>
          </cell>
          <cell r="F213" t="str">
            <v>London</v>
          </cell>
        </row>
        <row r="214">
          <cell r="A214">
            <v>322</v>
          </cell>
          <cell r="B214" t="str">
            <v>SHREWSBURY COUNTY</v>
          </cell>
          <cell r="C214" t="str">
            <v>West Midlands</v>
          </cell>
          <cell r="D214" t="str">
            <v>Shropshire</v>
          </cell>
          <cell r="E214" t="str">
            <v>Shrewsbury</v>
          </cell>
          <cell r="F214" t="str">
            <v>West Midlands</v>
          </cell>
        </row>
        <row r="215">
          <cell r="A215">
            <v>324</v>
          </cell>
          <cell r="B215" t="str">
            <v>SKEGNESS COUNTY</v>
          </cell>
          <cell r="C215" t="str">
            <v>East Midlands</v>
          </cell>
          <cell r="D215" t="str">
            <v>Lincolnshire</v>
          </cell>
          <cell r="E215" t="str">
            <v>Skegness</v>
          </cell>
          <cell r="F215" t="str">
            <v>East Midlands</v>
          </cell>
        </row>
        <row r="216">
          <cell r="A216">
            <v>325</v>
          </cell>
          <cell r="B216" t="str">
            <v>SKIPTON COUNTY</v>
          </cell>
          <cell r="C216" t="str">
            <v>Yorkshire &amp; Humberside</v>
          </cell>
          <cell r="D216" t="str">
            <v>North Yorkshire</v>
          </cell>
          <cell r="E216" t="str">
            <v>Skipton</v>
          </cell>
          <cell r="F216" t="str">
            <v>Yorkshire and the Humber</v>
          </cell>
        </row>
        <row r="217">
          <cell r="A217">
            <v>326</v>
          </cell>
          <cell r="C217" t="str">
            <v>East Midlands</v>
          </cell>
          <cell r="D217" t="str">
            <v>Lincolnshire</v>
          </cell>
          <cell r="E217" t="str">
            <v>Sleaford</v>
          </cell>
          <cell r="F217" t="str">
            <v>East Midlands</v>
          </cell>
        </row>
        <row r="218">
          <cell r="A218">
            <v>327</v>
          </cell>
          <cell r="B218" t="str">
            <v>SLOUGH COUNTY</v>
          </cell>
          <cell r="C218" t="str">
            <v>South East</v>
          </cell>
          <cell r="D218" t="str">
            <v>Berkshire</v>
          </cell>
          <cell r="E218" t="str">
            <v>Slough</v>
          </cell>
          <cell r="F218" t="str">
            <v>South East</v>
          </cell>
        </row>
        <row r="219">
          <cell r="A219">
            <v>331</v>
          </cell>
          <cell r="B219" t="str">
            <v>SOUTH SHIELDS COUNTY</v>
          </cell>
          <cell r="C219" t="str">
            <v>North East</v>
          </cell>
          <cell r="D219" t="str">
            <v>Tyne &amp; Wear</v>
          </cell>
          <cell r="E219" t="str">
            <v>South Shields</v>
          </cell>
          <cell r="F219" t="str">
            <v>North East</v>
          </cell>
        </row>
        <row r="220">
          <cell r="A220">
            <v>328</v>
          </cell>
          <cell r="B220" t="str">
            <v>SOUTHAMPTON COUNTY</v>
          </cell>
          <cell r="C220" t="str">
            <v>South East</v>
          </cell>
          <cell r="D220" t="str">
            <v>Hampshire</v>
          </cell>
          <cell r="E220" t="str">
            <v>Southampton</v>
          </cell>
          <cell r="F220" t="str">
            <v>South East</v>
          </cell>
        </row>
        <row r="221">
          <cell r="A221">
            <v>329</v>
          </cell>
          <cell r="B221" t="str">
            <v>SOUTHEND ON SEA COUNTY</v>
          </cell>
          <cell r="C221" t="str">
            <v>Eastern</v>
          </cell>
          <cell r="D221" t="str">
            <v>Essex</v>
          </cell>
          <cell r="E221" t="str">
            <v>Southend-on-Sea</v>
          </cell>
          <cell r="F221" t="str">
            <v>East</v>
          </cell>
        </row>
        <row r="222">
          <cell r="A222">
            <v>330</v>
          </cell>
          <cell r="B222" t="str">
            <v>SOUTHPORT COUNTY</v>
          </cell>
          <cell r="C222" t="str">
            <v>Merseyside</v>
          </cell>
          <cell r="D222" t="str">
            <v>Merseyside</v>
          </cell>
          <cell r="E222" t="str">
            <v>Southport</v>
          </cell>
          <cell r="F222" t="str">
            <v>North West</v>
          </cell>
        </row>
        <row r="223">
          <cell r="A223">
            <v>332</v>
          </cell>
          <cell r="B223" t="str">
            <v>SPALDING</v>
          </cell>
          <cell r="C223" t="str">
            <v>East Midlands</v>
          </cell>
          <cell r="D223" t="str">
            <v>Lincolnshire</v>
          </cell>
          <cell r="E223" t="str">
            <v>Spalding</v>
          </cell>
          <cell r="F223" t="str">
            <v>East Midlands</v>
          </cell>
        </row>
        <row r="224">
          <cell r="A224">
            <v>313</v>
          </cell>
          <cell r="B224" t="str">
            <v>ST ALBANS COUNTY</v>
          </cell>
          <cell r="C224" t="str">
            <v>Eastern</v>
          </cell>
          <cell r="D224" t="str">
            <v>Hertfordshire</v>
          </cell>
          <cell r="E224" t="str">
            <v>St. Albans</v>
          </cell>
          <cell r="F224" t="str">
            <v>East</v>
          </cell>
        </row>
        <row r="225">
          <cell r="A225">
            <v>314</v>
          </cell>
          <cell r="C225" t="str">
            <v>South West</v>
          </cell>
          <cell r="D225" t="str">
            <v>Cornwall</v>
          </cell>
          <cell r="E225" t="str">
            <v>St. Austell</v>
          </cell>
          <cell r="F225" t="str">
            <v>South West</v>
          </cell>
        </row>
        <row r="226">
          <cell r="A226">
            <v>315</v>
          </cell>
          <cell r="B226" t="str">
            <v>ST HELENS COUNTY</v>
          </cell>
          <cell r="C226" t="str">
            <v>Merseyside</v>
          </cell>
          <cell r="D226" t="str">
            <v>Merseyside</v>
          </cell>
          <cell r="E226" t="str">
            <v>St. Helens</v>
          </cell>
          <cell r="F226" t="str">
            <v>North West</v>
          </cell>
        </row>
        <row r="227">
          <cell r="A227">
            <v>333</v>
          </cell>
          <cell r="B227" t="str">
            <v>STAFFORD COUNTY</v>
          </cell>
          <cell r="C227" t="str">
            <v>West Midlands</v>
          </cell>
          <cell r="D227" t="str">
            <v>Staffordshire</v>
          </cell>
          <cell r="E227" t="str">
            <v>Stafford</v>
          </cell>
          <cell r="F227" t="str">
            <v>West Midlands</v>
          </cell>
        </row>
        <row r="228">
          <cell r="A228">
            <v>334</v>
          </cell>
          <cell r="B228" t="str">
            <v>STAINES COUNTY</v>
          </cell>
          <cell r="C228" t="str">
            <v>South East</v>
          </cell>
          <cell r="D228" t="str">
            <v>Surrey</v>
          </cell>
          <cell r="E228" t="str">
            <v>Staines</v>
          </cell>
          <cell r="F228" t="str">
            <v>South East</v>
          </cell>
        </row>
        <row r="229">
          <cell r="A229">
            <v>336</v>
          </cell>
          <cell r="B229" t="str">
            <v>STOCKPORT COUNTY</v>
          </cell>
          <cell r="C229" t="str">
            <v>North West</v>
          </cell>
          <cell r="D229" t="str">
            <v>Greater Manchester</v>
          </cell>
          <cell r="E229" t="str">
            <v>Stockport</v>
          </cell>
          <cell r="F229" t="str">
            <v>North West</v>
          </cell>
        </row>
        <row r="230">
          <cell r="A230">
            <v>337</v>
          </cell>
          <cell r="B230" t="str">
            <v>STOCKTON ON TEES</v>
          </cell>
          <cell r="C230" t="str">
            <v>North East</v>
          </cell>
          <cell r="D230" t="str">
            <v>Cleveland &amp; Darlington</v>
          </cell>
          <cell r="E230" t="str">
            <v>Stockton-on-Tees</v>
          </cell>
          <cell r="F230" t="str">
            <v>North East</v>
          </cell>
        </row>
        <row r="231">
          <cell r="A231">
            <v>338</v>
          </cell>
          <cell r="B231" t="str">
            <v>STOKE ON TRENT COUNTY</v>
          </cell>
          <cell r="C231" t="str">
            <v>West Midlands</v>
          </cell>
          <cell r="D231" t="str">
            <v>Staffordshire</v>
          </cell>
          <cell r="E231" t="str">
            <v>Stoke-on-Trent</v>
          </cell>
          <cell r="F231" t="str">
            <v>West Midlands</v>
          </cell>
        </row>
        <row r="232">
          <cell r="A232">
            <v>339</v>
          </cell>
          <cell r="B232" t="str">
            <v>STOURBRIDGE COUNTY</v>
          </cell>
          <cell r="C232" t="str">
            <v>West Midlands</v>
          </cell>
          <cell r="D232" t="str">
            <v>West Midlands</v>
          </cell>
          <cell r="E232" t="str">
            <v>Stourbridge</v>
          </cell>
          <cell r="F232" t="str">
            <v>West Midlands</v>
          </cell>
        </row>
        <row r="233">
          <cell r="A233">
            <v>340</v>
          </cell>
          <cell r="B233" t="str">
            <v>STRATFORD COUNTY</v>
          </cell>
          <cell r="C233" t="str">
            <v>West Midlands</v>
          </cell>
          <cell r="D233" t="str">
            <v>Warwickshire</v>
          </cell>
          <cell r="E233" t="str">
            <v>Stratford</v>
          </cell>
          <cell r="F233" t="str">
            <v>West Midlands</v>
          </cell>
        </row>
        <row r="234">
          <cell r="A234">
            <v>341</v>
          </cell>
          <cell r="B234" t="str">
            <v>STROUD</v>
          </cell>
          <cell r="C234" t="str">
            <v>South West</v>
          </cell>
          <cell r="D234" t="str">
            <v>Gloucestershire</v>
          </cell>
          <cell r="E234" t="str">
            <v>Stroud</v>
          </cell>
          <cell r="F234" t="str">
            <v>South West</v>
          </cell>
        </row>
        <row r="235">
          <cell r="A235">
            <v>342</v>
          </cell>
          <cell r="B235" t="str">
            <v>SUDBURY</v>
          </cell>
          <cell r="C235" t="str">
            <v>Eastern</v>
          </cell>
          <cell r="D235" t="str">
            <v>Suffolk</v>
          </cell>
          <cell r="E235" t="str">
            <v>Sudbury</v>
          </cell>
          <cell r="F235" t="str">
            <v>East</v>
          </cell>
        </row>
        <row r="236">
          <cell r="A236">
            <v>343</v>
          </cell>
          <cell r="B236" t="str">
            <v>SUNDERLAND COUNTY</v>
          </cell>
          <cell r="C236" t="str">
            <v>North East</v>
          </cell>
          <cell r="D236" t="str">
            <v>Tyne &amp; Wear</v>
          </cell>
          <cell r="E236" t="str">
            <v>Sunderland</v>
          </cell>
          <cell r="F236" t="str">
            <v>North East</v>
          </cell>
        </row>
        <row r="237">
          <cell r="A237">
            <v>344</v>
          </cell>
          <cell r="B237" t="str">
            <v>SWANSEA COUNTY</v>
          </cell>
          <cell r="C237" t="str">
            <v>Wales</v>
          </cell>
          <cell r="D237" t="str">
            <v>West Glamorgan</v>
          </cell>
          <cell r="E237" t="str">
            <v>Swansea</v>
          </cell>
          <cell r="F237" t="str">
            <v>Wales</v>
          </cell>
        </row>
        <row r="238">
          <cell r="A238">
            <v>345</v>
          </cell>
          <cell r="B238" t="str">
            <v>SWINDON COUNTY</v>
          </cell>
          <cell r="C238" t="str">
            <v>South West</v>
          </cell>
          <cell r="D238" t="str">
            <v>Wiltshire</v>
          </cell>
          <cell r="E238" t="str">
            <v>Swindon</v>
          </cell>
          <cell r="F238" t="str">
            <v>South West</v>
          </cell>
        </row>
        <row r="239">
          <cell r="A239">
            <v>112</v>
          </cell>
          <cell r="B239" t="str">
            <v>TAMESIDE COUNTY</v>
          </cell>
          <cell r="C239" t="str">
            <v>North West</v>
          </cell>
          <cell r="D239" t="str">
            <v>Greater Manchester</v>
          </cell>
          <cell r="E239" t="str">
            <v>Tameside</v>
          </cell>
          <cell r="F239" t="str">
            <v>North West</v>
          </cell>
        </row>
        <row r="240">
          <cell r="A240">
            <v>346</v>
          </cell>
          <cell r="B240" t="str">
            <v>TAMWORTH COUNTY</v>
          </cell>
          <cell r="C240" t="str">
            <v>West Midlands</v>
          </cell>
          <cell r="D240" t="str">
            <v>Staffordshire</v>
          </cell>
          <cell r="E240" t="str">
            <v>Tamworth</v>
          </cell>
          <cell r="F240" t="str">
            <v>West Midlands</v>
          </cell>
        </row>
        <row r="241">
          <cell r="A241">
            <v>347</v>
          </cell>
          <cell r="B241" t="str">
            <v>TAUNTON COUNTY</v>
          </cell>
          <cell r="C241" t="str">
            <v>South West</v>
          </cell>
          <cell r="D241" t="str">
            <v>Somerset</v>
          </cell>
          <cell r="E241" t="str">
            <v>Taunton</v>
          </cell>
          <cell r="F241" t="str">
            <v>South West</v>
          </cell>
        </row>
        <row r="242">
          <cell r="A242">
            <v>270</v>
          </cell>
          <cell r="B242" t="str">
            <v>TEESSIDE COUNTY</v>
          </cell>
          <cell r="C242" t="str">
            <v>North East</v>
          </cell>
          <cell r="D242" t="str">
            <v>Cleveland &amp; Darlington</v>
          </cell>
          <cell r="E242" t="str">
            <v>Teesside</v>
          </cell>
          <cell r="F242" t="str">
            <v>North East</v>
          </cell>
        </row>
        <row r="243">
          <cell r="A243">
            <v>364</v>
          </cell>
          <cell r="B243" t="str">
            <v>TELFORD COUNTY</v>
          </cell>
          <cell r="C243" t="str">
            <v>West Midlands</v>
          </cell>
          <cell r="D243" t="str">
            <v>Shropshire</v>
          </cell>
          <cell r="E243" t="str">
            <v>Telford</v>
          </cell>
          <cell r="F243" t="str">
            <v>West Midlands</v>
          </cell>
        </row>
        <row r="244">
          <cell r="A244">
            <v>348</v>
          </cell>
          <cell r="B244" t="str">
            <v>THANET COUNTY</v>
          </cell>
          <cell r="C244" t="str">
            <v>South East</v>
          </cell>
          <cell r="D244" t="str">
            <v>Kent</v>
          </cell>
          <cell r="E244" t="str">
            <v>Thanet</v>
          </cell>
          <cell r="F244" t="str">
            <v>South East</v>
          </cell>
        </row>
        <row r="245">
          <cell r="A245">
            <v>350</v>
          </cell>
          <cell r="B245" t="str">
            <v>THORNE</v>
          </cell>
          <cell r="C245" t="str">
            <v>Yorkshire &amp; Humberside</v>
          </cell>
          <cell r="D245" t="str">
            <v>South Yorkshire</v>
          </cell>
          <cell r="E245" t="str">
            <v>Thorne</v>
          </cell>
          <cell r="F245" t="str">
            <v>Yorkshire and the Humber</v>
          </cell>
        </row>
        <row r="246">
          <cell r="A246">
            <v>351</v>
          </cell>
          <cell r="B246" t="str">
            <v>TODMORDEN</v>
          </cell>
          <cell r="C246" t="str">
            <v>Yorkshire &amp; Humberside</v>
          </cell>
          <cell r="D246" t="str">
            <v>West Yorkshire</v>
          </cell>
          <cell r="E246" t="str">
            <v>Todmorden</v>
          </cell>
          <cell r="F246" t="str">
            <v>Yorkshire and the Humber</v>
          </cell>
        </row>
        <row r="247">
          <cell r="A247">
            <v>352</v>
          </cell>
          <cell r="B247" t="str">
            <v>TORQUAY COUNTY</v>
          </cell>
          <cell r="C247" t="str">
            <v>South West</v>
          </cell>
          <cell r="D247" t="str">
            <v>Devon</v>
          </cell>
          <cell r="E247" t="str">
            <v>Torquay</v>
          </cell>
          <cell r="F247" t="str">
            <v>South West</v>
          </cell>
        </row>
        <row r="248">
          <cell r="A248">
            <v>353</v>
          </cell>
          <cell r="B248" t="str">
            <v>TROWBRIDGE COUNTY</v>
          </cell>
          <cell r="C248" t="str">
            <v>South West</v>
          </cell>
          <cell r="D248" t="str">
            <v>Wiltshire</v>
          </cell>
          <cell r="E248" t="str">
            <v>Trowbridge</v>
          </cell>
          <cell r="F248" t="str">
            <v>South West</v>
          </cell>
        </row>
        <row r="249">
          <cell r="A249">
            <v>354</v>
          </cell>
          <cell r="B249" t="str">
            <v>TRURO COUNTY</v>
          </cell>
          <cell r="C249" t="str">
            <v>South West</v>
          </cell>
          <cell r="D249" t="str">
            <v>Cornwall &amp; Isles of Scilly</v>
          </cell>
          <cell r="E249" t="str">
            <v>Truro</v>
          </cell>
          <cell r="F249" t="str">
            <v>South West</v>
          </cell>
        </row>
        <row r="250">
          <cell r="A250">
            <v>355</v>
          </cell>
          <cell r="B250" t="str">
            <v>TUNBRIDGE WELLS COUNTY</v>
          </cell>
          <cell r="C250" t="str">
            <v>South East</v>
          </cell>
          <cell r="D250" t="str">
            <v>Kent</v>
          </cell>
          <cell r="E250" t="str">
            <v>Tunbridge Wells</v>
          </cell>
          <cell r="F250" t="str">
            <v>South East</v>
          </cell>
        </row>
        <row r="251">
          <cell r="A251">
            <v>356</v>
          </cell>
          <cell r="B251" t="str">
            <v>UXBRIDGE COUNTY</v>
          </cell>
          <cell r="C251" t="str">
            <v>London</v>
          </cell>
          <cell r="D251" t="str">
            <v>Greater London</v>
          </cell>
          <cell r="E251" t="str">
            <v>Uxbridge</v>
          </cell>
          <cell r="F251" t="str">
            <v>London</v>
          </cell>
        </row>
        <row r="252">
          <cell r="A252">
            <v>357</v>
          </cell>
          <cell r="B252" t="str">
            <v>WAKEFIELD COUNTY</v>
          </cell>
          <cell r="C252" t="str">
            <v>Yorkshire &amp; Humberside</v>
          </cell>
          <cell r="D252" t="str">
            <v>West Yorkshire</v>
          </cell>
          <cell r="E252" t="str">
            <v>Wakefield</v>
          </cell>
          <cell r="F252" t="str">
            <v>Yorkshire and the Humber</v>
          </cell>
        </row>
        <row r="253">
          <cell r="A253">
            <v>358</v>
          </cell>
          <cell r="B253" t="str">
            <v>WALSALL COUNTY</v>
          </cell>
          <cell r="C253" t="str">
            <v>West Midlands</v>
          </cell>
          <cell r="D253" t="str">
            <v>West Midlands</v>
          </cell>
          <cell r="E253" t="str">
            <v>Walsall</v>
          </cell>
          <cell r="F253" t="str">
            <v>West Midlands</v>
          </cell>
        </row>
        <row r="254">
          <cell r="A254">
            <v>359</v>
          </cell>
          <cell r="B254" t="str">
            <v>WANDSWORTH COUNTY</v>
          </cell>
          <cell r="C254" t="str">
            <v>London</v>
          </cell>
          <cell r="D254" t="str">
            <v>Greater London</v>
          </cell>
          <cell r="E254" t="str">
            <v>Wandsworth</v>
          </cell>
          <cell r="F254" t="str">
            <v>London</v>
          </cell>
        </row>
        <row r="255">
          <cell r="A255">
            <v>360</v>
          </cell>
          <cell r="B255" t="str">
            <v>WARRINGTON COUNTY</v>
          </cell>
          <cell r="C255" t="str">
            <v>North West</v>
          </cell>
          <cell r="D255" t="str">
            <v>Cheshire</v>
          </cell>
          <cell r="E255" t="str">
            <v>Warrington</v>
          </cell>
          <cell r="F255" t="str">
            <v>North West</v>
          </cell>
        </row>
        <row r="256">
          <cell r="A256">
            <v>361</v>
          </cell>
          <cell r="B256" t="str">
            <v>WARWICK COUNTY</v>
          </cell>
          <cell r="C256" t="str">
            <v>West Midlands</v>
          </cell>
          <cell r="D256" t="str">
            <v>Warwickshire</v>
          </cell>
          <cell r="E256" t="str">
            <v>Warwick</v>
          </cell>
          <cell r="F256" t="str">
            <v>West Midlands</v>
          </cell>
        </row>
        <row r="257">
          <cell r="A257">
            <v>362</v>
          </cell>
          <cell r="B257" t="str">
            <v>WATFORD COUNTY</v>
          </cell>
          <cell r="C257" t="str">
            <v>Eastern</v>
          </cell>
          <cell r="D257" t="str">
            <v>Hertfordshire</v>
          </cell>
          <cell r="E257" t="str">
            <v>Watford</v>
          </cell>
          <cell r="F257" t="str">
            <v>East</v>
          </cell>
        </row>
        <row r="258">
          <cell r="A258">
            <v>363</v>
          </cell>
          <cell r="B258" t="str">
            <v>WELLINGBOROUGH COUNTY</v>
          </cell>
          <cell r="C258" t="str">
            <v>East Midlands</v>
          </cell>
          <cell r="D258" t="str">
            <v>Northamptonshire</v>
          </cell>
          <cell r="E258" t="str">
            <v>Wellingborough</v>
          </cell>
          <cell r="F258" t="str">
            <v>East Midlands</v>
          </cell>
        </row>
        <row r="259">
          <cell r="A259">
            <v>366</v>
          </cell>
          <cell r="B259" t="str">
            <v>WELSHPOOL COUNTY</v>
          </cell>
          <cell r="C259" t="str">
            <v>Wales</v>
          </cell>
          <cell r="D259" t="str">
            <v>Powys</v>
          </cell>
          <cell r="E259" t="str">
            <v>Welshpool &amp; Newton</v>
          </cell>
          <cell r="F259" t="str">
            <v>Wales</v>
          </cell>
        </row>
        <row r="260">
          <cell r="A260">
            <v>367</v>
          </cell>
          <cell r="B260" t="str">
            <v>WEST BROMWICH</v>
          </cell>
          <cell r="C260" t="str">
            <v>West Midlands</v>
          </cell>
          <cell r="D260" t="str">
            <v>West Midlands</v>
          </cell>
          <cell r="E260" t="str">
            <v>West Bromwich</v>
          </cell>
          <cell r="F260" t="str">
            <v>West Midlands</v>
          </cell>
        </row>
        <row r="261">
          <cell r="A261">
            <v>368</v>
          </cell>
          <cell r="B261" t="str">
            <v>WEST LONDON COUNTY</v>
          </cell>
          <cell r="C261" t="str">
            <v>London</v>
          </cell>
          <cell r="D261" t="str">
            <v>Greater London</v>
          </cell>
          <cell r="E261" t="str">
            <v>West London</v>
          </cell>
          <cell r="F261" t="str">
            <v>London</v>
          </cell>
        </row>
        <row r="262">
          <cell r="C262" t="str">
            <v>London</v>
          </cell>
          <cell r="D262" t="str">
            <v>Greater London</v>
          </cell>
          <cell r="E262" t="str">
            <v>Westminster</v>
          </cell>
          <cell r="F262" t="str">
            <v>London</v>
          </cell>
        </row>
        <row r="263">
          <cell r="A263">
            <v>370</v>
          </cell>
          <cell r="B263" t="str">
            <v>WESTON SUPER MARE COUNTY</v>
          </cell>
          <cell r="C263" t="str">
            <v>South West</v>
          </cell>
          <cell r="D263" t="str">
            <v>N Somerset &amp; S Gloucestershire</v>
          </cell>
          <cell r="E263" t="str">
            <v>Weston-super-Mare</v>
          </cell>
          <cell r="F263" t="str">
            <v>South West</v>
          </cell>
        </row>
        <row r="264">
          <cell r="A264">
            <v>371</v>
          </cell>
          <cell r="B264" t="str">
            <v>WEYMOUTH COUNTY</v>
          </cell>
          <cell r="C264" t="str">
            <v>South West</v>
          </cell>
          <cell r="D264" t="str">
            <v>Dorset</v>
          </cell>
          <cell r="E264" t="str">
            <v>Weymouth</v>
          </cell>
          <cell r="F264" t="str">
            <v>South West</v>
          </cell>
        </row>
        <row r="265">
          <cell r="A265">
            <v>373</v>
          </cell>
          <cell r="B265" t="str">
            <v>WHITEHAVEN COUNTY</v>
          </cell>
          <cell r="C265" t="str">
            <v>North West</v>
          </cell>
          <cell r="D265" t="str">
            <v>Cumbria</v>
          </cell>
          <cell r="E265" t="str">
            <v>Whitehaven</v>
          </cell>
          <cell r="F265" t="str">
            <v>North West</v>
          </cell>
        </row>
        <row r="266">
          <cell r="A266">
            <v>374</v>
          </cell>
          <cell r="B266" t="str">
            <v>WIGAN COUNTY</v>
          </cell>
          <cell r="C266" t="str">
            <v>North West</v>
          </cell>
          <cell r="D266" t="str">
            <v>Greater Manchester</v>
          </cell>
          <cell r="E266" t="str">
            <v>Wigan</v>
          </cell>
          <cell r="F266" t="str">
            <v>North West</v>
          </cell>
        </row>
        <row r="267">
          <cell r="A267">
            <v>375</v>
          </cell>
          <cell r="B267" t="str">
            <v>WILLESDEN COUNTY</v>
          </cell>
          <cell r="C267" t="str">
            <v>London</v>
          </cell>
          <cell r="D267" t="str">
            <v>Greater London</v>
          </cell>
          <cell r="E267" t="str">
            <v>Willesden</v>
          </cell>
          <cell r="F267" t="str">
            <v>London</v>
          </cell>
        </row>
        <row r="268">
          <cell r="A268">
            <v>376</v>
          </cell>
          <cell r="B268" t="str">
            <v>WINCHESTER COUNTY</v>
          </cell>
          <cell r="C268" t="str">
            <v>South East</v>
          </cell>
          <cell r="D268" t="str">
            <v>Hampshire</v>
          </cell>
          <cell r="E268" t="str">
            <v>Winchester</v>
          </cell>
          <cell r="F268" t="str">
            <v>South East</v>
          </cell>
        </row>
        <row r="269">
          <cell r="A269">
            <v>377</v>
          </cell>
          <cell r="B269" t="str">
            <v>WISBECH</v>
          </cell>
          <cell r="C269" t="str">
            <v>Eastern</v>
          </cell>
          <cell r="D269" t="str">
            <v>Cambridgeshire</v>
          </cell>
          <cell r="E269" t="str">
            <v>Wisbech</v>
          </cell>
          <cell r="F269" t="str">
            <v>East</v>
          </cell>
        </row>
        <row r="270">
          <cell r="A270">
            <v>378</v>
          </cell>
          <cell r="B270" t="str">
            <v>WOLVERHAMPTON COUNTY</v>
          </cell>
          <cell r="C270" t="str">
            <v>West Midlands</v>
          </cell>
          <cell r="D270" t="str">
            <v>West Midlands</v>
          </cell>
          <cell r="E270" t="str">
            <v>Wolverhampton</v>
          </cell>
          <cell r="F270" t="str">
            <v>West Midlands</v>
          </cell>
        </row>
        <row r="271">
          <cell r="A271">
            <v>379</v>
          </cell>
          <cell r="B271" t="str">
            <v>WOOLWICH COUNTY</v>
          </cell>
          <cell r="C271" t="str">
            <v>London</v>
          </cell>
          <cell r="D271" t="str">
            <v>Greater London</v>
          </cell>
          <cell r="E271" t="str">
            <v>Woolwich</v>
          </cell>
          <cell r="F271" t="str">
            <v>London</v>
          </cell>
        </row>
        <row r="272">
          <cell r="A272">
            <v>380</v>
          </cell>
          <cell r="B272" t="str">
            <v>WORCESTER COUNTY</v>
          </cell>
          <cell r="C272" t="str">
            <v>West Midlands</v>
          </cell>
          <cell r="D272" t="str">
            <v>Herefordshire &amp; Worcestershire</v>
          </cell>
          <cell r="E272" t="str">
            <v>Worcester</v>
          </cell>
          <cell r="F272" t="str">
            <v>West Midlands</v>
          </cell>
        </row>
        <row r="273">
          <cell r="A273">
            <v>381</v>
          </cell>
          <cell r="B273" t="str">
            <v>WORKINGTON</v>
          </cell>
          <cell r="C273" t="str">
            <v>North West</v>
          </cell>
          <cell r="D273" t="str">
            <v>Cumbria</v>
          </cell>
          <cell r="E273" t="str">
            <v>Workington</v>
          </cell>
          <cell r="F273" t="str">
            <v>North West</v>
          </cell>
        </row>
        <row r="274">
          <cell r="A274">
            <v>382</v>
          </cell>
          <cell r="B274" t="str">
            <v>WORKSOP COUNTY</v>
          </cell>
          <cell r="C274" t="str">
            <v>East Midlands</v>
          </cell>
          <cell r="D274" t="str">
            <v>Nottinghamshire</v>
          </cell>
          <cell r="E274" t="str">
            <v>Worksop</v>
          </cell>
          <cell r="F274" t="str">
            <v>East Midlands</v>
          </cell>
        </row>
        <row r="275">
          <cell r="A275">
            <v>383</v>
          </cell>
          <cell r="B275" t="str">
            <v>WORTHING COUNTY</v>
          </cell>
          <cell r="C275" t="str">
            <v>South East</v>
          </cell>
          <cell r="D275" t="str">
            <v>Sussex</v>
          </cell>
          <cell r="E275" t="str">
            <v>Worthing</v>
          </cell>
          <cell r="F275" t="str">
            <v>South East</v>
          </cell>
        </row>
        <row r="276">
          <cell r="A276">
            <v>384</v>
          </cell>
          <cell r="B276" t="str">
            <v>WREXHAM COUNTY</v>
          </cell>
          <cell r="C276" t="str">
            <v>Wales</v>
          </cell>
          <cell r="D276" t="str">
            <v>Clwyd</v>
          </cell>
          <cell r="E276" t="str">
            <v>Wrexham</v>
          </cell>
          <cell r="F276" t="str">
            <v>Wales</v>
          </cell>
        </row>
        <row r="277">
          <cell r="A277">
            <v>385</v>
          </cell>
          <cell r="B277" t="str">
            <v>YEOVIL COUNTY</v>
          </cell>
          <cell r="C277" t="str">
            <v>South West</v>
          </cell>
          <cell r="D277" t="str">
            <v>Somerset</v>
          </cell>
          <cell r="E277" t="str">
            <v>Yeovil</v>
          </cell>
          <cell r="F277" t="str">
            <v>South West</v>
          </cell>
        </row>
        <row r="278">
          <cell r="A278">
            <v>386</v>
          </cell>
          <cell r="B278" t="str">
            <v>YORK &amp; MALTON COUNTY</v>
          </cell>
          <cell r="C278" t="str">
            <v>Yorkshire &amp; Humberside</v>
          </cell>
          <cell r="D278" t="str">
            <v>North Yorkshire</v>
          </cell>
          <cell r="E278" t="str">
            <v>York</v>
          </cell>
          <cell r="F278" t="str">
            <v>Yorkshire and the Humber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stom Lists"/>
      <sheetName val="Ref"/>
      <sheetName val="PSA4-H1"/>
      <sheetName val="Orders"/>
    </sheetNames>
    <sheetDataSet>
      <sheetData sheetId="3">
        <row r="2">
          <cell r="A2">
            <v>1171200604</v>
          </cell>
        </row>
        <row r="3">
          <cell r="A3">
            <v>1171200606</v>
          </cell>
        </row>
        <row r="4">
          <cell r="A4">
            <v>1171200607</v>
          </cell>
        </row>
        <row r="5">
          <cell r="A5">
            <v>1171200608</v>
          </cell>
        </row>
        <row r="6">
          <cell r="A6">
            <v>1171200609</v>
          </cell>
        </row>
        <row r="7">
          <cell r="A7">
            <v>1171200610</v>
          </cell>
        </row>
        <row r="8">
          <cell r="A8">
            <v>1171200611</v>
          </cell>
        </row>
        <row r="9">
          <cell r="A9">
            <v>1171200612</v>
          </cell>
        </row>
        <row r="10">
          <cell r="A10">
            <v>1171200701</v>
          </cell>
        </row>
        <row r="11">
          <cell r="A11">
            <v>1171200703</v>
          </cell>
        </row>
        <row r="12">
          <cell r="A12">
            <v>1172200604</v>
          </cell>
        </row>
        <row r="13">
          <cell r="A13">
            <v>1172200605</v>
          </cell>
        </row>
        <row r="14">
          <cell r="A14">
            <v>1172200606</v>
          </cell>
        </row>
        <row r="15">
          <cell r="A15">
            <v>1172200607</v>
          </cell>
        </row>
        <row r="16">
          <cell r="A16">
            <v>1172200608</v>
          </cell>
        </row>
        <row r="17">
          <cell r="A17">
            <v>1172200609</v>
          </cell>
        </row>
        <row r="18">
          <cell r="A18">
            <v>1172200610</v>
          </cell>
        </row>
        <row r="19">
          <cell r="A19">
            <v>1172200611</v>
          </cell>
        </row>
        <row r="20">
          <cell r="A20">
            <v>1172200612</v>
          </cell>
        </row>
        <row r="21">
          <cell r="A21">
            <v>1172200701</v>
          </cell>
        </row>
        <row r="22">
          <cell r="A22">
            <v>1172200702</v>
          </cell>
        </row>
        <row r="23">
          <cell r="A23">
            <v>1172200703</v>
          </cell>
        </row>
        <row r="24">
          <cell r="A24">
            <v>1221200702</v>
          </cell>
        </row>
        <row r="25">
          <cell r="A25">
            <v>1221200703</v>
          </cell>
        </row>
        <row r="26">
          <cell r="A26">
            <v>1222200701</v>
          </cell>
        </row>
        <row r="27">
          <cell r="A27">
            <v>1222200702</v>
          </cell>
        </row>
        <row r="28">
          <cell r="A28">
            <v>1271200604</v>
          </cell>
        </row>
        <row r="29">
          <cell r="A29">
            <v>1271200605</v>
          </cell>
        </row>
        <row r="30">
          <cell r="A30">
            <v>1271200606</v>
          </cell>
        </row>
        <row r="31">
          <cell r="A31">
            <v>1271200607</v>
          </cell>
        </row>
        <row r="32">
          <cell r="A32">
            <v>1271200608</v>
          </cell>
        </row>
        <row r="33">
          <cell r="A33">
            <v>1271200609</v>
          </cell>
        </row>
        <row r="34">
          <cell r="A34">
            <v>1271200610</v>
          </cell>
        </row>
        <row r="35">
          <cell r="A35">
            <v>1271200611</v>
          </cell>
        </row>
        <row r="36">
          <cell r="A36">
            <v>1271200612</v>
          </cell>
        </row>
        <row r="37">
          <cell r="A37">
            <v>1271200701</v>
          </cell>
        </row>
        <row r="38">
          <cell r="A38">
            <v>1271200702</v>
          </cell>
        </row>
        <row r="39">
          <cell r="A39">
            <v>1271200703</v>
          </cell>
        </row>
        <row r="40">
          <cell r="A40">
            <v>1272200604</v>
          </cell>
        </row>
        <row r="41">
          <cell r="A41">
            <v>1272200605</v>
          </cell>
        </row>
        <row r="42">
          <cell r="A42">
            <v>1272200606</v>
          </cell>
        </row>
        <row r="43">
          <cell r="A43">
            <v>1272200607</v>
          </cell>
        </row>
        <row r="44">
          <cell r="A44">
            <v>1272200608</v>
          </cell>
        </row>
        <row r="45">
          <cell r="A45">
            <v>1272200609</v>
          </cell>
        </row>
        <row r="46">
          <cell r="A46">
            <v>1272200610</v>
          </cell>
        </row>
        <row r="47">
          <cell r="A47">
            <v>1272200611</v>
          </cell>
        </row>
        <row r="48">
          <cell r="A48">
            <v>1272200612</v>
          </cell>
        </row>
        <row r="49">
          <cell r="A49">
            <v>1272200701</v>
          </cell>
        </row>
        <row r="50">
          <cell r="A50">
            <v>1272200702</v>
          </cell>
        </row>
        <row r="51">
          <cell r="A51">
            <v>1272200703</v>
          </cell>
        </row>
        <row r="52">
          <cell r="A52">
            <v>1301200604</v>
          </cell>
        </row>
        <row r="53">
          <cell r="A53">
            <v>1301200605</v>
          </cell>
        </row>
        <row r="54">
          <cell r="A54">
            <v>1301200606</v>
          </cell>
        </row>
        <row r="55">
          <cell r="A55">
            <v>1301200607</v>
          </cell>
        </row>
        <row r="56">
          <cell r="A56">
            <v>1301200608</v>
          </cell>
        </row>
        <row r="57">
          <cell r="A57">
            <v>1301200609</v>
          </cell>
        </row>
        <row r="58">
          <cell r="A58">
            <v>1301200610</v>
          </cell>
        </row>
        <row r="59">
          <cell r="A59">
            <v>1301200611</v>
          </cell>
        </row>
        <row r="60">
          <cell r="A60">
            <v>1301200612</v>
          </cell>
        </row>
        <row r="61">
          <cell r="A61">
            <v>1301200701</v>
          </cell>
        </row>
        <row r="62">
          <cell r="A62">
            <v>1301200702</v>
          </cell>
        </row>
        <row r="63">
          <cell r="A63">
            <v>1301200703</v>
          </cell>
        </row>
        <row r="64">
          <cell r="A64">
            <v>1302200605</v>
          </cell>
        </row>
        <row r="65">
          <cell r="A65">
            <v>1302200606</v>
          </cell>
        </row>
        <row r="66">
          <cell r="A66">
            <v>1302200607</v>
          </cell>
        </row>
        <row r="67">
          <cell r="A67">
            <v>1302200608</v>
          </cell>
        </row>
        <row r="68">
          <cell r="A68">
            <v>1302200609</v>
          </cell>
        </row>
        <row r="69">
          <cell r="A69">
            <v>1302200610</v>
          </cell>
        </row>
        <row r="70">
          <cell r="A70">
            <v>1302200611</v>
          </cell>
        </row>
        <row r="71">
          <cell r="A71">
            <v>1302200612</v>
          </cell>
        </row>
        <row r="72">
          <cell r="A72">
            <v>1302200701</v>
          </cell>
        </row>
        <row r="73">
          <cell r="A73">
            <v>1302200702</v>
          </cell>
        </row>
        <row r="74">
          <cell r="A74">
            <v>1302200703</v>
          </cell>
        </row>
        <row r="75">
          <cell r="A75">
            <v>1391200604</v>
          </cell>
        </row>
        <row r="76">
          <cell r="A76">
            <v>1391200605</v>
          </cell>
        </row>
        <row r="77">
          <cell r="A77">
            <v>1391200607</v>
          </cell>
        </row>
        <row r="78">
          <cell r="A78">
            <v>1391200608</v>
          </cell>
        </row>
        <row r="79">
          <cell r="A79">
            <v>1391200610</v>
          </cell>
        </row>
        <row r="80">
          <cell r="A80">
            <v>1391200611</v>
          </cell>
        </row>
        <row r="81">
          <cell r="A81">
            <v>1391200612</v>
          </cell>
        </row>
        <row r="82">
          <cell r="A82">
            <v>1391200701</v>
          </cell>
        </row>
        <row r="83">
          <cell r="A83">
            <v>1391200702</v>
          </cell>
        </row>
        <row r="84">
          <cell r="A84">
            <v>1391200703</v>
          </cell>
        </row>
        <row r="85">
          <cell r="A85">
            <v>1392200604</v>
          </cell>
        </row>
        <row r="86">
          <cell r="A86">
            <v>1392200605</v>
          </cell>
        </row>
        <row r="87">
          <cell r="A87">
            <v>1392200608</v>
          </cell>
        </row>
        <row r="88">
          <cell r="A88">
            <v>1392200611</v>
          </cell>
        </row>
        <row r="89">
          <cell r="A89">
            <v>1392200612</v>
          </cell>
        </row>
        <row r="90">
          <cell r="A90">
            <v>1501200604</v>
          </cell>
        </row>
        <row r="91">
          <cell r="A91">
            <v>1501200605</v>
          </cell>
        </row>
        <row r="92">
          <cell r="A92">
            <v>1501200606</v>
          </cell>
        </row>
        <row r="93">
          <cell r="A93">
            <v>1501200607</v>
          </cell>
        </row>
        <row r="94">
          <cell r="A94">
            <v>1501200608</v>
          </cell>
        </row>
        <row r="95">
          <cell r="A95">
            <v>1501200609</v>
          </cell>
        </row>
        <row r="96">
          <cell r="A96">
            <v>1501200610</v>
          </cell>
        </row>
        <row r="97">
          <cell r="A97">
            <v>1501200611</v>
          </cell>
        </row>
        <row r="98">
          <cell r="A98">
            <v>1501200612</v>
          </cell>
        </row>
        <row r="99">
          <cell r="A99">
            <v>1501200701</v>
          </cell>
        </row>
        <row r="100">
          <cell r="A100">
            <v>1501200702</v>
          </cell>
        </row>
        <row r="101">
          <cell r="A101">
            <v>1501200703</v>
          </cell>
        </row>
        <row r="102">
          <cell r="A102">
            <v>1502200604</v>
          </cell>
        </row>
        <row r="103">
          <cell r="A103">
            <v>1502200605</v>
          </cell>
        </row>
        <row r="104">
          <cell r="A104">
            <v>1502200606</v>
          </cell>
        </row>
        <row r="105">
          <cell r="A105">
            <v>1502200607</v>
          </cell>
        </row>
        <row r="106">
          <cell r="A106">
            <v>1502200608</v>
          </cell>
        </row>
        <row r="107">
          <cell r="A107">
            <v>1502200609</v>
          </cell>
        </row>
        <row r="108">
          <cell r="A108">
            <v>1502200610</v>
          </cell>
        </row>
        <row r="109">
          <cell r="A109">
            <v>1502200611</v>
          </cell>
        </row>
        <row r="110">
          <cell r="A110">
            <v>1502200612</v>
          </cell>
        </row>
        <row r="111">
          <cell r="A111">
            <v>1502200701</v>
          </cell>
        </row>
        <row r="112">
          <cell r="A112">
            <v>1502200702</v>
          </cell>
        </row>
        <row r="113">
          <cell r="A113">
            <v>1502200703</v>
          </cell>
        </row>
        <row r="114">
          <cell r="A114">
            <v>1511200604</v>
          </cell>
        </row>
        <row r="115">
          <cell r="A115">
            <v>1511200605</v>
          </cell>
        </row>
        <row r="116">
          <cell r="A116">
            <v>1511200606</v>
          </cell>
        </row>
        <row r="117">
          <cell r="A117">
            <v>1511200607</v>
          </cell>
        </row>
        <row r="118">
          <cell r="A118">
            <v>1511200608</v>
          </cell>
        </row>
        <row r="119">
          <cell r="A119">
            <v>1511200609</v>
          </cell>
        </row>
        <row r="120">
          <cell r="A120">
            <v>1511200610</v>
          </cell>
        </row>
        <row r="121">
          <cell r="A121">
            <v>1511200611</v>
          </cell>
        </row>
        <row r="122">
          <cell r="A122">
            <v>1511200612</v>
          </cell>
        </row>
        <row r="123">
          <cell r="A123">
            <v>1511200701</v>
          </cell>
        </row>
        <row r="124">
          <cell r="A124">
            <v>1511200702</v>
          </cell>
        </row>
        <row r="125">
          <cell r="A125">
            <v>1511200703</v>
          </cell>
        </row>
        <row r="126">
          <cell r="A126">
            <v>1512200604</v>
          </cell>
        </row>
        <row r="127">
          <cell r="A127">
            <v>1512200605</v>
          </cell>
        </row>
        <row r="128">
          <cell r="A128">
            <v>1512200606</v>
          </cell>
        </row>
        <row r="129">
          <cell r="A129">
            <v>1512200607</v>
          </cell>
        </row>
        <row r="130">
          <cell r="A130">
            <v>1512200609</v>
          </cell>
        </row>
        <row r="131">
          <cell r="A131">
            <v>1512200610</v>
          </cell>
        </row>
        <row r="132">
          <cell r="A132">
            <v>1512200611</v>
          </cell>
        </row>
        <row r="133">
          <cell r="A133">
            <v>1512200702</v>
          </cell>
        </row>
        <row r="134">
          <cell r="A134">
            <v>1512200703</v>
          </cell>
        </row>
        <row r="135">
          <cell r="A135">
            <v>1591200604</v>
          </cell>
        </row>
        <row r="136">
          <cell r="A136">
            <v>1591200606</v>
          </cell>
        </row>
        <row r="137">
          <cell r="A137">
            <v>1591200607</v>
          </cell>
        </row>
        <row r="138">
          <cell r="A138">
            <v>1591200608</v>
          </cell>
        </row>
        <row r="139">
          <cell r="A139">
            <v>1591200701</v>
          </cell>
        </row>
        <row r="140">
          <cell r="A140">
            <v>1591200703</v>
          </cell>
        </row>
        <row r="141">
          <cell r="A141">
            <v>1592200608</v>
          </cell>
        </row>
        <row r="142">
          <cell r="A142">
            <v>1592200612</v>
          </cell>
        </row>
        <row r="143">
          <cell r="A143">
            <v>1592200702</v>
          </cell>
        </row>
        <row r="144">
          <cell r="A144">
            <v>1621200604</v>
          </cell>
        </row>
        <row r="145">
          <cell r="A145">
            <v>1621200605</v>
          </cell>
        </row>
        <row r="146">
          <cell r="A146">
            <v>1621200607</v>
          </cell>
        </row>
        <row r="147">
          <cell r="A147">
            <v>1621200609</v>
          </cell>
        </row>
        <row r="148">
          <cell r="A148">
            <v>1621200612</v>
          </cell>
        </row>
        <row r="149">
          <cell r="A149">
            <v>1621200701</v>
          </cell>
        </row>
        <row r="150">
          <cell r="A150">
            <v>1621200702</v>
          </cell>
        </row>
        <row r="151">
          <cell r="A151">
            <v>1621200703</v>
          </cell>
        </row>
        <row r="152">
          <cell r="A152">
            <v>1622200605</v>
          </cell>
        </row>
        <row r="153">
          <cell r="A153">
            <v>1622200606</v>
          </cell>
        </row>
        <row r="154">
          <cell r="A154">
            <v>1622200607</v>
          </cell>
        </row>
        <row r="155">
          <cell r="A155">
            <v>1622200608</v>
          </cell>
        </row>
        <row r="156">
          <cell r="A156">
            <v>1622200612</v>
          </cell>
        </row>
        <row r="157">
          <cell r="A157">
            <v>1631200604</v>
          </cell>
        </row>
        <row r="158">
          <cell r="A158">
            <v>1631200605</v>
          </cell>
        </row>
        <row r="159">
          <cell r="A159">
            <v>1631200606</v>
          </cell>
        </row>
        <row r="160">
          <cell r="A160">
            <v>1631200607</v>
          </cell>
        </row>
        <row r="161">
          <cell r="A161">
            <v>1631200608</v>
          </cell>
        </row>
        <row r="162">
          <cell r="A162">
            <v>1631200610</v>
          </cell>
        </row>
        <row r="163">
          <cell r="A163">
            <v>1631200611</v>
          </cell>
        </row>
        <row r="164">
          <cell r="A164">
            <v>1631200612</v>
          </cell>
        </row>
        <row r="165">
          <cell r="A165">
            <v>1631200701</v>
          </cell>
        </row>
        <row r="166">
          <cell r="A166">
            <v>1631200703</v>
          </cell>
        </row>
        <row r="167">
          <cell r="A167">
            <v>1632200604</v>
          </cell>
        </row>
        <row r="168">
          <cell r="A168">
            <v>1632200605</v>
          </cell>
        </row>
        <row r="169">
          <cell r="A169">
            <v>1632200606</v>
          </cell>
        </row>
        <row r="170">
          <cell r="A170">
            <v>1632200608</v>
          </cell>
        </row>
        <row r="171">
          <cell r="A171">
            <v>1632200610</v>
          </cell>
        </row>
        <row r="172">
          <cell r="A172">
            <v>1632200611</v>
          </cell>
        </row>
        <row r="173">
          <cell r="A173">
            <v>1632200701</v>
          </cell>
        </row>
        <row r="174">
          <cell r="A174">
            <v>1632200703</v>
          </cell>
        </row>
        <row r="175">
          <cell r="A175">
            <v>1641200604</v>
          </cell>
        </row>
        <row r="176">
          <cell r="A176">
            <v>1641200605</v>
          </cell>
        </row>
        <row r="177">
          <cell r="A177">
            <v>1641200606</v>
          </cell>
        </row>
        <row r="178">
          <cell r="A178">
            <v>1641200607</v>
          </cell>
        </row>
        <row r="179">
          <cell r="A179">
            <v>1641200608</v>
          </cell>
        </row>
        <row r="180">
          <cell r="A180">
            <v>1641200609</v>
          </cell>
        </row>
        <row r="181">
          <cell r="A181">
            <v>1641200610</v>
          </cell>
        </row>
        <row r="182">
          <cell r="A182">
            <v>1641200611</v>
          </cell>
        </row>
        <row r="183">
          <cell r="A183">
            <v>1641200612</v>
          </cell>
        </row>
        <row r="184">
          <cell r="A184">
            <v>1641200701</v>
          </cell>
        </row>
        <row r="185">
          <cell r="A185">
            <v>1641200702</v>
          </cell>
        </row>
        <row r="186">
          <cell r="A186">
            <v>1641200703</v>
          </cell>
        </row>
        <row r="187">
          <cell r="A187">
            <v>1642200604</v>
          </cell>
        </row>
        <row r="188">
          <cell r="A188">
            <v>1642200605</v>
          </cell>
        </row>
        <row r="189">
          <cell r="A189">
            <v>1642200610</v>
          </cell>
        </row>
        <row r="190">
          <cell r="A190">
            <v>1642200611</v>
          </cell>
        </row>
        <row r="191">
          <cell r="A191">
            <v>1642200701</v>
          </cell>
        </row>
        <row r="192">
          <cell r="A192">
            <v>1642200702</v>
          </cell>
        </row>
        <row r="193">
          <cell r="A193">
            <v>1651200606</v>
          </cell>
        </row>
        <row r="194">
          <cell r="A194">
            <v>1651200607</v>
          </cell>
        </row>
        <row r="195">
          <cell r="A195">
            <v>1651200608</v>
          </cell>
        </row>
        <row r="196">
          <cell r="A196">
            <v>1651200609</v>
          </cell>
        </row>
        <row r="197">
          <cell r="A197">
            <v>1651200610</v>
          </cell>
        </row>
        <row r="198">
          <cell r="A198">
            <v>1651200611</v>
          </cell>
        </row>
        <row r="199">
          <cell r="A199">
            <v>1651200701</v>
          </cell>
        </row>
        <row r="200">
          <cell r="A200">
            <v>1652200604</v>
          </cell>
        </row>
        <row r="201">
          <cell r="A201">
            <v>1652200605</v>
          </cell>
        </row>
        <row r="202">
          <cell r="A202">
            <v>1652200701</v>
          </cell>
        </row>
        <row r="203">
          <cell r="A203">
            <v>1652200702</v>
          </cell>
        </row>
        <row r="204">
          <cell r="A204">
            <v>1671200604</v>
          </cell>
        </row>
        <row r="205">
          <cell r="A205">
            <v>1671200605</v>
          </cell>
        </row>
        <row r="206">
          <cell r="A206">
            <v>1671200606</v>
          </cell>
        </row>
        <row r="207">
          <cell r="A207">
            <v>1671200607</v>
          </cell>
        </row>
        <row r="208">
          <cell r="A208">
            <v>1671200608</v>
          </cell>
        </row>
        <row r="209">
          <cell r="A209">
            <v>1671200609</v>
          </cell>
        </row>
        <row r="210">
          <cell r="A210">
            <v>1671200610</v>
          </cell>
        </row>
        <row r="211">
          <cell r="A211">
            <v>1671200611</v>
          </cell>
        </row>
        <row r="212">
          <cell r="A212">
            <v>1671200612</v>
          </cell>
        </row>
        <row r="213">
          <cell r="A213">
            <v>1671200701</v>
          </cell>
        </row>
        <row r="214">
          <cell r="A214">
            <v>1671200702</v>
          </cell>
        </row>
        <row r="215">
          <cell r="A215">
            <v>1671200703</v>
          </cell>
        </row>
        <row r="216">
          <cell r="A216">
            <v>1672200604</v>
          </cell>
        </row>
        <row r="217">
          <cell r="A217">
            <v>1672200605</v>
          </cell>
        </row>
        <row r="218">
          <cell r="A218">
            <v>1672200607</v>
          </cell>
        </row>
        <row r="219">
          <cell r="A219">
            <v>1672200608</v>
          </cell>
        </row>
        <row r="220">
          <cell r="A220">
            <v>1672200611</v>
          </cell>
        </row>
        <row r="221">
          <cell r="A221">
            <v>1672200612</v>
          </cell>
        </row>
        <row r="222">
          <cell r="A222">
            <v>1672200701</v>
          </cell>
        </row>
        <row r="223">
          <cell r="A223">
            <v>1672200703</v>
          </cell>
        </row>
        <row r="224">
          <cell r="A224">
            <v>1701200604</v>
          </cell>
        </row>
        <row r="225">
          <cell r="A225">
            <v>1701200605</v>
          </cell>
        </row>
        <row r="226">
          <cell r="A226">
            <v>1701200606</v>
          </cell>
        </row>
        <row r="227">
          <cell r="A227">
            <v>1701200607</v>
          </cell>
        </row>
        <row r="228">
          <cell r="A228">
            <v>1701200608</v>
          </cell>
        </row>
        <row r="229">
          <cell r="A229">
            <v>1701200609</v>
          </cell>
        </row>
        <row r="230">
          <cell r="A230">
            <v>1701200610</v>
          </cell>
        </row>
        <row r="231">
          <cell r="A231">
            <v>1701200611</v>
          </cell>
        </row>
        <row r="232">
          <cell r="A232">
            <v>1701200612</v>
          </cell>
        </row>
        <row r="233">
          <cell r="A233">
            <v>1701200701</v>
          </cell>
        </row>
        <row r="234">
          <cell r="A234">
            <v>1701200702</v>
          </cell>
        </row>
        <row r="235">
          <cell r="A235">
            <v>1701200703</v>
          </cell>
        </row>
        <row r="236">
          <cell r="A236">
            <v>1702200604</v>
          </cell>
        </row>
        <row r="237">
          <cell r="A237">
            <v>1702200608</v>
          </cell>
        </row>
        <row r="238">
          <cell r="A238">
            <v>1702200611</v>
          </cell>
        </row>
        <row r="239">
          <cell r="A239">
            <v>1702200612</v>
          </cell>
        </row>
        <row r="240">
          <cell r="A240">
            <v>1702200702</v>
          </cell>
        </row>
        <row r="241">
          <cell r="A241">
            <v>1801200604</v>
          </cell>
        </row>
        <row r="242">
          <cell r="A242">
            <v>1801200605</v>
          </cell>
        </row>
        <row r="243">
          <cell r="A243">
            <v>1801200606</v>
          </cell>
        </row>
        <row r="244">
          <cell r="A244">
            <v>1801200607</v>
          </cell>
        </row>
        <row r="245">
          <cell r="A245">
            <v>1801200608</v>
          </cell>
        </row>
        <row r="246">
          <cell r="A246">
            <v>1801200609</v>
          </cell>
        </row>
        <row r="247">
          <cell r="A247">
            <v>1801200610</v>
          </cell>
        </row>
        <row r="248">
          <cell r="A248">
            <v>1801200611</v>
          </cell>
        </row>
        <row r="249">
          <cell r="A249">
            <v>1801200612</v>
          </cell>
        </row>
        <row r="250">
          <cell r="A250">
            <v>1801200701</v>
          </cell>
        </row>
        <row r="251">
          <cell r="A251">
            <v>1801200703</v>
          </cell>
        </row>
        <row r="252">
          <cell r="A252">
            <v>1802200604</v>
          </cell>
        </row>
        <row r="253">
          <cell r="A253">
            <v>1802200607</v>
          </cell>
        </row>
        <row r="254">
          <cell r="A254">
            <v>1802200609</v>
          </cell>
        </row>
        <row r="255">
          <cell r="A255">
            <v>1802200610</v>
          </cell>
        </row>
        <row r="256">
          <cell r="A256">
            <v>1802200611</v>
          </cell>
        </row>
        <row r="257">
          <cell r="A257">
            <v>1802200612</v>
          </cell>
        </row>
        <row r="258">
          <cell r="A258">
            <v>1802200703</v>
          </cell>
        </row>
        <row r="259">
          <cell r="A259">
            <v>1821200611</v>
          </cell>
        </row>
        <row r="260">
          <cell r="A260">
            <v>1821200612</v>
          </cell>
        </row>
        <row r="261">
          <cell r="A261">
            <v>1821200701</v>
          </cell>
        </row>
        <row r="262">
          <cell r="A262">
            <v>1821200702</v>
          </cell>
        </row>
        <row r="263">
          <cell r="A263">
            <v>1821200703</v>
          </cell>
        </row>
        <row r="264">
          <cell r="A264">
            <v>1822200612</v>
          </cell>
        </row>
        <row r="265">
          <cell r="A265">
            <v>1822200701</v>
          </cell>
        </row>
        <row r="266">
          <cell r="A266">
            <v>1822200703</v>
          </cell>
        </row>
        <row r="267">
          <cell r="A267">
            <v>1851200604</v>
          </cell>
        </row>
        <row r="268">
          <cell r="A268">
            <v>1851200605</v>
          </cell>
        </row>
        <row r="269">
          <cell r="A269">
            <v>1851200607</v>
          </cell>
        </row>
        <row r="270">
          <cell r="A270">
            <v>1851200608</v>
          </cell>
        </row>
        <row r="271">
          <cell r="A271">
            <v>1851200609</v>
          </cell>
        </row>
        <row r="272">
          <cell r="A272">
            <v>1851200610</v>
          </cell>
        </row>
        <row r="273">
          <cell r="A273">
            <v>1851200611</v>
          </cell>
        </row>
        <row r="274">
          <cell r="A274">
            <v>1851200612</v>
          </cell>
        </row>
        <row r="275">
          <cell r="A275">
            <v>1851200701</v>
          </cell>
        </row>
        <row r="276">
          <cell r="A276">
            <v>1851200702</v>
          </cell>
        </row>
        <row r="277">
          <cell r="A277">
            <v>1851200703</v>
          </cell>
        </row>
        <row r="278">
          <cell r="A278">
            <v>1852200604</v>
          </cell>
        </row>
        <row r="279">
          <cell r="A279">
            <v>1852200606</v>
          </cell>
        </row>
        <row r="280">
          <cell r="A280">
            <v>1852200607</v>
          </cell>
        </row>
        <row r="281">
          <cell r="A281">
            <v>1852200609</v>
          </cell>
        </row>
        <row r="282">
          <cell r="A282">
            <v>1852200610</v>
          </cell>
        </row>
        <row r="283">
          <cell r="A283">
            <v>1852200611</v>
          </cell>
        </row>
        <row r="284">
          <cell r="A284">
            <v>1852200612</v>
          </cell>
        </row>
        <row r="285">
          <cell r="A285">
            <v>1852200701</v>
          </cell>
        </row>
        <row r="286">
          <cell r="A286">
            <v>1852200702</v>
          </cell>
        </row>
        <row r="287">
          <cell r="A287">
            <v>1852200703</v>
          </cell>
        </row>
        <row r="288">
          <cell r="A288">
            <v>1981200604</v>
          </cell>
        </row>
        <row r="289">
          <cell r="A289">
            <v>1981200605</v>
          </cell>
        </row>
        <row r="290">
          <cell r="A290">
            <v>1981200606</v>
          </cell>
        </row>
        <row r="291">
          <cell r="A291">
            <v>1981200607</v>
          </cell>
        </row>
        <row r="292">
          <cell r="A292">
            <v>1981200608</v>
          </cell>
        </row>
        <row r="293">
          <cell r="A293">
            <v>1981200609</v>
          </cell>
        </row>
        <row r="294">
          <cell r="A294">
            <v>1981200610</v>
          </cell>
        </row>
        <row r="295">
          <cell r="A295">
            <v>1981200611</v>
          </cell>
        </row>
        <row r="296">
          <cell r="A296">
            <v>1981200612</v>
          </cell>
        </row>
        <row r="297">
          <cell r="A297">
            <v>1981200701</v>
          </cell>
        </row>
        <row r="298">
          <cell r="A298">
            <v>1981200702</v>
          </cell>
        </row>
        <row r="299">
          <cell r="A299">
            <v>1981200703</v>
          </cell>
        </row>
        <row r="300">
          <cell r="A300">
            <v>1982200606</v>
          </cell>
        </row>
        <row r="301">
          <cell r="A301">
            <v>1982200608</v>
          </cell>
        </row>
        <row r="302">
          <cell r="A302">
            <v>1982200609</v>
          </cell>
        </row>
        <row r="303">
          <cell r="A303">
            <v>1982200612</v>
          </cell>
        </row>
        <row r="304">
          <cell r="A304">
            <v>1982200702</v>
          </cell>
        </row>
        <row r="305">
          <cell r="A305">
            <v>2111200604</v>
          </cell>
        </row>
        <row r="306">
          <cell r="A306">
            <v>2111200606</v>
          </cell>
        </row>
        <row r="307">
          <cell r="A307">
            <v>2111200607</v>
          </cell>
        </row>
        <row r="308">
          <cell r="A308">
            <v>2111200608</v>
          </cell>
        </row>
        <row r="309">
          <cell r="A309">
            <v>2111200609</v>
          </cell>
        </row>
        <row r="310">
          <cell r="A310">
            <v>2111200610</v>
          </cell>
        </row>
        <row r="311">
          <cell r="A311">
            <v>2111200611</v>
          </cell>
        </row>
        <row r="312">
          <cell r="A312">
            <v>2111200612</v>
          </cell>
        </row>
        <row r="313">
          <cell r="A313">
            <v>2111200702</v>
          </cell>
        </row>
        <row r="314">
          <cell r="A314">
            <v>2112200605</v>
          </cell>
        </row>
        <row r="315">
          <cell r="A315">
            <v>2112200607</v>
          </cell>
        </row>
        <row r="316">
          <cell r="A316">
            <v>2112200608</v>
          </cell>
        </row>
        <row r="317">
          <cell r="A317">
            <v>2112200610</v>
          </cell>
        </row>
        <row r="318">
          <cell r="A318">
            <v>2112200611</v>
          </cell>
        </row>
        <row r="319">
          <cell r="A319">
            <v>2112200612</v>
          </cell>
        </row>
        <row r="320">
          <cell r="A320">
            <v>2331200604</v>
          </cell>
        </row>
        <row r="321">
          <cell r="A321">
            <v>2331200605</v>
          </cell>
        </row>
        <row r="322">
          <cell r="A322">
            <v>2331200606</v>
          </cell>
        </row>
        <row r="323">
          <cell r="A323">
            <v>2331200607</v>
          </cell>
        </row>
        <row r="324">
          <cell r="A324">
            <v>2331200608</v>
          </cell>
        </row>
        <row r="325">
          <cell r="A325">
            <v>2331200610</v>
          </cell>
        </row>
        <row r="326">
          <cell r="A326">
            <v>2331200611</v>
          </cell>
        </row>
        <row r="327">
          <cell r="A327">
            <v>2331200612</v>
          </cell>
        </row>
        <row r="328">
          <cell r="A328">
            <v>2331200701</v>
          </cell>
        </row>
        <row r="329">
          <cell r="A329">
            <v>2331200702</v>
          </cell>
        </row>
        <row r="330">
          <cell r="A330">
            <v>2331200703</v>
          </cell>
        </row>
        <row r="331">
          <cell r="A331">
            <v>2332200604</v>
          </cell>
        </row>
        <row r="332">
          <cell r="A332">
            <v>2332200605</v>
          </cell>
        </row>
        <row r="333">
          <cell r="A333">
            <v>2332200606</v>
          </cell>
        </row>
        <row r="334">
          <cell r="A334">
            <v>2332200607</v>
          </cell>
        </row>
        <row r="335">
          <cell r="A335">
            <v>2332200608</v>
          </cell>
        </row>
        <row r="336">
          <cell r="A336">
            <v>2332200609</v>
          </cell>
        </row>
        <row r="337">
          <cell r="A337">
            <v>2332200610</v>
          </cell>
        </row>
        <row r="338">
          <cell r="A338">
            <v>2332200611</v>
          </cell>
        </row>
        <row r="339">
          <cell r="A339">
            <v>2332200612</v>
          </cell>
        </row>
        <row r="340">
          <cell r="A340">
            <v>2332200701</v>
          </cell>
        </row>
        <row r="341">
          <cell r="A341">
            <v>2332200703</v>
          </cell>
        </row>
        <row r="342">
          <cell r="A342">
            <v>2391200604</v>
          </cell>
        </row>
        <row r="343">
          <cell r="A343">
            <v>2391200605</v>
          </cell>
        </row>
        <row r="344">
          <cell r="A344">
            <v>2391200606</v>
          </cell>
        </row>
        <row r="345">
          <cell r="A345">
            <v>2391200607</v>
          </cell>
        </row>
        <row r="346">
          <cell r="A346">
            <v>2391200608</v>
          </cell>
        </row>
        <row r="347">
          <cell r="A347">
            <v>2391200609</v>
          </cell>
        </row>
        <row r="348">
          <cell r="A348">
            <v>2391200610</v>
          </cell>
        </row>
        <row r="349">
          <cell r="A349">
            <v>2391200611</v>
          </cell>
        </row>
        <row r="350">
          <cell r="A350">
            <v>2391200612</v>
          </cell>
        </row>
        <row r="351">
          <cell r="A351">
            <v>2391200701</v>
          </cell>
        </row>
        <row r="352">
          <cell r="A352">
            <v>2391200702</v>
          </cell>
        </row>
        <row r="353">
          <cell r="A353">
            <v>2391200703</v>
          </cell>
        </row>
        <row r="354">
          <cell r="A354">
            <v>2392200605</v>
          </cell>
        </row>
        <row r="355">
          <cell r="A355">
            <v>2392200606</v>
          </cell>
        </row>
        <row r="356">
          <cell r="A356">
            <v>2392200609</v>
          </cell>
        </row>
        <row r="357">
          <cell r="A357">
            <v>2392200610</v>
          </cell>
        </row>
        <row r="358">
          <cell r="A358">
            <v>2392200611</v>
          </cell>
        </row>
        <row r="359">
          <cell r="A359">
            <v>2392200612</v>
          </cell>
        </row>
        <row r="360">
          <cell r="A360">
            <v>2392200701</v>
          </cell>
        </row>
        <row r="361">
          <cell r="A361">
            <v>2401200606</v>
          </cell>
        </row>
        <row r="362">
          <cell r="A362">
            <v>2401200607</v>
          </cell>
        </row>
        <row r="363">
          <cell r="A363">
            <v>2401200608</v>
          </cell>
        </row>
        <row r="364">
          <cell r="A364">
            <v>2401200609</v>
          </cell>
        </row>
        <row r="365">
          <cell r="A365">
            <v>2402200605</v>
          </cell>
        </row>
        <row r="366">
          <cell r="A366">
            <v>2402200608</v>
          </cell>
        </row>
        <row r="367">
          <cell r="A367">
            <v>2402200611</v>
          </cell>
        </row>
        <row r="368">
          <cell r="A368">
            <v>2421200604</v>
          </cell>
        </row>
        <row r="369">
          <cell r="A369">
            <v>2421200605</v>
          </cell>
        </row>
        <row r="370">
          <cell r="A370">
            <v>2421200606</v>
          </cell>
        </row>
        <row r="371">
          <cell r="A371">
            <v>2421200607</v>
          </cell>
        </row>
        <row r="372">
          <cell r="A372">
            <v>2421200608</v>
          </cell>
        </row>
        <row r="373">
          <cell r="A373">
            <v>2421200609</v>
          </cell>
        </row>
        <row r="374">
          <cell r="A374">
            <v>2421200610</v>
          </cell>
        </row>
        <row r="375">
          <cell r="A375">
            <v>2421200611</v>
          </cell>
        </row>
        <row r="376">
          <cell r="A376">
            <v>2421200612</v>
          </cell>
        </row>
        <row r="377">
          <cell r="A377">
            <v>2421200701</v>
          </cell>
        </row>
        <row r="378">
          <cell r="A378">
            <v>2421200702</v>
          </cell>
        </row>
        <row r="379">
          <cell r="A379">
            <v>2421200703</v>
          </cell>
        </row>
        <row r="380">
          <cell r="A380">
            <v>2422200604</v>
          </cell>
        </row>
        <row r="381">
          <cell r="A381">
            <v>2422200607</v>
          </cell>
        </row>
        <row r="382">
          <cell r="A382">
            <v>2422200608</v>
          </cell>
        </row>
        <row r="383">
          <cell r="A383">
            <v>2422200609</v>
          </cell>
        </row>
        <row r="384">
          <cell r="A384">
            <v>2422200610</v>
          </cell>
        </row>
        <row r="385">
          <cell r="A385">
            <v>2422200612</v>
          </cell>
        </row>
        <row r="386">
          <cell r="A386">
            <v>2422200701</v>
          </cell>
        </row>
        <row r="387">
          <cell r="A387">
            <v>2422200702</v>
          </cell>
        </row>
        <row r="388">
          <cell r="A388">
            <v>2431200604</v>
          </cell>
        </row>
        <row r="389">
          <cell r="A389">
            <v>2431200605</v>
          </cell>
        </row>
        <row r="390">
          <cell r="A390">
            <v>2431200606</v>
          </cell>
        </row>
        <row r="391">
          <cell r="A391">
            <v>2431200607</v>
          </cell>
        </row>
        <row r="392">
          <cell r="A392">
            <v>2431200608</v>
          </cell>
        </row>
        <row r="393">
          <cell r="A393">
            <v>2431200609</v>
          </cell>
        </row>
        <row r="394">
          <cell r="A394">
            <v>2431200610</v>
          </cell>
        </row>
        <row r="395">
          <cell r="A395">
            <v>2431200611</v>
          </cell>
        </row>
        <row r="396">
          <cell r="A396">
            <v>2431200612</v>
          </cell>
        </row>
        <row r="397">
          <cell r="A397">
            <v>2431200701</v>
          </cell>
        </row>
        <row r="398">
          <cell r="A398">
            <v>2431200702</v>
          </cell>
        </row>
        <row r="399">
          <cell r="A399">
            <v>2431200703</v>
          </cell>
        </row>
        <row r="400">
          <cell r="A400">
            <v>2432200604</v>
          </cell>
        </row>
        <row r="401">
          <cell r="A401">
            <v>2432200605</v>
          </cell>
        </row>
        <row r="402">
          <cell r="A402">
            <v>2432200606</v>
          </cell>
        </row>
        <row r="403">
          <cell r="A403">
            <v>2432200607</v>
          </cell>
        </row>
        <row r="404">
          <cell r="A404">
            <v>2432200608</v>
          </cell>
        </row>
        <row r="405">
          <cell r="A405">
            <v>2432200609</v>
          </cell>
        </row>
        <row r="406">
          <cell r="A406">
            <v>2432200610</v>
          </cell>
        </row>
        <row r="407">
          <cell r="A407">
            <v>2432200611</v>
          </cell>
        </row>
        <row r="408">
          <cell r="A408">
            <v>2432200612</v>
          </cell>
        </row>
        <row r="409">
          <cell r="A409">
            <v>2432200701</v>
          </cell>
        </row>
        <row r="410">
          <cell r="A410">
            <v>2432200702</v>
          </cell>
        </row>
        <row r="411">
          <cell r="A411">
            <v>2432200703</v>
          </cell>
        </row>
        <row r="412">
          <cell r="A412">
            <v>2441200604</v>
          </cell>
        </row>
        <row r="413">
          <cell r="A413">
            <v>2441200605</v>
          </cell>
        </row>
        <row r="414">
          <cell r="A414">
            <v>2441200606</v>
          </cell>
        </row>
        <row r="415">
          <cell r="A415">
            <v>2441200607</v>
          </cell>
        </row>
        <row r="416">
          <cell r="A416">
            <v>2441200608</v>
          </cell>
        </row>
        <row r="417">
          <cell r="A417">
            <v>2441200609</v>
          </cell>
        </row>
        <row r="418">
          <cell r="A418">
            <v>2441200610</v>
          </cell>
        </row>
        <row r="419">
          <cell r="A419">
            <v>2441200611</v>
          </cell>
        </row>
        <row r="420">
          <cell r="A420">
            <v>2441200612</v>
          </cell>
        </row>
        <row r="421">
          <cell r="A421">
            <v>2441200702</v>
          </cell>
        </row>
        <row r="422">
          <cell r="A422">
            <v>2441200703</v>
          </cell>
        </row>
        <row r="423">
          <cell r="A423">
            <v>2442200609</v>
          </cell>
        </row>
        <row r="424">
          <cell r="A424">
            <v>2442200610</v>
          </cell>
        </row>
        <row r="425">
          <cell r="A425">
            <v>2442200611</v>
          </cell>
        </row>
        <row r="426">
          <cell r="A426">
            <v>2442200701</v>
          </cell>
        </row>
        <row r="427">
          <cell r="A427">
            <v>2491200605</v>
          </cell>
        </row>
        <row r="428">
          <cell r="A428">
            <v>2491200606</v>
          </cell>
        </row>
        <row r="429">
          <cell r="A429">
            <v>2491200607</v>
          </cell>
        </row>
        <row r="430">
          <cell r="A430">
            <v>2491200608</v>
          </cell>
        </row>
        <row r="431">
          <cell r="A431">
            <v>2491200609</v>
          </cell>
        </row>
        <row r="432">
          <cell r="A432">
            <v>2491200612</v>
          </cell>
        </row>
        <row r="433">
          <cell r="A433">
            <v>2491200701</v>
          </cell>
        </row>
        <row r="434">
          <cell r="A434">
            <v>2491200702</v>
          </cell>
        </row>
        <row r="435">
          <cell r="A435">
            <v>2491200703</v>
          </cell>
        </row>
        <row r="436">
          <cell r="A436">
            <v>2492200604</v>
          </cell>
        </row>
        <row r="437">
          <cell r="A437">
            <v>2492200605</v>
          </cell>
        </row>
        <row r="438">
          <cell r="A438">
            <v>2492200606</v>
          </cell>
        </row>
        <row r="439">
          <cell r="A439">
            <v>2492200607</v>
          </cell>
        </row>
        <row r="440">
          <cell r="A440">
            <v>2492200608</v>
          </cell>
        </row>
        <row r="441">
          <cell r="A441">
            <v>2492200609</v>
          </cell>
        </row>
        <row r="442">
          <cell r="A442">
            <v>2492200610</v>
          </cell>
        </row>
        <row r="443">
          <cell r="A443">
            <v>2492200701</v>
          </cell>
        </row>
        <row r="444">
          <cell r="A444">
            <v>2492200702</v>
          </cell>
        </row>
        <row r="445">
          <cell r="A445">
            <v>2492200703</v>
          </cell>
        </row>
        <row r="446">
          <cell r="A446">
            <v>2511200604</v>
          </cell>
        </row>
        <row r="447">
          <cell r="A447">
            <v>2511200605</v>
          </cell>
        </row>
        <row r="448">
          <cell r="A448">
            <v>2511200606</v>
          </cell>
        </row>
        <row r="449">
          <cell r="A449">
            <v>2511200607</v>
          </cell>
        </row>
        <row r="450">
          <cell r="A450">
            <v>2511200608</v>
          </cell>
        </row>
        <row r="451">
          <cell r="A451">
            <v>2511200609</v>
          </cell>
        </row>
        <row r="452">
          <cell r="A452">
            <v>2511200610</v>
          </cell>
        </row>
        <row r="453">
          <cell r="A453">
            <v>2511200611</v>
          </cell>
        </row>
        <row r="454">
          <cell r="A454">
            <v>2511200612</v>
          </cell>
        </row>
        <row r="455">
          <cell r="A455">
            <v>2511200701</v>
          </cell>
        </row>
        <row r="456">
          <cell r="A456">
            <v>2511200702</v>
          </cell>
        </row>
        <row r="457">
          <cell r="A457">
            <v>2511200703</v>
          </cell>
        </row>
        <row r="458">
          <cell r="A458">
            <v>2512200604</v>
          </cell>
        </row>
        <row r="459">
          <cell r="A459">
            <v>2512200605</v>
          </cell>
        </row>
        <row r="460">
          <cell r="A460">
            <v>2512200606</v>
          </cell>
        </row>
        <row r="461">
          <cell r="A461">
            <v>2512200607</v>
          </cell>
        </row>
        <row r="462">
          <cell r="A462">
            <v>2512200608</v>
          </cell>
        </row>
        <row r="463">
          <cell r="A463">
            <v>2512200609</v>
          </cell>
        </row>
        <row r="464">
          <cell r="A464">
            <v>2512200610</v>
          </cell>
        </row>
        <row r="465">
          <cell r="A465">
            <v>2512200612</v>
          </cell>
        </row>
        <row r="466">
          <cell r="A466">
            <v>2512200701</v>
          </cell>
        </row>
        <row r="467">
          <cell r="A467">
            <v>2512200702</v>
          </cell>
        </row>
        <row r="468">
          <cell r="A468">
            <v>2512200703</v>
          </cell>
        </row>
        <row r="469">
          <cell r="A469">
            <v>2581200604</v>
          </cell>
        </row>
        <row r="470">
          <cell r="A470">
            <v>2581200605</v>
          </cell>
        </row>
        <row r="471">
          <cell r="A471">
            <v>2581200606</v>
          </cell>
        </row>
        <row r="472">
          <cell r="A472">
            <v>2581200607</v>
          </cell>
        </row>
        <row r="473">
          <cell r="A473">
            <v>2581200609</v>
          </cell>
        </row>
        <row r="474">
          <cell r="A474">
            <v>2581200610</v>
          </cell>
        </row>
        <row r="475">
          <cell r="A475">
            <v>2581200611</v>
          </cell>
        </row>
        <row r="476">
          <cell r="A476">
            <v>2581200612</v>
          </cell>
        </row>
        <row r="477">
          <cell r="A477">
            <v>2581200701</v>
          </cell>
        </row>
        <row r="478">
          <cell r="A478">
            <v>2581200702</v>
          </cell>
        </row>
        <row r="479">
          <cell r="A479">
            <v>2582200604</v>
          </cell>
        </row>
        <row r="480">
          <cell r="A480">
            <v>2582200605</v>
          </cell>
        </row>
        <row r="481">
          <cell r="A481">
            <v>2582200607</v>
          </cell>
        </row>
        <row r="482">
          <cell r="A482">
            <v>2582200609</v>
          </cell>
        </row>
        <row r="483">
          <cell r="A483">
            <v>2582200610</v>
          </cell>
        </row>
        <row r="484">
          <cell r="A484">
            <v>2582200611</v>
          </cell>
        </row>
        <row r="485">
          <cell r="A485">
            <v>2582200701</v>
          </cell>
        </row>
        <row r="486">
          <cell r="A486">
            <v>2582200702</v>
          </cell>
        </row>
        <row r="487">
          <cell r="A487">
            <v>2621200604</v>
          </cell>
        </row>
        <row r="488">
          <cell r="A488">
            <v>2621200605</v>
          </cell>
        </row>
        <row r="489">
          <cell r="A489">
            <v>2621200606</v>
          </cell>
        </row>
        <row r="490">
          <cell r="A490">
            <v>2621200607</v>
          </cell>
        </row>
        <row r="491">
          <cell r="A491">
            <v>2621200608</v>
          </cell>
        </row>
        <row r="492">
          <cell r="A492">
            <v>2621200609</v>
          </cell>
        </row>
        <row r="493">
          <cell r="A493">
            <v>2621200610</v>
          </cell>
        </row>
        <row r="494">
          <cell r="A494">
            <v>2621200611</v>
          </cell>
        </row>
        <row r="495">
          <cell r="A495">
            <v>2621200612</v>
          </cell>
        </row>
        <row r="496">
          <cell r="A496">
            <v>2621200701</v>
          </cell>
        </row>
        <row r="497">
          <cell r="A497">
            <v>2621200702</v>
          </cell>
        </row>
        <row r="498">
          <cell r="A498">
            <v>2621200703</v>
          </cell>
        </row>
        <row r="499">
          <cell r="A499">
            <v>2622200604</v>
          </cell>
        </row>
        <row r="500">
          <cell r="A500">
            <v>2622200605</v>
          </cell>
        </row>
        <row r="501">
          <cell r="A501">
            <v>2622200606</v>
          </cell>
        </row>
        <row r="502">
          <cell r="A502">
            <v>2622200607</v>
          </cell>
        </row>
        <row r="503">
          <cell r="A503">
            <v>2622200608</v>
          </cell>
        </row>
        <row r="504">
          <cell r="A504">
            <v>2622200609</v>
          </cell>
        </row>
        <row r="505">
          <cell r="A505">
            <v>2622200610</v>
          </cell>
        </row>
        <row r="506">
          <cell r="A506">
            <v>2622200611</v>
          </cell>
        </row>
        <row r="507">
          <cell r="A507">
            <v>2622200612</v>
          </cell>
        </row>
        <row r="508">
          <cell r="A508">
            <v>2622200701</v>
          </cell>
        </row>
        <row r="509">
          <cell r="A509">
            <v>2622200702</v>
          </cell>
        </row>
        <row r="510">
          <cell r="A510">
            <v>2622200703</v>
          </cell>
        </row>
        <row r="511">
          <cell r="A511">
            <v>2671200604</v>
          </cell>
        </row>
        <row r="512">
          <cell r="A512">
            <v>2671200605</v>
          </cell>
        </row>
        <row r="513">
          <cell r="A513">
            <v>2671200606</v>
          </cell>
        </row>
        <row r="514">
          <cell r="A514">
            <v>2671200607</v>
          </cell>
        </row>
        <row r="515">
          <cell r="A515">
            <v>2671200608</v>
          </cell>
        </row>
        <row r="516">
          <cell r="A516">
            <v>2671200609</v>
          </cell>
        </row>
        <row r="517">
          <cell r="A517">
            <v>2671200610</v>
          </cell>
        </row>
        <row r="518">
          <cell r="A518">
            <v>2671200612</v>
          </cell>
        </row>
        <row r="519">
          <cell r="A519">
            <v>2671200701</v>
          </cell>
        </row>
        <row r="520">
          <cell r="A520">
            <v>2671200702</v>
          </cell>
        </row>
        <row r="521">
          <cell r="A521">
            <v>2671200703</v>
          </cell>
        </row>
        <row r="522">
          <cell r="A522">
            <v>2672200604</v>
          </cell>
        </row>
        <row r="523">
          <cell r="A523">
            <v>2672200605</v>
          </cell>
        </row>
        <row r="524">
          <cell r="A524">
            <v>2672200606</v>
          </cell>
        </row>
        <row r="525">
          <cell r="A525">
            <v>2672200607</v>
          </cell>
        </row>
        <row r="526">
          <cell r="A526">
            <v>2672200608</v>
          </cell>
        </row>
        <row r="527">
          <cell r="A527">
            <v>2672200609</v>
          </cell>
        </row>
        <row r="528">
          <cell r="A528">
            <v>2672200611</v>
          </cell>
        </row>
        <row r="529">
          <cell r="A529">
            <v>2672200701</v>
          </cell>
        </row>
        <row r="530">
          <cell r="A530">
            <v>2672200702</v>
          </cell>
        </row>
        <row r="531">
          <cell r="A531">
            <v>2672200703</v>
          </cell>
        </row>
        <row r="532">
          <cell r="A532">
            <v>2701200604</v>
          </cell>
        </row>
        <row r="533">
          <cell r="A533">
            <v>2701200605</v>
          </cell>
        </row>
        <row r="534">
          <cell r="A534">
            <v>2701200606</v>
          </cell>
        </row>
        <row r="535">
          <cell r="A535">
            <v>2701200607</v>
          </cell>
        </row>
        <row r="536">
          <cell r="A536">
            <v>2701200608</v>
          </cell>
        </row>
        <row r="537">
          <cell r="A537">
            <v>2701200609</v>
          </cell>
        </row>
        <row r="538">
          <cell r="A538">
            <v>2701200610</v>
          </cell>
        </row>
        <row r="539">
          <cell r="A539">
            <v>2701200611</v>
          </cell>
        </row>
        <row r="540">
          <cell r="A540">
            <v>2701200612</v>
          </cell>
        </row>
        <row r="541">
          <cell r="A541">
            <v>2701200701</v>
          </cell>
        </row>
        <row r="542">
          <cell r="A542">
            <v>2701200702</v>
          </cell>
        </row>
        <row r="543">
          <cell r="A543">
            <v>2701200703</v>
          </cell>
        </row>
        <row r="544">
          <cell r="A544">
            <v>2702200604</v>
          </cell>
        </row>
        <row r="545">
          <cell r="A545">
            <v>2702200605</v>
          </cell>
        </row>
        <row r="546">
          <cell r="A546">
            <v>2702200606</v>
          </cell>
        </row>
        <row r="547">
          <cell r="A547">
            <v>2702200607</v>
          </cell>
        </row>
        <row r="548">
          <cell r="A548">
            <v>2702200608</v>
          </cell>
        </row>
        <row r="549">
          <cell r="A549">
            <v>2702200609</v>
          </cell>
        </row>
        <row r="550">
          <cell r="A550">
            <v>2702200611</v>
          </cell>
        </row>
        <row r="551">
          <cell r="A551">
            <v>2702200612</v>
          </cell>
        </row>
        <row r="552">
          <cell r="A552">
            <v>2702200702</v>
          </cell>
        </row>
        <row r="553">
          <cell r="A553">
            <v>2702200703</v>
          </cell>
        </row>
        <row r="554">
          <cell r="A554">
            <v>2781200604</v>
          </cell>
        </row>
        <row r="555">
          <cell r="A555">
            <v>2781200605</v>
          </cell>
        </row>
        <row r="556">
          <cell r="A556">
            <v>2781200606</v>
          </cell>
        </row>
        <row r="557">
          <cell r="A557">
            <v>2781200607</v>
          </cell>
        </row>
        <row r="558">
          <cell r="A558">
            <v>2781200608</v>
          </cell>
        </row>
        <row r="559">
          <cell r="A559">
            <v>2781200609</v>
          </cell>
        </row>
        <row r="560">
          <cell r="A560">
            <v>2781200610</v>
          </cell>
        </row>
        <row r="561">
          <cell r="A561">
            <v>2781200611</v>
          </cell>
        </row>
        <row r="562">
          <cell r="A562">
            <v>2781200612</v>
          </cell>
        </row>
        <row r="563">
          <cell r="A563">
            <v>2781200701</v>
          </cell>
        </row>
        <row r="564">
          <cell r="A564">
            <v>2781200702</v>
          </cell>
        </row>
        <row r="565">
          <cell r="A565">
            <v>2781200703</v>
          </cell>
        </row>
        <row r="566">
          <cell r="A566">
            <v>2782200605</v>
          </cell>
        </row>
        <row r="567">
          <cell r="A567">
            <v>2782200606</v>
          </cell>
        </row>
        <row r="568">
          <cell r="A568">
            <v>2782200607</v>
          </cell>
        </row>
        <row r="569">
          <cell r="A569">
            <v>2782200609</v>
          </cell>
        </row>
        <row r="570">
          <cell r="A570">
            <v>2782200610</v>
          </cell>
        </row>
        <row r="571">
          <cell r="A571">
            <v>2782200611</v>
          </cell>
        </row>
        <row r="572">
          <cell r="A572">
            <v>2782200612</v>
          </cell>
        </row>
        <row r="573">
          <cell r="A573">
            <v>2782200701</v>
          </cell>
        </row>
        <row r="574">
          <cell r="A574">
            <v>2782200702</v>
          </cell>
        </row>
        <row r="575">
          <cell r="A575">
            <v>2782200703</v>
          </cell>
        </row>
        <row r="576">
          <cell r="A576">
            <v>2801200604</v>
          </cell>
        </row>
        <row r="577">
          <cell r="A577">
            <v>2801200605</v>
          </cell>
        </row>
        <row r="578">
          <cell r="A578">
            <v>2801200606</v>
          </cell>
        </row>
        <row r="579">
          <cell r="A579">
            <v>2801200607</v>
          </cell>
        </row>
        <row r="580">
          <cell r="A580">
            <v>2801200608</v>
          </cell>
        </row>
        <row r="581">
          <cell r="A581">
            <v>2801200609</v>
          </cell>
        </row>
        <row r="582">
          <cell r="A582">
            <v>2801200610</v>
          </cell>
        </row>
        <row r="583">
          <cell r="A583">
            <v>2801200611</v>
          </cell>
        </row>
        <row r="584">
          <cell r="A584">
            <v>2801200612</v>
          </cell>
        </row>
        <row r="585">
          <cell r="A585">
            <v>2801200701</v>
          </cell>
        </row>
        <row r="586">
          <cell r="A586">
            <v>2801200702</v>
          </cell>
        </row>
        <row r="587">
          <cell r="A587">
            <v>2801200703</v>
          </cell>
        </row>
        <row r="588">
          <cell r="A588">
            <v>2802200605</v>
          </cell>
        </row>
        <row r="589">
          <cell r="A589">
            <v>2802200606</v>
          </cell>
        </row>
        <row r="590">
          <cell r="A590">
            <v>2802200608</v>
          </cell>
        </row>
        <row r="591">
          <cell r="A591">
            <v>2802200609</v>
          </cell>
        </row>
        <row r="592">
          <cell r="A592">
            <v>2802200611</v>
          </cell>
        </row>
        <row r="593">
          <cell r="A593">
            <v>2802200612</v>
          </cell>
        </row>
        <row r="594">
          <cell r="A594">
            <v>2802200701</v>
          </cell>
        </row>
        <row r="595">
          <cell r="A595">
            <v>2802200703</v>
          </cell>
        </row>
        <row r="596">
          <cell r="A596">
            <v>2821200604</v>
          </cell>
        </row>
        <row r="597">
          <cell r="A597">
            <v>2821200606</v>
          </cell>
        </row>
        <row r="598">
          <cell r="A598">
            <v>2821200610</v>
          </cell>
        </row>
        <row r="599">
          <cell r="A599">
            <v>2821200612</v>
          </cell>
        </row>
        <row r="600">
          <cell r="A600">
            <v>2821200701</v>
          </cell>
        </row>
        <row r="601">
          <cell r="A601">
            <v>2822200609</v>
          </cell>
        </row>
        <row r="602">
          <cell r="A602">
            <v>2822200610</v>
          </cell>
        </row>
        <row r="603">
          <cell r="A603">
            <v>2822200701</v>
          </cell>
        </row>
        <row r="604">
          <cell r="A604">
            <v>2851200604</v>
          </cell>
        </row>
        <row r="605">
          <cell r="A605">
            <v>2851200605</v>
          </cell>
        </row>
        <row r="606">
          <cell r="A606">
            <v>2851200606</v>
          </cell>
        </row>
        <row r="607">
          <cell r="A607">
            <v>2851200607</v>
          </cell>
        </row>
        <row r="608">
          <cell r="A608">
            <v>2851200608</v>
          </cell>
        </row>
        <row r="609">
          <cell r="A609">
            <v>2851200609</v>
          </cell>
        </row>
        <row r="610">
          <cell r="A610">
            <v>2851200610</v>
          </cell>
        </row>
        <row r="611">
          <cell r="A611">
            <v>2851200611</v>
          </cell>
        </row>
        <row r="612">
          <cell r="A612">
            <v>2851200701</v>
          </cell>
        </row>
        <row r="613">
          <cell r="A613">
            <v>2851200702</v>
          </cell>
        </row>
        <row r="614">
          <cell r="A614">
            <v>2851200703</v>
          </cell>
        </row>
        <row r="615">
          <cell r="A615">
            <v>2852200604</v>
          </cell>
        </row>
        <row r="616">
          <cell r="A616">
            <v>2852200605</v>
          </cell>
        </row>
        <row r="617">
          <cell r="A617">
            <v>2852200606</v>
          </cell>
        </row>
        <row r="618">
          <cell r="A618">
            <v>2852200607</v>
          </cell>
        </row>
        <row r="619">
          <cell r="A619">
            <v>2852200608</v>
          </cell>
        </row>
        <row r="620">
          <cell r="A620">
            <v>2852200609</v>
          </cell>
        </row>
        <row r="621">
          <cell r="A621">
            <v>2852200610</v>
          </cell>
        </row>
        <row r="622">
          <cell r="A622">
            <v>2852200611</v>
          </cell>
        </row>
        <row r="623">
          <cell r="A623">
            <v>2852200701</v>
          </cell>
        </row>
        <row r="624">
          <cell r="A624">
            <v>2852200702</v>
          </cell>
        </row>
        <row r="625">
          <cell r="A625">
            <v>2852200703</v>
          </cell>
        </row>
        <row r="626">
          <cell r="A626">
            <v>2861200604</v>
          </cell>
        </row>
        <row r="627">
          <cell r="A627">
            <v>2861200605</v>
          </cell>
        </row>
        <row r="628">
          <cell r="A628">
            <v>2861200606</v>
          </cell>
        </row>
        <row r="629">
          <cell r="A629">
            <v>2861200608</v>
          </cell>
        </row>
        <row r="630">
          <cell r="A630">
            <v>2861200609</v>
          </cell>
        </row>
        <row r="631">
          <cell r="A631">
            <v>2861200611</v>
          </cell>
        </row>
        <row r="632">
          <cell r="A632">
            <v>2861200612</v>
          </cell>
        </row>
        <row r="633">
          <cell r="A633">
            <v>2861200701</v>
          </cell>
        </row>
        <row r="634">
          <cell r="A634">
            <v>2861200702</v>
          </cell>
        </row>
        <row r="635">
          <cell r="A635">
            <v>2861200703</v>
          </cell>
        </row>
        <row r="636">
          <cell r="A636">
            <v>2862200604</v>
          </cell>
        </row>
        <row r="637">
          <cell r="A637">
            <v>2862200606</v>
          </cell>
        </row>
        <row r="638">
          <cell r="A638">
            <v>2862200607</v>
          </cell>
        </row>
        <row r="639">
          <cell r="A639">
            <v>2862200609</v>
          </cell>
        </row>
        <row r="640">
          <cell r="A640">
            <v>2862200610</v>
          </cell>
        </row>
        <row r="641">
          <cell r="A641">
            <v>2862200611</v>
          </cell>
        </row>
        <row r="642">
          <cell r="A642">
            <v>2862200612</v>
          </cell>
        </row>
        <row r="643">
          <cell r="A643">
            <v>2862200703</v>
          </cell>
        </row>
        <row r="644">
          <cell r="A644">
            <v>2911200604</v>
          </cell>
        </row>
        <row r="645">
          <cell r="A645">
            <v>2911200605</v>
          </cell>
        </row>
        <row r="646">
          <cell r="A646">
            <v>2911200606</v>
          </cell>
        </row>
        <row r="647">
          <cell r="A647">
            <v>2911200607</v>
          </cell>
        </row>
        <row r="648">
          <cell r="A648">
            <v>2911200608</v>
          </cell>
        </row>
        <row r="649">
          <cell r="A649">
            <v>2911200610</v>
          </cell>
        </row>
        <row r="650">
          <cell r="A650">
            <v>2911200611</v>
          </cell>
        </row>
        <row r="651">
          <cell r="A651">
            <v>2911200612</v>
          </cell>
        </row>
        <row r="652">
          <cell r="A652">
            <v>2911200701</v>
          </cell>
        </row>
        <row r="653">
          <cell r="A653">
            <v>2912200609</v>
          </cell>
        </row>
        <row r="654">
          <cell r="A654">
            <v>2912200612</v>
          </cell>
        </row>
        <row r="655">
          <cell r="A655">
            <v>2912200701</v>
          </cell>
        </row>
        <row r="656">
          <cell r="A656">
            <v>2941200604</v>
          </cell>
        </row>
        <row r="657">
          <cell r="A657">
            <v>2941200605</v>
          </cell>
        </row>
        <row r="658">
          <cell r="A658">
            <v>2941200606</v>
          </cell>
        </row>
        <row r="659">
          <cell r="A659">
            <v>2941200607</v>
          </cell>
        </row>
        <row r="660">
          <cell r="A660">
            <v>2941200608</v>
          </cell>
        </row>
        <row r="661">
          <cell r="A661">
            <v>2941200609</v>
          </cell>
        </row>
        <row r="662">
          <cell r="A662">
            <v>2941200610</v>
          </cell>
        </row>
        <row r="663">
          <cell r="A663">
            <v>2941200611</v>
          </cell>
        </row>
        <row r="664">
          <cell r="A664">
            <v>2941200612</v>
          </cell>
        </row>
        <row r="665">
          <cell r="A665">
            <v>2941200701</v>
          </cell>
        </row>
        <row r="666">
          <cell r="A666">
            <v>2941200702</v>
          </cell>
        </row>
        <row r="667">
          <cell r="A667">
            <v>2941200703</v>
          </cell>
        </row>
        <row r="668">
          <cell r="A668">
            <v>2942200605</v>
          </cell>
        </row>
        <row r="669">
          <cell r="A669">
            <v>2942200607</v>
          </cell>
        </row>
        <row r="670">
          <cell r="A670">
            <v>2942200610</v>
          </cell>
        </row>
        <row r="671">
          <cell r="A671">
            <v>2942200611</v>
          </cell>
        </row>
        <row r="672">
          <cell r="A672">
            <v>2942200612</v>
          </cell>
        </row>
        <row r="673">
          <cell r="A673">
            <v>2942200701</v>
          </cell>
        </row>
        <row r="674">
          <cell r="A674">
            <v>2961200604</v>
          </cell>
        </row>
        <row r="675">
          <cell r="A675">
            <v>2961200605</v>
          </cell>
        </row>
        <row r="676">
          <cell r="A676">
            <v>2961200606</v>
          </cell>
        </row>
        <row r="677">
          <cell r="A677">
            <v>2961200608</v>
          </cell>
        </row>
        <row r="678">
          <cell r="A678">
            <v>2961200609</v>
          </cell>
        </row>
        <row r="679">
          <cell r="A679">
            <v>2961200610</v>
          </cell>
        </row>
        <row r="680">
          <cell r="A680">
            <v>2961200611</v>
          </cell>
        </row>
        <row r="681">
          <cell r="A681">
            <v>2961200612</v>
          </cell>
        </row>
        <row r="682">
          <cell r="A682">
            <v>2961200701</v>
          </cell>
        </row>
        <row r="683">
          <cell r="A683">
            <v>2961200702</v>
          </cell>
        </row>
        <row r="684">
          <cell r="A684">
            <v>2962200605</v>
          </cell>
        </row>
        <row r="685">
          <cell r="A685">
            <v>2962200606</v>
          </cell>
        </row>
        <row r="686">
          <cell r="A686">
            <v>2962200607</v>
          </cell>
        </row>
        <row r="687">
          <cell r="A687">
            <v>2962200608</v>
          </cell>
        </row>
        <row r="688">
          <cell r="A688">
            <v>2962200609</v>
          </cell>
        </row>
        <row r="689">
          <cell r="A689">
            <v>2962200612</v>
          </cell>
        </row>
        <row r="690">
          <cell r="A690">
            <v>2962200702</v>
          </cell>
        </row>
        <row r="691">
          <cell r="A691">
            <v>2962200703</v>
          </cell>
        </row>
        <row r="692">
          <cell r="A692">
            <v>2991200604</v>
          </cell>
        </row>
        <row r="693">
          <cell r="A693">
            <v>2991200606</v>
          </cell>
        </row>
        <row r="694">
          <cell r="A694">
            <v>2991200607</v>
          </cell>
        </row>
        <row r="695">
          <cell r="A695">
            <v>2991200608</v>
          </cell>
        </row>
        <row r="696">
          <cell r="A696">
            <v>2991200609</v>
          </cell>
        </row>
        <row r="697">
          <cell r="A697">
            <v>2991200610</v>
          </cell>
        </row>
        <row r="698">
          <cell r="A698">
            <v>2991200611</v>
          </cell>
        </row>
        <row r="699">
          <cell r="A699">
            <v>2991200612</v>
          </cell>
        </row>
        <row r="700">
          <cell r="A700">
            <v>2991200701</v>
          </cell>
        </row>
        <row r="701">
          <cell r="A701">
            <v>2991200702</v>
          </cell>
        </row>
        <row r="702">
          <cell r="A702">
            <v>2991200703</v>
          </cell>
        </row>
        <row r="703">
          <cell r="A703">
            <v>2992200605</v>
          </cell>
        </row>
        <row r="704">
          <cell r="A704">
            <v>2992200609</v>
          </cell>
        </row>
        <row r="705">
          <cell r="A705">
            <v>2992200611</v>
          </cell>
        </row>
        <row r="706">
          <cell r="A706">
            <v>2992200612</v>
          </cell>
        </row>
        <row r="707">
          <cell r="A707">
            <v>2992200702</v>
          </cell>
        </row>
        <row r="708">
          <cell r="A708">
            <v>2992200703</v>
          </cell>
        </row>
        <row r="709">
          <cell r="A709">
            <v>3021200604</v>
          </cell>
        </row>
        <row r="710">
          <cell r="A710">
            <v>3021200605</v>
          </cell>
        </row>
        <row r="711">
          <cell r="A711">
            <v>3021200606</v>
          </cell>
        </row>
        <row r="712">
          <cell r="A712">
            <v>3021200607</v>
          </cell>
        </row>
        <row r="713">
          <cell r="A713">
            <v>3021200608</v>
          </cell>
        </row>
        <row r="714">
          <cell r="A714">
            <v>3021200609</v>
          </cell>
        </row>
        <row r="715">
          <cell r="A715">
            <v>3021200610</v>
          </cell>
        </row>
        <row r="716">
          <cell r="A716">
            <v>3021200611</v>
          </cell>
        </row>
        <row r="717">
          <cell r="A717">
            <v>3021200612</v>
          </cell>
        </row>
        <row r="718">
          <cell r="A718">
            <v>3021200702</v>
          </cell>
        </row>
        <row r="719">
          <cell r="A719">
            <v>3021200703</v>
          </cell>
        </row>
        <row r="720">
          <cell r="A720">
            <v>3022200604</v>
          </cell>
        </row>
        <row r="721">
          <cell r="A721">
            <v>3022200605</v>
          </cell>
        </row>
        <row r="722">
          <cell r="A722">
            <v>3022200606</v>
          </cell>
        </row>
        <row r="723">
          <cell r="A723">
            <v>3022200607</v>
          </cell>
        </row>
        <row r="724">
          <cell r="A724">
            <v>3022200608</v>
          </cell>
        </row>
        <row r="725">
          <cell r="A725">
            <v>3022200609</v>
          </cell>
        </row>
        <row r="726">
          <cell r="A726">
            <v>3022200610</v>
          </cell>
        </row>
        <row r="727">
          <cell r="A727">
            <v>3022200611</v>
          </cell>
        </row>
        <row r="728">
          <cell r="A728">
            <v>3022200612</v>
          </cell>
        </row>
        <row r="729">
          <cell r="A729">
            <v>3022200701</v>
          </cell>
        </row>
        <row r="730">
          <cell r="A730">
            <v>3022200702</v>
          </cell>
        </row>
        <row r="731">
          <cell r="A731">
            <v>3022200703</v>
          </cell>
        </row>
        <row r="732">
          <cell r="A732">
            <v>3051200604</v>
          </cell>
        </row>
        <row r="733">
          <cell r="A733">
            <v>3051200605</v>
          </cell>
        </row>
        <row r="734">
          <cell r="A734">
            <v>3051200606</v>
          </cell>
        </row>
        <row r="735">
          <cell r="A735">
            <v>3051200607</v>
          </cell>
        </row>
        <row r="736">
          <cell r="A736">
            <v>3051200608</v>
          </cell>
        </row>
        <row r="737">
          <cell r="A737">
            <v>3051200609</v>
          </cell>
        </row>
        <row r="738">
          <cell r="A738">
            <v>3051200610</v>
          </cell>
        </row>
        <row r="739">
          <cell r="A739">
            <v>3051200612</v>
          </cell>
        </row>
        <row r="740">
          <cell r="A740">
            <v>3051200701</v>
          </cell>
        </row>
        <row r="741">
          <cell r="A741">
            <v>3051200703</v>
          </cell>
        </row>
        <row r="742">
          <cell r="A742">
            <v>3052200604</v>
          </cell>
        </row>
        <row r="743">
          <cell r="A743">
            <v>3052200605</v>
          </cell>
        </row>
        <row r="744">
          <cell r="A744">
            <v>3052200606</v>
          </cell>
        </row>
        <row r="745">
          <cell r="A745">
            <v>3052200607</v>
          </cell>
        </row>
        <row r="746">
          <cell r="A746">
            <v>3052200608</v>
          </cell>
        </row>
        <row r="747">
          <cell r="A747">
            <v>3052200609</v>
          </cell>
        </row>
        <row r="748">
          <cell r="A748">
            <v>3052200610</v>
          </cell>
        </row>
        <row r="749">
          <cell r="A749">
            <v>3052200611</v>
          </cell>
        </row>
        <row r="750">
          <cell r="A750">
            <v>3052200612</v>
          </cell>
        </row>
        <row r="751">
          <cell r="A751">
            <v>3052200702</v>
          </cell>
        </row>
        <row r="752">
          <cell r="A752">
            <v>3052200703</v>
          </cell>
        </row>
        <row r="753">
          <cell r="A753">
            <v>3081200604</v>
          </cell>
        </row>
        <row r="754">
          <cell r="A754">
            <v>3081200605</v>
          </cell>
        </row>
        <row r="755">
          <cell r="A755">
            <v>3081200606</v>
          </cell>
        </row>
        <row r="756">
          <cell r="A756">
            <v>3081200607</v>
          </cell>
        </row>
        <row r="757">
          <cell r="A757">
            <v>3081200608</v>
          </cell>
        </row>
        <row r="758">
          <cell r="A758">
            <v>3081200610</v>
          </cell>
        </row>
        <row r="759">
          <cell r="A759">
            <v>3081200611</v>
          </cell>
        </row>
        <row r="760">
          <cell r="A760">
            <v>3081200612</v>
          </cell>
        </row>
        <row r="761">
          <cell r="A761">
            <v>3081200701</v>
          </cell>
        </row>
        <row r="762">
          <cell r="A762">
            <v>3081200702</v>
          </cell>
        </row>
        <row r="763">
          <cell r="A763">
            <v>3081200703</v>
          </cell>
        </row>
        <row r="764">
          <cell r="A764">
            <v>3082200605</v>
          </cell>
        </row>
        <row r="765">
          <cell r="A765">
            <v>3082200606</v>
          </cell>
        </row>
        <row r="766">
          <cell r="A766">
            <v>3082200610</v>
          </cell>
        </row>
        <row r="767">
          <cell r="A767">
            <v>3082200701</v>
          </cell>
        </row>
        <row r="768">
          <cell r="A768">
            <v>3201200604</v>
          </cell>
        </row>
        <row r="769">
          <cell r="A769">
            <v>3201200605</v>
          </cell>
        </row>
        <row r="770">
          <cell r="A770">
            <v>3201200606</v>
          </cell>
        </row>
        <row r="771">
          <cell r="A771">
            <v>3201200607</v>
          </cell>
        </row>
        <row r="772">
          <cell r="A772">
            <v>3201200608</v>
          </cell>
        </row>
        <row r="773">
          <cell r="A773">
            <v>3201200609</v>
          </cell>
        </row>
        <row r="774">
          <cell r="A774">
            <v>3201200610</v>
          </cell>
        </row>
        <row r="775">
          <cell r="A775">
            <v>3201200611</v>
          </cell>
        </row>
        <row r="776">
          <cell r="A776">
            <v>3201200612</v>
          </cell>
        </row>
        <row r="777">
          <cell r="A777">
            <v>3201200701</v>
          </cell>
        </row>
        <row r="778">
          <cell r="A778">
            <v>3201200702</v>
          </cell>
        </row>
        <row r="779">
          <cell r="A779">
            <v>3201200703</v>
          </cell>
        </row>
        <row r="780">
          <cell r="A780">
            <v>3202200604</v>
          </cell>
        </row>
        <row r="781">
          <cell r="A781">
            <v>3202200605</v>
          </cell>
        </row>
        <row r="782">
          <cell r="A782">
            <v>3202200606</v>
          </cell>
        </row>
        <row r="783">
          <cell r="A783">
            <v>3202200607</v>
          </cell>
        </row>
        <row r="784">
          <cell r="A784">
            <v>3202200608</v>
          </cell>
        </row>
        <row r="785">
          <cell r="A785">
            <v>3202200609</v>
          </cell>
        </row>
        <row r="786">
          <cell r="A786">
            <v>3202200610</v>
          </cell>
        </row>
        <row r="787">
          <cell r="A787">
            <v>3202200611</v>
          </cell>
        </row>
        <row r="788">
          <cell r="A788">
            <v>3202200612</v>
          </cell>
        </row>
        <row r="789">
          <cell r="A789">
            <v>3202200701</v>
          </cell>
        </row>
        <row r="790">
          <cell r="A790">
            <v>3202200702</v>
          </cell>
        </row>
        <row r="791">
          <cell r="A791">
            <v>3202200703</v>
          </cell>
        </row>
        <row r="792">
          <cell r="A792">
            <v>3381200604</v>
          </cell>
        </row>
        <row r="793">
          <cell r="A793">
            <v>3381200605</v>
          </cell>
        </row>
        <row r="794">
          <cell r="A794">
            <v>3381200606</v>
          </cell>
        </row>
        <row r="795">
          <cell r="A795">
            <v>3381200607</v>
          </cell>
        </row>
        <row r="796">
          <cell r="A796">
            <v>3381200608</v>
          </cell>
        </row>
        <row r="797">
          <cell r="A797">
            <v>3381200609</v>
          </cell>
        </row>
        <row r="798">
          <cell r="A798">
            <v>3381200610</v>
          </cell>
        </row>
        <row r="799">
          <cell r="A799">
            <v>3381200611</v>
          </cell>
        </row>
        <row r="800">
          <cell r="A800">
            <v>3381200612</v>
          </cell>
        </row>
        <row r="801">
          <cell r="A801">
            <v>3381200701</v>
          </cell>
        </row>
        <row r="802">
          <cell r="A802">
            <v>3381200702</v>
          </cell>
        </row>
        <row r="803">
          <cell r="A803">
            <v>3381200703</v>
          </cell>
        </row>
        <row r="804">
          <cell r="A804">
            <v>3382200605</v>
          </cell>
        </row>
        <row r="805">
          <cell r="A805">
            <v>3382200606</v>
          </cell>
        </row>
        <row r="806">
          <cell r="A806">
            <v>3382200609</v>
          </cell>
        </row>
        <row r="807">
          <cell r="A807">
            <v>3382200610</v>
          </cell>
        </row>
        <row r="808">
          <cell r="A808">
            <v>3382200611</v>
          </cell>
        </row>
        <row r="809">
          <cell r="A809">
            <v>3382200612</v>
          </cell>
        </row>
        <row r="810">
          <cell r="A810">
            <v>3382200701</v>
          </cell>
        </row>
        <row r="811">
          <cell r="A811">
            <v>3382200702</v>
          </cell>
        </row>
        <row r="812">
          <cell r="A812">
            <v>3431200604</v>
          </cell>
        </row>
        <row r="813">
          <cell r="A813">
            <v>3431200605</v>
          </cell>
        </row>
        <row r="814">
          <cell r="A814">
            <v>3431200606</v>
          </cell>
        </row>
        <row r="815">
          <cell r="A815">
            <v>3431200608</v>
          </cell>
        </row>
        <row r="816">
          <cell r="A816">
            <v>3431200609</v>
          </cell>
        </row>
        <row r="817">
          <cell r="A817">
            <v>3431200610</v>
          </cell>
        </row>
        <row r="818">
          <cell r="A818">
            <v>3431200611</v>
          </cell>
        </row>
        <row r="819">
          <cell r="A819">
            <v>3431200612</v>
          </cell>
        </row>
        <row r="820">
          <cell r="A820">
            <v>3431200701</v>
          </cell>
        </row>
        <row r="821">
          <cell r="A821">
            <v>3431200702</v>
          </cell>
        </row>
        <row r="822">
          <cell r="A822">
            <v>3431200703</v>
          </cell>
        </row>
        <row r="823">
          <cell r="A823">
            <v>3432200604</v>
          </cell>
        </row>
        <row r="824">
          <cell r="A824">
            <v>3432200605</v>
          </cell>
        </row>
        <row r="825">
          <cell r="A825">
            <v>3432200606</v>
          </cell>
        </row>
        <row r="826">
          <cell r="A826">
            <v>3432200607</v>
          </cell>
        </row>
        <row r="827">
          <cell r="A827">
            <v>3432200608</v>
          </cell>
        </row>
        <row r="828">
          <cell r="A828">
            <v>3432200610</v>
          </cell>
        </row>
        <row r="829">
          <cell r="A829">
            <v>3432200611</v>
          </cell>
        </row>
        <row r="830">
          <cell r="A830">
            <v>3432200702</v>
          </cell>
        </row>
        <row r="831">
          <cell r="A831">
            <v>3432200703</v>
          </cell>
        </row>
        <row r="832">
          <cell r="A832">
            <v>3441200604</v>
          </cell>
        </row>
        <row r="833">
          <cell r="A833">
            <v>3441200605</v>
          </cell>
        </row>
        <row r="834">
          <cell r="A834">
            <v>3441200606</v>
          </cell>
        </row>
        <row r="835">
          <cell r="A835">
            <v>3441200607</v>
          </cell>
        </row>
        <row r="836">
          <cell r="A836">
            <v>3441200608</v>
          </cell>
        </row>
        <row r="837">
          <cell r="A837">
            <v>3441200609</v>
          </cell>
        </row>
        <row r="838">
          <cell r="A838">
            <v>3441200610</v>
          </cell>
        </row>
        <row r="839">
          <cell r="A839">
            <v>3441200611</v>
          </cell>
        </row>
        <row r="840">
          <cell r="A840">
            <v>3441200612</v>
          </cell>
        </row>
        <row r="841">
          <cell r="A841">
            <v>3441200701</v>
          </cell>
        </row>
        <row r="842">
          <cell r="A842">
            <v>3441200702</v>
          </cell>
        </row>
        <row r="843">
          <cell r="A843">
            <v>3441200703</v>
          </cell>
        </row>
        <row r="844">
          <cell r="A844">
            <v>3442200607</v>
          </cell>
        </row>
        <row r="845">
          <cell r="A845">
            <v>3442200608</v>
          </cell>
        </row>
        <row r="846">
          <cell r="A846">
            <v>3442200609</v>
          </cell>
        </row>
        <row r="847">
          <cell r="A847">
            <v>3442200611</v>
          </cell>
        </row>
        <row r="848">
          <cell r="A848">
            <v>3442200612</v>
          </cell>
        </row>
        <row r="849">
          <cell r="A849">
            <v>3442200702</v>
          </cell>
        </row>
        <row r="850">
          <cell r="A850">
            <v>3451200604</v>
          </cell>
        </row>
        <row r="851">
          <cell r="A851">
            <v>3451200605</v>
          </cell>
        </row>
        <row r="852">
          <cell r="A852">
            <v>3451200606</v>
          </cell>
        </row>
        <row r="853">
          <cell r="A853">
            <v>3451200607</v>
          </cell>
        </row>
        <row r="854">
          <cell r="A854">
            <v>3451200608</v>
          </cell>
        </row>
        <row r="855">
          <cell r="A855">
            <v>3451200609</v>
          </cell>
        </row>
        <row r="856">
          <cell r="A856">
            <v>3451200610</v>
          </cell>
        </row>
        <row r="857">
          <cell r="A857">
            <v>3451200611</v>
          </cell>
        </row>
        <row r="858">
          <cell r="A858">
            <v>3451200701</v>
          </cell>
        </row>
        <row r="859">
          <cell r="A859">
            <v>3451200702</v>
          </cell>
        </row>
        <row r="860">
          <cell r="A860">
            <v>3452200606</v>
          </cell>
        </row>
        <row r="861">
          <cell r="A861">
            <v>3452200607</v>
          </cell>
        </row>
        <row r="862">
          <cell r="A862">
            <v>3452200610</v>
          </cell>
        </row>
        <row r="863">
          <cell r="A863">
            <v>3452200612</v>
          </cell>
        </row>
        <row r="864">
          <cell r="A864">
            <v>3471200604</v>
          </cell>
        </row>
        <row r="865">
          <cell r="A865">
            <v>3471200605</v>
          </cell>
        </row>
        <row r="866">
          <cell r="A866">
            <v>3471200607</v>
          </cell>
        </row>
        <row r="867">
          <cell r="A867">
            <v>3471200610</v>
          </cell>
        </row>
        <row r="868">
          <cell r="A868">
            <v>3471200611</v>
          </cell>
        </row>
        <row r="869">
          <cell r="A869">
            <v>3472200605</v>
          </cell>
        </row>
        <row r="870">
          <cell r="A870">
            <v>3472200606</v>
          </cell>
        </row>
        <row r="871">
          <cell r="A871">
            <v>3472200607</v>
          </cell>
        </row>
        <row r="872">
          <cell r="A872">
            <v>3472200608</v>
          </cell>
        </row>
        <row r="873">
          <cell r="A873">
            <v>3472200609</v>
          </cell>
        </row>
        <row r="874">
          <cell r="A874">
            <v>3472200610</v>
          </cell>
        </row>
        <row r="875">
          <cell r="A875">
            <v>3541200604</v>
          </cell>
        </row>
        <row r="876">
          <cell r="A876">
            <v>3541200606</v>
          </cell>
        </row>
        <row r="877">
          <cell r="A877">
            <v>3541200607</v>
          </cell>
        </row>
        <row r="878">
          <cell r="A878">
            <v>3541200608</v>
          </cell>
        </row>
        <row r="879">
          <cell r="A879">
            <v>3541200609</v>
          </cell>
        </row>
        <row r="880">
          <cell r="A880">
            <v>3541200610</v>
          </cell>
        </row>
        <row r="881">
          <cell r="A881">
            <v>3541200611</v>
          </cell>
        </row>
        <row r="882">
          <cell r="A882">
            <v>3541200612</v>
          </cell>
        </row>
        <row r="883">
          <cell r="A883">
            <v>3541200701</v>
          </cell>
        </row>
        <row r="884">
          <cell r="A884">
            <v>3541200702</v>
          </cell>
        </row>
        <row r="885">
          <cell r="A885">
            <v>3541200703</v>
          </cell>
        </row>
        <row r="886">
          <cell r="A886">
            <v>3542200604</v>
          </cell>
        </row>
        <row r="887">
          <cell r="A887">
            <v>3542200605</v>
          </cell>
        </row>
        <row r="888">
          <cell r="A888">
            <v>3542200606</v>
          </cell>
        </row>
        <row r="889">
          <cell r="A889">
            <v>3542200607</v>
          </cell>
        </row>
        <row r="890">
          <cell r="A890">
            <v>3542200608</v>
          </cell>
        </row>
        <row r="891">
          <cell r="A891">
            <v>3542200609</v>
          </cell>
        </row>
        <row r="892">
          <cell r="A892">
            <v>3542200610</v>
          </cell>
        </row>
        <row r="893">
          <cell r="A893">
            <v>3542200611</v>
          </cell>
        </row>
        <row r="894">
          <cell r="A894">
            <v>3542200612</v>
          </cell>
        </row>
        <row r="895">
          <cell r="A895">
            <v>3542200701</v>
          </cell>
        </row>
        <row r="896">
          <cell r="A896">
            <v>3601200604</v>
          </cell>
        </row>
        <row r="897">
          <cell r="A897">
            <v>3601200605</v>
          </cell>
        </row>
        <row r="898">
          <cell r="A898">
            <v>3601200606</v>
          </cell>
        </row>
        <row r="899">
          <cell r="A899">
            <v>3601200607</v>
          </cell>
        </row>
        <row r="900">
          <cell r="A900">
            <v>3601200609</v>
          </cell>
        </row>
        <row r="901">
          <cell r="A901">
            <v>3601200610</v>
          </cell>
        </row>
        <row r="902">
          <cell r="A902">
            <v>3601200611</v>
          </cell>
        </row>
        <row r="903">
          <cell r="A903">
            <v>3601200612</v>
          </cell>
        </row>
        <row r="904">
          <cell r="A904">
            <v>3601200702</v>
          </cell>
        </row>
        <row r="905">
          <cell r="A905">
            <v>3602200604</v>
          </cell>
        </row>
        <row r="906">
          <cell r="A906">
            <v>3602200605</v>
          </cell>
        </row>
        <row r="907">
          <cell r="A907">
            <v>3602200606</v>
          </cell>
        </row>
        <row r="908">
          <cell r="A908">
            <v>3602200608</v>
          </cell>
        </row>
        <row r="909">
          <cell r="A909">
            <v>3602200609</v>
          </cell>
        </row>
        <row r="910">
          <cell r="A910">
            <v>3602200610</v>
          </cell>
        </row>
        <row r="911">
          <cell r="A911">
            <v>3602200701</v>
          </cell>
        </row>
        <row r="912">
          <cell r="A912">
            <v>3621200604</v>
          </cell>
        </row>
        <row r="913">
          <cell r="A913">
            <v>3621200605</v>
          </cell>
        </row>
        <row r="914">
          <cell r="A914">
            <v>3621200606</v>
          </cell>
        </row>
        <row r="915">
          <cell r="A915">
            <v>3621200607</v>
          </cell>
        </row>
        <row r="916">
          <cell r="A916">
            <v>3621200608</v>
          </cell>
        </row>
        <row r="917">
          <cell r="A917">
            <v>3621200609</v>
          </cell>
        </row>
        <row r="918">
          <cell r="A918">
            <v>3621200610</v>
          </cell>
        </row>
        <row r="919">
          <cell r="A919">
            <v>3621200611</v>
          </cell>
        </row>
        <row r="920">
          <cell r="A920">
            <v>3621200612</v>
          </cell>
        </row>
        <row r="921">
          <cell r="A921">
            <v>3621200701</v>
          </cell>
        </row>
        <row r="922">
          <cell r="A922">
            <v>3621200702</v>
          </cell>
        </row>
        <row r="923">
          <cell r="A923">
            <v>3621200703</v>
          </cell>
        </row>
        <row r="924">
          <cell r="A924">
            <v>3622200604</v>
          </cell>
        </row>
        <row r="925">
          <cell r="A925">
            <v>3622200605</v>
          </cell>
        </row>
        <row r="926">
          <cell r="A926">
            <v>3622200606</v>
          </cell>
        </row>
        <row r="927">
          <cell r="A927">
            <v>3622200607</v>
          </cell>
        </row>
        <row r="928">
          <cell r="A928">
            <v>3622200609</v>
          </cell>
        </row>
        <row r="929">
          <cell r="A929">
            <v>3622200610</v>
          </cell>
        </row>
        <row r="930">
          <cell r="A930">
            <v>3622200611</v>
          </cell>
        </row>
        <row r="931">
          <cell r="A931">
            <v>3622200701</v>
          </cell>
        </row>
        <row r="932">
          <cell r="A932">
            <v>3622200703</v>
          </cell>
        </row>
        <row r="933">
          <cell r="A933">
            <v>3641200605</v>
          </cell>
        </row>
        <row r="934">
          <cell r="A934">
            <v>3641200606</v>
          </cell>
        </row>
        <row r="935">
          <cell r="A935">
            <v>3641200607</v>
          </cell>
        </row>
        <row r="936">
          <cell r="A936">
            <v>3641200609</v>
          </cell>
        </row>
        <row r="937">
          <cell r="A937">
            <v>3641200610</v>
          </cell>
        </row>
        <row r="938">
          <cell r="A938">
            <v>3641200611</v>
          </cell>
        </row>
        <row r="939">
          <cell r="A939">
            <v>3641200701</v>
          </cell>
        </row>
        <row r="940">
          <cell r="A940">
            <v>3641200703</v>
          </cell>
        </row>
        <row r="941">
          <cell r="A941">
            <v>3642200607</v>
          </cell>
        </row>
        <row r="942">
          <cell r="A942">
            <v>3642200611</v>
          </cell>
        </row>
        <row r="943">
          <cell r="A943">
            <v>3781200604</v>
          </cell>
        </row>
        <row r="944">
          <cell r="A944">
            <v>3781200605</v>
          </cell>
        </row>
        <row r="945">
          <cell r="A945">
            <v>3781200606</v>
          </cell>
        </row>
        <row r="946">
          <cell r="A946">
            <v>3781200607</v>
          </cell>
        </row>
        <row r="947">
          <cell r="A947">
            <v>3781200608</v>
          </cell>
        </row>
        <row r="948">
          <cell r="A948">
            <v>3781200609</v>
          </cell>
        </row>
        <row r="949">
          <cell r="A949">
            <v>3781200610</v>
          </cell>
        </row>
        <row r="950">
          <cell r="A950">
            <v>3781200611</v>
          </cell>
        </row>
        <row r="951">
          <cell r="A951">
            <v>3781200612</v>
          </cell>
        </row>
        <row r="952">
          <cell r="A952">
            <v>3781200701</v>
          </cell>
        </row>
        <row r="953">
          <cell r="A953">
            <v>3781200702</v>
          </cell>
        </row>
        <row r="954">
          <cell r="A954">
            <v>3781200703</v>
          </cell>
        </row>
        <row r="955">
          <cell r="A955">
            <v>3782200607</v>
          </cell>
        </row>
        <row r="956">
          <cell r="A956">
            <v>3782200608</v>
          </cell>
        </row>
        <row r="957">
          <cell r="A957">
            <v>3782200609</v>
          </cell>
        </row>
        <row r="958">
          <cell r="A958">
            <v>3782200610</v>
          </cell>
        </row>
        <row r="959">
          <cell r="A959">
            <v>3782200611</v>
          </cell>
        </row>
        <row r="960">
          <cell r="A960">
            <v>3782200612</v>
          </cell>
        </row>
        <row r="961">
          <cell r="A961">
            <v>3782200701</v>
          </cell>
        </row>
        <row r="962">
          <cell r="A962">
            <v>3801200604</v>
          </cell>
        </row>
        <row r="963">
          <cell r="A963">
            <v>3801200605</v>
          </cell>
        </row>
        <row r="964">
          <cell r="A964">
            <v>3801200606</v>
          </cell>
        </row>
        <row r="965">
          <cell r="A965">
            <v>3801200607</v>
          </cell>
        </row>
        <row r="966">
          <cell r="A966">
            <v>3801200609</v>
          </cell>
        </row>
        <row r="967">
          <cell r="A967">
            <v>3801200610</v>
          </cell>
        </row>
        <row r="968">
          <cell r="A968">
            <v>3801200611</v>
          </cell>
        </row>
        <row r="969">
          <cell r="A969">
            <v>3801200612</v>
          </cell>
        </row>
        <row r="970">
          <cell r="A970">
            <v>3801200701</v>
          </cell>
        </row>
        <row r="971">
          <cell r="A971">
            <v>3801200702</v>
          </cell>
        </row>
        <row r="972">
          <cell r="A972">
            <v>3801200703</v>
          </cell>
        </row>
        <row r="973">
          <cell r="A973">
            <v>3802200610</v>
          </cell>
        </row>
        <row r="974">
          <cell r="A974">
            <v>3802200612</v>
          </cell>
        </row>
        <row r="975">
          <cell r="A975">
            <v>3802200703</v>
          </cell>
        </row>
        <row r="976">
          <cell r="A976">
            <v>3861200604</v>
          </cell>
        </row>
        <row r="977">
          <cell r="A977">
            <v>3861200605</v>
          </cell>
        </row>
        <row r="978">
          <cell r="A978">
            <v>3861200606</v>
          </cell>
        </row>
        <row r="979">
          <cell r="A979">
            <v>3861200607</v>
          </cell>
        </row>
        <row r="980">
          <cell r="A980">
            <v>3861200608</v>
          </cell>
        </row>
        <row r="981">
          <cell r="A981">
            <v>3861200609</v>
          </cell>
        </row>
        <row r="982">
          <cell r="A982">
            <v>3861200610</v>
          </cell>
        </row>
        <row r="983">
          <cell r="A983">
            <v>3861200611</v>
          </cell>
        </row>
        <row r="984">
          <cell r="A984">
            <v>3861200612</v>
          </cell>
        </row>
        <row r="985">
          <cell r="A985">
            <v>3861200701</v>
          </cell>
        </row>
        <row r="986">
          <cell r="A986">
            <v>3861200702</v>
          </cell>
        </row>
        <row r="987">
          <cell r="A987">
            <v>3861200703</v>
          </cell>
        </row>
        <row r="988">
          <cell r="A988">
            <v>3862200604</v>
          </cell>
        </row>
        <row r="989">
          <cell r="A989">
            <v>3862200605</v>
          </cell>
        </row>
        <row r="990">
          <cell r="A990">
            <v>3862200606</v>
          </cell>
        </row>
        <row r="991">
          <cell r="A991">
            <v>3862200608</v>
          </cell>
        </row>
        <row r="992">
          <cell r="A992">
            <v>3862200609</v>
          </cell>
        </row>
        <row r="993">
          <cell r="A993">
            <v>3862200610</v>
          </cell>
        </row>
        <row r="994">
          <cell r="A994">
            <v>3862200612</v>
          </cell>
        </row>
        <row r="995">
          <cell r="A995">
            <v>3862200701</v>
          </cell>
        </row>
        <row r="996">
          <cell r="A996">
            <v>3862200702</v>
          </cell>
        </row>
        <row r="997">
          <cell r="A997">
            <v>3881200605</v>
          </cell>
        </row>
        <row r="998">
          <cell r="A998">
            <v>3881200607</v>
          </cell>
        </row>
        <row r="999">
          <cell r="A999">
            <v>3881200608</v>
          </cell>
        </row>
        <row r="1000">
          <cell r="A1000">
            <v>3881200609</v>
          </cell>
        </row>
        <row r="1001">
          <cell r="A1001">
            <v>3881200610</v>
          </cell>
        </row>
        <row r="1002">
          <cell r="A1002">
            <v>3881200701</v>
          </cell>
        </row>
        <row r="1003">
          <cell r="A1003">
            <v>3881200702</v>
          </cell>
        </row>
        <row r="1004">
          <cell r="A1004">
            <v>3881200703</v>
          </cell>
        </row>
        <row r="1005">
          <cell r="A1005">
            <v>3882200604</v>
          </cell>
        </row>
        <row r="1006">
          <cell r="A1006">
            <v>3882200605</v>
          </cell>
        </row>
        <row r="1007">
          <cell r="A1007">
            <v>3882200607</v>
          </cell>
        </row>
        <row r="1008">
          <cell r="A1008">
            <v>3882200609</v>
          </cell>
        </row>
        <row r="1009">
          <cell r="A1009">
            <v>3882200612</v>
          </cell>
        </row>
        <row r="1010">
          <cell r="A1010">
            <v>3882200702</v>
          </cell>
        </row>
        <row r="1011">
          <cell r="A1011">
            <v>3882200703</v>
          </cell>
        </row>
        <row r="1012">
          <cell r="A1012">
            <v>9991200604</v>
          </cell>
        </row>
        <row r="1013">
          <cell r="A1013">
            <v>9991200605</v>
          </cell>
        </row>
        <row r="1014">
          <cell r="A1014">
            <v>9991200606</v>
          </cell>
        </row>
        <row r="1015">
          <cell r="A1015">
            <v>9991200607</v>
          </cell>
        </row>
        <row r="1016">
          <cell r="A1016">
            <v>9991200608</v>
          </cell>
        </row>
        <row r="1017">
          <cell r="A1017">
            <v>9991200609</v>
          </cell>
        </row>
        <row r="1018">
          <cell r="A1018">
            <v>9991200610</v>
          </cell>
        </row>
        <row r="1019">
          <cell r="A1019">
            <v>9991200611</v>
          </cell>
        </row>
        <row r="1020">
          <cell r="A1020">
            <v>9991200612</v>
          </cell>
        </row>
        <row r="1021">
          <cell r="A1021">
            <v>9991200701</v>
          </cell>
        </row>
        <row r="1022">
          <cell r="A1022">
            <v>9991200702</v>
          </cell>
        </row>
        <row r="1023">
          <cell r="A1023">
            <v>9991200703</v>
          </cell>
        </row>
        <row r="1024">
          <cell r="A1024">
            <v>9992200604</v>
          </cell>
        </row>
        <row r="1025">
          <cell r="A1025">
            <v>9992200605</v>
          </cell>
        </row>
        <row r="1026">
          <cell r="A1026">
            <v>9992200606</v>
          </cell>
        </row>
        <row r="1027">
          <cell r="A1027">
            <v>9992200607</v>
          </cell>
        </row>
        <row r="1028">
          <cell r="A1028">
            <v>9992200608</v>
          </cell>
        </row>
        <row r="1029">
          <cell r="A1029">
            <v>9992200609</v>
          </cell>
        </row>
        <row r="1030">
          <cell r="A1030">
            <v>9992200610</v>
          </cell>
        </row>
        <row r="1031">
          <cell r="A1031">
            <v>9992200611</v>
          </cell>
        </row>
        <row r="1032">
          <cell r="A1032">
            <v>9992200612</v>
          </cell>
        </row>
        <row r="1033">
          <cell r="A1033">
            <v>9992200701</v>
          </cell>
        </row>
        <row r="1034">
          <cell r="A1034">
            <v>9992200702</v>
          </cell>
        </row>
        <row r="1035">
          <cell r="A1035">
            <v>9992200703</v>
          </cell>
        </row>
        <row r="1036">
          <cell r="A1036">
            <v>11171200604</v>
          </cell>
        </row>
        <row r="1037">
          <cell r="A1037">
            <v>11171200605</v>
          </cell>
        </row>
        <row r="1038">
          <cell r="A1038">
            <v>11171200606</v>
          </cell>
        </row>
        <row r="1039">
          <cell r="A1039">
            <v>11171200607</v>
          </cell>
        </row>
        <row r="1040">
          <cell r="A1040">
            <v>11171200608</v>
          </cell>
        </row>
        <row r="1041">
          <cell r="A1041">
            <v>11171200609</v>
          </cell>
        </row>
        <row r="1042">
          <cell r="A1042">
            <v>11171200610</v>
          </cell>
        </row>
        <row r="1043">
          <cell r="A1043">
            <v>11171200611</v>
          </cell>
        </row>
        <row r="1044">
          <cell r="A1044">
            <v>11171200612</v>
          </cell>
        </row>
        <row r="1045">
          <cell r="A1045">
            <v>11171200701</v>
          </cell>
        </row>
        <row r="1046">
          <cell r="A1046">
            <v>11171200702</v>
          </cell>
        </row>
        <row r="1047">
          <cell r="A1047">
            <v>11172200605</v>
          </cell>
        </row>
        <row r="1048">
          <cell r="A1048">
            <v>11172200606</v>
          </cell>
        </row>
        <row r="1049">
          <cell r="A1049">
            <v>11172200607</v>
          </cell>
        </row>
        <row r="1050">
          <cell r="A1050">
            <v>11172200608</v>
          </cell>
        </row>
        <row r="1051">
          <cell r="A1051">
            <v>11172200609</v>
          </cell>
        </row>
        <row r="1052">
          <cell r="A1052">
            <v>11172200611</v>
          </cell>
        </row>
        <row r="1053">
          <cell r="A1053">
            <v>11172200612</v>
          </cell>
        </row>
        <row r="1054">
          <cell r="A1054">
            <v>11172200703</v>
          </cell>
        </row>
        <row r="1055">
          <cell r="A1055">
            <v>11271200604</v>
          </cell>
        </row>
        <row r="1056">
          <cell r="A1056">
            <v>11271200605</v>
          </cell>
        </row>
        <row r="1057">
          <cell r="A1057">
            <v>11271200607</v>
          </cell>
        </row>
        <row r="1058">
          <cell r="A1058">
            <v>11271200608</v>
          </cell>
        </row>
        <row r="1059">
          <cell r="A1059">
            <v>11271200609</v>
          </cell>
        </row>
        <row r="1060">
          <cell r="A1060">
            <v>11271200610</v>
          </cell>
        </row>
        <row r="1061">
          <cell r="A1061">
            <v>11271200611</v>
          </cell>
        </row>
        <row r="1062">
          <cell r="A1062">
            <v>11271200701</v>
          </cell>
        </row>
        <row r="1063">
          <cell r="A1063">
            <v>11271200702</v>
          </cell>
        </row>
        <row r="1064">
          <cell r="A1064">
            <v>11271200703</v>
          </cell>
        </row>
        <row r="1065">
          <cell r="A1065">
            <v>11272200606</v>
          </cell>
        </row>
        <row r="1066">
          <cell r="A1066">
            <v>11272200607</v>
          </cell>
        </row>
        <row r="1067">
          <cell r="A1067">
            <v>11272200609</v>
          </cell>
        </row>
        <row r="1068">
          <cell r="A1068">
            <v>11272200610</v>
          </cell>
        </row>
        <row r="1069">
          <cell r="A1069">
            <v>11272200611</v>
          </cell>
        </row>
        <row r="1070">
          <cell r="A1070">
            <v>11272200612</v>
          </cell>
        </row>
        <row r="1071">
          <cell r="A1071">
            <v>11272200701</v>
          </cell>
        </row>
        <row r="1072">
          <cell r="A1072">
            <v>11272200702</v>
          </cell>
        </row>
        <row r="1073">
          <cell r="A1073">
            <v>11571200604</v>
          </cell>
        </row>
        <row r="1074">
          <cell r="A1074">
            <v>11571200605</v>
          </cell>
        </row>
        <row r="1075">
          <cell r="A1075">
            <v>11571200606</v>
          </cell>
        </row>
        <row r="1076">
          <cell r="A1076">
            <v>11571200607</v>
          </cell>
        </row>
        <row r="1077">
          <cell r="A1077">
            <v>11571200608</v>
          </cell>
        </row>
        <row r="1078">
          <cell r="A1078">
            <v>11571200609</v>
          </cell>
        </row>
        <row r="1079">
          <cell r="A1079">
            <v>11571200610</v>
          </cell>
        </row>
        <row r="1080">
          <cell r="A1080">
            <v>11571200611</v>
          </cell>
        </row>
        <row r="1081">
          <cell r="A1081">
            <v>11571200612</v>
          </cell>
        </row>
        <row r="1082">
          <cell r="A1082">
            <v>11572200604</v>
          </cell>
        </row>
        <row r="1083">
          <cell r="A1083">
            <v>11572200606</v>
          </cell>
        </row>
        <row r="1084">
          <cell r="A1084">
            <v>11572200608</v>
          </cell>
        </row>
        <row r="1085">
          <cell r="A1085">
            <v>11572200611</v>
          </cell>
        </row>
        <row r="1086">
          <cell r="A1086">
            <v>11572200612</v>
          </cell>
        </row>
        <row r="1087">
          <cell r="A1087">
            <v>11572200701</v>
          </cell>
        </row>
        <row r="1088">
          <cell r="A1088">
            <v>11671200604</v>
          </cell>
        </row>
        <row r="1089">
          <cell r="A1089">
            <v>11671200605</v>
          </cell>
        </row>
        <row r="1090">
          <cell r="A1090">
            <v>11671200606</v>
          </cell>
        </row>
        <row r="1091">
          <cell r="A1091">
            <v>11671200607</v>
          </cell>
        </row>
        <row r="1092">
          <cell r="A1092">
            <v>11671200608</v>
          </cell>
        </row>
        <row r="1093">
          <cell r="A1093">
            <v>11671200609</v>
          </cell>
        </row>
        <row r="1094">
          <cell r="A1094">
            <v>11671200610</v>
          </cell>
        </row>
        <row r="1095">
          <cell r="A1095">
            <v>11671200611</v>
          </cell>
        </row>
        <row r="1096">
          <cell r="A1096">
            <v>11671200612</v>
          </cell>
        </row>
        <row r="1097">
          <cell r="A1097">
            <v>11671200701</v>
          </cell>
        </row>
        <row r="1098">
          <cell r="A1098">
            <v>11671200702</v>
          </cell>
        </row>
        <row r="1099">
          <cell r="A1099">
            <v>11671200703</v>
          </cell>
        </row>
        <row r="1100">
          <cell r="A1100">
            <v>11672200605</v>
          </cell>
        </row>
        <row r="1101">
          <cell r="A1101">
            <v>11672200606</v>
          </cell>
        </row>
        <row r="1102">
          <cell r="A1102">
            <v>11672200607</v>
          </cell>
        </row>
        <row r="1103">
          <cell r="A1103">
            <v>11672200608</v>
          </cell>
        </row>
        <row r="1104">
          <cell r="A1104">
            <v>11672200609</v>
          </cell>
        </row>
        <row r="1105">
          <cell r="A1105">
            <v>11672200610</v>
          </cell>
        </row>
        <row r="1106">
          <cell r="A1106">
            <v>11672200611</v>
          </cell>
        </row>
        <row r="1107">
          <cell r="A1107">
            <v>11672200612</v>
          </cell>
        </row>
        <row r="1108">
          <cell r="A1108">
            <v>11672200701</v>
          </cell>
        </row>
        <row r="1109">
          <cell r="A1109">
            <v>11672200702</v>
          </cell>
        </row>
        <row r="1110">
          <cell r="A1110">
            <v>11672200703</v>
          </cell>
        </row>
        <row r="1111">
          <cell r="A1111">
            <v>11701200612</v>
          </cell>
        </row>
        <row r="1112">
          <cell r="A1112">
            <v>11701200702</v>
          </cell>
        </row>
        <row r="1113">
          <cell r="A1113">
            <v>11801200606</v>
          </cell>
        </row>
        <row r="1114">
          <cell r="A1114">
            <v>11801200607</v>
          </cell>
        </row>
        <row r="1115">
          <cell r="A1115">
            <v>11801200610</v>
          </cell>
        </row>
        <row r="1116">
          <cell r="A1116">
            <v>11801200611</v>
          </cell>
        </row>
        <row r="1117">
          <cell r="A1117">
            <v>11801200612</v>
          </cell>
        </row>
        <row r="1118">
          <cell r="A1118">
            <v>11801200702</v>
          </cell>
        </row>
        <row r="1119">
          <cell r="A1119">
            <v>11802200606</v>
          </cell>
        </row>
        <row r="1120">
          <cell r="A1120">
            <v>11802200608</v>
          </cell>
        </row>
        <row r="1121">
          <cell r="A1121">
            <v>11802200609</v>
          </cell>
        </row>
        <row r="1122">
          <cell r="A1122">
            <v>11802200611</v>
          </cell>
        </row>
        <row r="1123">
          <cell r="A1123">
            <v>12331200604</v>
          </cell>
        </row>
        <row r="1124">
          <cell r="A1124">
            <v>12331200605</v>
          </cell>
        </row>
        <row r="1125">
          <cell r="A1125">
            <v>12331200606</v>
          </cell>
        </row>
        <row r="1126">
          <cell r="A1126">
            <v>12331200608</v>
          </cell>
        </row>
        <row r="1127">
          <cell r="A1127">
            <v>12331200609</v>
          </cell>
        </row>
        <row r="1128">
          <cell r="A1128">
            <v>12331200610</v>
          </cell>
        </row>
        <row r="1129">
          <cell r="A1129">
            <v>12331200703</v>
          </cell>
        </row>
        <row r="1130">
          <cell r="A1130">
            <v>12332200606</v>
          </cell>
        </row>
        <row r="1131">
          <cell r="A1131">
            <v>12332200703</v>
          </cell>
        </row>
        <row r="1132">
          <cell r="A1132">
            <v>12441200604</v>
          </cell>
        </row>
        <row r="1133">
          <cell r="A1133">
            <v>12441200605</v>
          </cell>
        </row>
        <row r="1134">
          <cell r="A1134">
            <v>12441200606</v>
          </cell>
        </row>
        <row r="1135">
          <cell r="A1135">
            <v>12441200607</v>
          </cell>
        </row>
        <row r="1136">
          <cell r="A1136">
            <v>12441200608</v>
          </cell>
        </row>
        <row r="1137">
          <cell r="A1137">
            <v>12441200610</v>
          </cell>
        </row>
        <row r="1138">
          <cell r="A1138">
            <v>12441200611</v>
          </cell>
        </row>
        <row r="1139">
          <cell r="A1139">
            <v>12441200612</v>
          </cell>
        </row>
        <row r="1140">
          <cell r="A1140">
            <v>12441200701</v>
          </cell>
        </row>
        <row r="1141">
          <cell r="A1141">
            <v>12441200702</v>
          </cell>
        </row>
        <row r="1142">
          <cell r="A1142">
            <v>12441200703</v>
          </cell>
        </row>
        <row r="1143">
          <cell r="A1143">
            <v>12442200610</v>
          </cell>
        </row>
        <row r="1144">
          <cell r="A1144">
            <v>12442200611</v>
          </cell>
        </row>
        <row r="1145">
          <cell r="A1145">
            <v>12442200702</v>
          </cell>
        </row>
        <row r="1146">
          <cell r="A1146">
            <v>12442200703</v>
          </cell>
        </row>
        <row r="1147">
          <cell r="A1147">
            <v>12511200606</v>
          </cell>
        </row>
        <row r="1148">
          <cell r="A1148">
            <v>12511200607</v>
          </cell>
        </row>
        <row r="1149">
          <cell r="A1149">
            <v>12511200608</v>
          </cell>
        </row>
        <row r="1150">
          <cell r="A1150">
            <v>12511200609</v>
          </cell>
        </row>
        <row r="1151">
          <cell r="A1151">
            <v>12511200610</v>
          </cell>
        </row>
        <row r="1152">
          <cell r="A1152">
            <v>12511200611</v>
          </cell>
        </row>
        <row r="1153">
          <cell r="A1153">
            <v>12511200612</v>
          </cell>
        </row>
        <row r="1154">
          <cell r="A1154">
            <v>12511200701</v>
          </cell>
        </row>
        <row r="1155">
          <cell r="A1155">
            <v>12511200703</v>
          </cell>
        </row>
        <row r="1156">
          <cell r="A1156">
            <v>12512200605</v>
          </cell>
        </row>
        <row r="1157">
          <cell r="A1157">
            <v>12512200606</v>
          </cell>
        </row>
        <row r="1158">
          <cell r="A1158">
            <v>12512200607</v>
          </cell>
        </row>
        <row r="1159">
          <cell r="A1159">
            <v>12512200609</v>
          </cell>
        </row>
        <row r="1160">
          <cell r="A1160">
            <v>12512200610</v>
          </cell>
        </row>
        <row r="1161">
          <cell r="A1161">
            <v>12512200611</v>
          </cell>
        </row>
        <row r="1162">
          <cell r="A1162">
            <v>12512200701</v>
          </cell>
        </row>
        <row r="1163">
          <cell r="A1163">
            <v>12512200703</v>
          </cell>
        </row>
        <row r="1164">
          <cell r="A1164">
            <v>12561200605</v>
          </cell>
        </row>
        <row r="1165">
          <cell r="A1165">
            <v>12561200607</v>
          </cell>
        </row>
        <row r="1166">
          <cell r="A1166">
            <v>12561200610</v>
          </cell>
        </row>
        <row r="1167">
          <cell r="A1167">
            <v>12561200611</v>
          </cell>
        </row>
        <row r="1168">
          <cell r="A1168">
            <v>12562200608</v>
          </cell>
        </row>
        <row r="1169">
          <cell r="A1169">
            <v>12581200604</v>
          </cell>
        </row>
        <row r="1170">
          <cell r="A1170">
            <v>12581200607</v>
          </cell>
        </row>
        <row r="1171">
          <cell r="A1171">
            <v>12581200609</v>
          </cell>
        </row>
        <row r="1172">
          <cell r="A1172">
            <v>12581200610</v>
          </cell>
        </row>
        <row r="1173">
          <cell r="A1173">
            <v>12581200611</v>
          </cell>
        </row>
        <row r="1174">
          <cell r="A1174">
            <v>12581200701</v>
          </cell>
        </row>
        <row r="1175">
          <cell r="A1175">
            <v>12581200703</v>
          </cell>
        </row>
        <row r="1176">
          <cell r="A1176">
            <v>12582200609</v>
          </cell>
        </row>
        <row r="1177">
          <cell r="A1177">
            <v>12582200701</v>
          </cell>
        </row>
        <row r="1178">
          <cell r="A1178">
            <v>12831200607</v>
          </cell>
        </row>
        <row r="1179">
          <cell r="A1179">
            <v>12831200610</v>
          </cell>
        </row>
        <row r="1180">
          <cell r="A1180">
            <v>12831200701</v>
          </cell>
        </row>
        <row r="1181">
          <cell r="A1181">
            <v>12831200702</v>
          </cell>
        </row>
        <row r="1182">
          <cell r="A1182">
            <v>12831200703</v>
          </cell>
        </row>
        <row r="1183">
          <cell r="A1183">
            <v>12832200606</v>
          </cell>
        </row>
        <row r="1184">
          <cell r="A1184">
            <v>12832200610</v>
          </cell>
        </row>
        <row r="1185">
          <cell r="A1185">
            <v>12832200611</v>
          </cell>
        </row>
        <row r="1186">
          <cell r="A1186">
            <v>12832200702</v>
          </cell>
        </row>
        <row r="1187">
          <cell r="A1187">
            <v>12832200703</v>
          </cell>
        </row>
        <row r="1188">
          <cell r="A1188">
            <v>12851200604</v>
          </cell>
        </row>
        <row r="1189">
          <cell r="A1189">
            <v>12851200605</v>
          </cell>
        </row>
        <row r="1190">
          <cell r="A1190">
            <v>12851200606</v>
          </cell>
        </row>
        <row r="1191">
          <cell r="A1191">
            <v>12851200608</v>
          </cell>
        </row>
        <row r="1192">
          <cell r="A1192">
            <v>12851200609</v>
          </cell>
        </row>
        <row r="1193">
          <cell r="A1193">
            <v>12851200610</v>
          </cell>
        </row>
        <row r="1194">
          <cell r="A1194">
            <v>12851200611</v>
          </cell>
        </row>
        <row r="1195">
          <cell r="A1195">
            <v>12851200612</v>
          </cell>
        </row>
        <row r="1196">
          <cell r="A1196">
            <v>12851200701</v>
          </cell>
        </row>
        <row r="1197">
          <cell r="A1197">
            <v>12851200703</v>
          </cell>
        </row>
        <row r="1198">
          <cell r="A1198">
            <v>12852200606</v>
          </cell>
        </row>
        <row r="1199">
          <cell r="A1199">
            <v>12852200607</v>
          </cell>
        </row>
        <row r="1200">
          <cell r="A1200">
            <v>12852200609</v>
          </cell>
        </row>
        <row r="1201">
          <cell r="A1201">
            <v>12852200611</v>
          </cell>
        </row>
        <row r="1202">
          <cell r="A1202">
            <v>12852200612</v>
          </cell>
        </row>
        <row r="1203">
          <cell r="A1203">
            <v>12852200701</v>
          </cell>
        </row>
        <row r="1204">
          <cell r="A1204">
            <v>12852200702</v>
          </cell>
        </row>
        <row r="1205">
          <cell r="A1205">
            <v>12911200605</v>
          </cell>
        </row>
        <row r="1206">
          <cell r="A1206">
            <v>12911200610</v>
          </cell>
        </row>
        <row r="1207">
          <cell r="A1207">
            <v>12911200611</v>
          </cell>
        </row>
        <row r="1208">
          <cell r="A1208">
            <v>12911200612</v>
          </cell>
        </row>
        <row r="1209">
          <cell r="A1209">
            <v>12911200701</v>
          </cell>
        </row>
        <row r="1210">
          <cell r="A1210">
            <v>12911200702</v>
          </cell>
        </row>
        <row r="1211">
          <cell r="A1211">
            <v>12912200609</v>
          </cell>
        </row>
        <row r="1212">
          <cell r="A1212">
            <v>12912200611</v>
          </cell>
        </row>
        <row r="1213">
          <cell r="A1213">
            <v>12912200612</v>
          </cell>
        </row>
        <row r="1214">
          <cell r="A1214">
            <v>12941200606</v>
          </cell>
        </row>
        <row r="1215">
          <cell r="A1215">
            <v>12941200608</v>
          </cell>
        </row>
        <row r="1216">
          <cell r="A1216">
            <v>12941200611</v>
          </cell>
        </row>
        <row r="1217">
          <cell r="A1217">
            <v>12941200701</v>
          </cell>
        </row>
        <row r="1218">
          <cell r="A1218">
            <v>12941200703</v>
          </cell>
        </row>
        <row r="1219">
          <cell r="A1219">
            <v>12942200609</v>
          </cell>
        </row>
        <row r="1220">
          <cell r="A1220">
            <v>12942200610</v>
          </cell>
        </row>
        <row r="1221">
          <cell r="A1221">
            <v>12942200611</v>
          </cell>
        </row>
        <row r="1222">
          <cell r="A1222">
            <v>12942200701</v>
          </cell>
        </row>
        <row r="1223">
          <cell r="A1223">
            <v>13022200612</v>
          </cell>
        </row>
        <row r="1224">
          <cell r="A1224">
            <v>13431200605</v>
          </cell>
        </row>
        <row r="1225">
          <cell r="A1225">
            <v>13431200606</v>
          </cell>
        </row>
        <row r="1226">
          <cell r="A1226">
            <v>13431200607</v>
          </cell>
        </row>
        <row r="1227">
          <cell r="A1227">
            <v>13431200608</v>
          </cell>
        </row>
        <row r="1228">
          <cell r="A1228">
            <v>13431200610</v>
          </cell>
        </row>
        <row r="1229">
          <cell r="A1229">
            <v>13431200611</v>
          </cell>
        </row>
        <row r="1230">
          <cell r="A1230">
            <v>13431200701</v>
          </cell>
        </row>
        <row r="1231">
          <cell r="A1231">
            <v>13431200702</v>
          </cell>
        </row>
        <row r="1232">
          <cell r="A1232">
            <v>13432200604</v>
          </cell>
        </row>
        <row r="1233">
          <cell r="A1233">
            <v>13432200605</v>
          </cell>
        </row>
        <row r="1234">
          <cell r="A1234">
            <v>13432200606</v>
          </cell>
        </row>
        <row r="1235">
          <cell r="A1235">
            <v>13432200607</v>
          </cell>
        </row>
        <row r="1236">
          <cell r="A1236">
            <v>13432200610</v>
          </cell>
        </row>
        <row r="1237">
          <cell r="A1237">
            <v>13432200611</v>
          </cell>
        </row>
        <row r="1238">
          <cell r="A1238">
            <v>13432200612</v>
          </cell>
        </row>
        <row r="1239">
          <cell r="A1239">
            <v>13432200702</v>
          </cell>
        </row>
        <row r="1240">
          <cell r="A1240">
            <v>13432200703</v>
          </cell>
        </row>
        <row r="1241">
          <cell r="A1241">
            <v>13451200605</v>
          </cell>
        </row>
        <row r="1242">
          <cell r="A1242">
            <v>13451200607</v>
          </cell>
        </row>
        <row r="1243">
          <cell r="A1243">
            <v>13451200609</v>
          </cell>
        </row>
        <row r="1244">
          <cell r="A1244">
            <v>13451200610</v>
          </cell>
        </row>
        <row r="1245">
          <cell r="A1245">
            <v>13451200611</v>
          </cell>
        </row>
        <row r="1246">
          <cell r="A1246">
            <v>13452200605</v>
          </cell>
        </row>
        <row r="1247">
          <cell r="A1247">
            <v>13452200610</v>
          </cell>
        </row>
        <row r="1248">
          <cell r="A1248">
            <v>13452200612</v>
          </cell>
        </row>
        <row r="1249">
          <cell r="A1249">
            <v>13452200703</v>
          </cell>
        </row>
        <row r="1250">
          <cell r="A1250">
            <v>13601200611</v>
          </cell>
        </row>
        <row r="1251">
          <cell r="A1251">
            <v>13601200703</v>
          </cell>
        </row>
        <row r="1252">
          <cell r="A1252">
            <v>13602200701</v>
          </cell>
        </row>
        <row r="1253">
          <cell r="A1253">
            <v>13602200702</v>
          </cell>
        </row>
        <row r="1254">
          <cell r="A1254">
            <v>13621200604</v>
          </cell>
        </row>
        <row r="1255">
          <cell r="A1255">
            <v>13621200605</v>
          </cell>
        </row>
        <row r="1256">
          <cell r="A1256">
            <v>13621200606</v>
          </cell>
        </row>
        <row r="1257">
          <cell r="A1257">
            <v>13621200607</v>
          </cell>
        </row>
        <row r="1258">
          <cell r="A1258">
            <v>13621200611</v>
          </cell>
        </row>
        <row r="1259">
          <cell r="A1259">
            <v>13621200701</v>
          </cell>
        </row>
        <row r="1260">
          <cell r="A1260">
            <v>13622200606</v>
          </cell>
        </row>
        <row r="1261">
          <cell r="A1261">
            <v>13622200607</v>
          </cell>
        </row>
        <row r="1262">
          <cell r="A1262">
            <v>13622200608</v>
          </cell>
        </row>
        <row r="1263">
          <cell r="A1263">
            <v>13622200702</v>
          </cell>
        </row>
        <row r="1264">
          <cell r="A1264">
            <v>13622200703</v>
          </cell>
        </row>
        <row r="1265">
          <cell r="A1265">
            <v>13881200703</v>
          </cell>
        </row>
        <row r="1266">
          <cell r="A1266">
            <v>13882200701</v>
          </cell>
        </row>
        <row r="1267">
          <cell r="A1267">
            <v>13882200702</v>
          </cell>
        </row>
        <row r="1268">
          <cell r="A1268">
            <v>19991200609</v>
          </cell>
        </row>
        <row r="1269">
          <cell r="A1269">
            <v>19991200611</v>
          </cell>
        </row>
        <row r="1270">
          <cell r="A1270">
            <v>19992200607</v>
          </cell>
        </row>
        <row r="1271">
          <cell r="A1271">
            <v>19992200609</v>
          </cell>
        </row>
        <row r="1272">
          <cell r="A1272">
            <v>21271200604</v>
          </cell>
        </row>
        <row r="1273">
          <cell r="A1273">
            <v>21271200608</v>
          </cell>
        </row>
        <row r="1274">
          <cell r="A1274">
            <v>21271200610</v>
          </cell>
        </row>
        <row r="1275">
          <cell r="A1275">
            <v>21271200611</v>
          </cell>
        </row>
        <row r="1276">
          <cell r="A1276">
            <v>21272200607</v>
          </cell>
        </row>
        <row r="1277">
          <cell r="A1277">
            <v>21272200702</v>
          </cell>
        </row>
        <row r="1278">
          <cell r="A1278">
            <v>22851200610</v>
          </cell>
        </row>
        <row r="1279">
          <cell r="A1279">
            <v>22851200701</v>
          </cell>
        </row>
        <row r="1280">
          <cell r="A1280">
            <v>22852200701</v>
          </cell>
        </row>
        <row r="1281">
          <cell r="A1281">
            <v>31272200606</v>
          </cell>
        </row>
        <row r="1282">
          <cell r="A1282">
            <v>1171200308</v>
          </cell>
        </row>
        <row r="1283">
          <cell r="A1283">
            <v>1171200309</v>
          </cell>
        </row>
        <row r="1284">
          <cell r="A1284">
            <v>1171200310</v>
          </cell>
        </row>
        <row r="1285">
          <cell r="A1285">
            <v>1171200312</v>
          </cell>
        </row>
        <row r="1286">
          <cell r="A1286">
            <v>1171200408</v>
          </cell>
        </row>
        <row r="1287">
          <cell r="A1287">
            <v>1171200411</v>
          </cell>
        </row>
        <row r="1288">
          <cell r="A1288">
            <v>1171200412</v>
          </cell>
        </row>
        <row r="1289">
          <cell r="A1289">
            <v>1171200501</v>
          </cell>
        </row>
        <row r="1290">
          <cell r="A1290">
            <v>1171200502</v>
          </cell>
        </row>
        <row r="1291">
          <cell r="A1291">
            <v>1171200503</v>
          </cell>
        </row>
        <row r="1292">
          <cell r="A1292">
            <v>1171200504</v>
          </cell>
        </row>
        <row r="1293">
          <cell r="A1293">
            <v>1171200505</v>
          </cell>
        </row>
        <row r="1294">
          <cell r="A1294">
            <v>1171200506</v>
          </cell>
        </row>
        <row r="1295">
          <cell r="A1295">
            <v>1171200508</v>
          </cell>
        </row>
        <row r="1296">
          <cell r="A1296">
            <v>1171200509</v>
          </cell>
        </row>
        <row r="1297">
          <cell r="A1297">
            <v>1171200510</v>
          </cell>
        </row>
        <row r="1298">
          <cell r="A1298">
            <v>1171200601</v>
          </cell>
        </row>
        <row r="1299">
          <cell r="A1299">
            <v>1171200602</v>
          </cell>
        </row>
        <row r="1300">
          <cell r="A1300">
            <v>1171200603</v>
          </cell>
        </row>
        <row r="1301">
          <cell r="A1301">
            <v>1172200309</v>
          </cell>
        </row>
        <row r="1302">
          <cell r="A1302">
            <v>1172200404</v>
          </cell>
        </row>
        <row r="1303">
          <cell r="A1303">
            <v>1172200407</v>
          </cell>
        </row>
        <row r="1304">
          <cell r="A1304">
            <v>1172200411</v>
          </cell>
        </row>
        <row r="1305">
          <cell r="A1305">
            <v>1172200412</v>
          </cell>
        </row>
        <row r="1306">
          <cell r="A1306">
            <v>1172200501</v>
          </cell>
        </row>
        <row r="1307">
          <cell r="A1307">
            <v>1172200502</v>
          </cell>
        </row>
        <row r="1308">
          <cell r="A1308">
            <v>1172200504</v>
          </cell>
        </row>
        <row r="1309">
          <cell r="A1309">
            <v>1172200506</v>
          </cell>
        </row>
        <row r="1310">
          <cell r="A1310">
            <v>1172200507</v>
          </cell>
        </row>
        <row r="1311">
          <cell r="A1311">
            <v>1172200508</v>
          </cell>
        </row>
        <row r="1312">
          <cell r="A1312">
            <v>1172200509</v>
          </cell>
        </row>
        <row r="1313">
          <cell r="A1313">
            <v>1172200510</v>
          </cell>
        </row>
        <row r="1314">
          <cell r="A1314">
            <v>1172200512</v>
          </cell>
        </row>
        <row r="1315">
          <cell r="A1315">
            <v>1172200601</v>
          </cell>
        </row>
        <row r="1316">
          <cell r="A1316">
            <v>1172200602</v>
          </cell>
        </row>
        <row r="1317">
          <cell r="A1317">
            <v>1172200603</v>
          </cell>
        </row>
        <row r="1318">
          <cell r="A1318">
            <v>1221200406</v>
          </cell>
        </row>
        <row r="1319">
          <cell r="A1319">
            <v>1221200508</v>
          </cell>
        </row>
        <row r="1320">
          <cell r="A1320">
            <v>1222200504</v>
          </cell>
        </row>
        <row r="1321">
          <cell r="A1321">
            <v>1271200304</v>
          </cell>
        </row>
        <row r="1322">
          <cell r="A1322">
            <v>1271200305</v>
          </cell>
        </row>
        <row r="1323">
          <cell r="A1323">
            <v>1271200306</v>
          </cell>
        </row>
        <row r="1324">
          <cell r="A1324">
            <v>1271200307</v>
          </cell>
        </row>
        <row r="1325">
          <cell r="A1325">
            <v>1271200308</v>
          </cell>
        </row>
        <row r="1326">
          <cell r="A1326">
            <v>1271200309</v>
          </cell>
        </row>
        <row r="1327">
          <cell r="A1327">
            <v>1271200310</v>
          </cell>
        </row>
        <row r="1328">
          <cell r="A1328">
            <v>1271200311</v>
          </cell>
        </row>
        <row r="1329">
          <cell r="A1329">
            <v>1271200312</v>
          </cell>
        </row>
        <row r="1330">
          <cell r="A1330">
            <v>1271200401</v>
          </cell>
        </row>
        <row r="1331">
          <cell r="A1331">
            <v>1271200402</v>
          </cell>
        </row>
        <row r="1332">
          <cell r="A1332">
            <v>1271200403</v>
          </cell>
        </row>
        <row r="1333">
          <cell r="A1333">
            <v>1271200404</v>
          </cell>
        </row>
        <row r="1334">
          <cell r="A1334">
            <v>1271200405</v>
          </cell>
        </row>
        <row r="1335">
          <cell r="A1335">
            <v>1271200406</v>
          </cell>
        </row>
        <row r="1336">
          <cell r="A1336">
            <v>1271200407</v>
          </cell>
        </row>
        <row r="1337">
          <cell r="A1337">
            <v>1271200408</v>
          </cell>
        </row>
        <row r="1338">
          <cell r="A1338">
            <v>1271200409</v>
          </cell>
        </row>
        <row r="1339">
          <cell r="A1339">
            <v>1271200410</v>
          </cell>
        </row>
        <row r="1340">
          <cell r="A1340">
            <v>1271200411</v>
          </cell>
        </row>
        <row r="1341">
          <cell r="A1341">
            <v>1271200412</v>
          </cell>
        </row>
        <row r="1342">
          <cell r="A1342">
            <v>1271200501</v>
          </cell>
        </row>
        <row r="1343">
          <cell r="A1343">
            <v>1271200502</v>
          </cell>
        </row>
        <row r="1344">
          <cell r="A1344">
            <v>1271200503</v>
          </cell>
        </row>
        <row r="1345">
          <cell r="A1345">
            <v>1271200504</v>
          </cell>
        </row>
        <row r="1346">
          <cell r="A1346">
            <v>1271200505</v>
          </cell>
        </row>
        <row r="1347">
          <cell r="A1347">
            <v>1271200506</v>
          </cell>
        </row>
        <row r="1348">
          <cell r="A1348">
            <v>1271200507</v>
          </cell>
        </row>
        <row r="1349">
          <cell r="A1349">
            <v>1271200508</v>
          </cell>
        </row>
        <row r="1350">
          <cell r="A1350">
            <v>1271200509</v>
          </cell>
        </row>
        <row r="1351">
          <cell r="A1351">
            <v>1271200510</v>
          </cell>
        </row>
        <row r="1352">
          <cell r="A1352">
            <v>1271200511</v>
          </cell>
        </row>
        <row r="1353">
          <cell r="A1353">
            <v>1271200512</v>
          </cell>
        </row>
        <row r="1354">
          <cell r="A1354">
            <v>1271200601</v>
          </cell>
        </row>
        <row r="1355">
          <cell r="A1355">
            <v>1271200602</v>
          </cell>
        </row>
        <row r="1356">
          <cell r="A1356">
            <v>1271200603</v>
          </cell>
        </row>
        <row r="1357">
          <cell r="A1357">
            <v>1272200304</v>
          </cell>
        </row>
        <row r="1358">
          <cell r="A1358">
            <v>1272200305</v>
          </cell>
        </row>
        <row r="1359">
          <cell r="A1359">
            <v>1272200306</v>
          </cell>
        </row>
        <row r="1360">
          <cell r="A1360">
            <v>1272200307</v>
          </cell>
        </row>
        <row r="1361">
          <cell r="A1361">
            <v>1272200308</v>
          </cell>
        </row>
        <row r="1362">
          <cell r="A1362">
            <v>1272200309</v>
          </cell>
        </row>
        <row r="1363">
          <cell r="A1363">
            <v>1272200310</v>
          </cell>
        </row>
        <row r="1364">
          <cell r="A1364">
            <v>1272200311</v>
          </cell>
        </row>
        <row r="1365">
          <cell r="A1365">
            <v>1272200312</v>
          </cell>
        </row>
        <row r="1366">
          <cell r="A1366">
            <v>1272200401</v>
          </cell>
        </row>
        <row r="1367">
          <cell r="A1367">
            <v>1272200402</v>
          </cell>
        </row>
        <row r="1368">
          <cell r="A1368">
            <v>1272200403</v>
          </cell>
        </row>
        <row r="1369">
          <cell r="A1369">
            <v>1272200404</v>
          </cell>
        </row>
        <row r="1370">
          <cell r="A1370">
            <v>1272200405</v>
          </cell>
        </row>
        <row r="1371">
          <cell r="A1371">
            <v>1272200406</v>
          </cell>
        </row>
        <row r="1372">
          <cell r="A1372">
            <v>1272200407</v>
          </cell>
        </row>
        <row r="1373">
          <cell r="A1373">
            <v>1272200408</v>
          </cell>
        </row>
        <row r="1374">
          <cell r="A1374">
            <v>1272200409</v>
          </cell>
        </row>
        <row r="1375">
          <cell r="A1375">
            <v>1272200410</v>
          </cell>
        </row>
        <row r="1376">
          <cell r="A1376">
            <v>1272200411</v>
          </cell>
        </row>
        <row r="1377">
          <cell r="A1377">
            <v>1272200412</v>
          </cell>
        </row>
        <row r="1378">
          <cell r="A1378">
            <v>1272200501</v>
          </cell>
        </row>
        <row r="1379">
          <cell r="A1379">
            <v>1272200502</v>
          </cell>
        </row>
        <row r="1380">
          <cell r="A1380">
            <v>1272200503</v>
          </cell>
        </row>
        <row r="1381">
          <cell r="A1381">
            <v>1272200504</v>
          </cell>
        </row>
        <row r="1382">
          <cell r="A1382">
            <v>1272200505</v>
          </cell>
        </row>
        <row r="1383">
          <cell r="A1383">
            <v>1272200506</v>
          </cell>
        </row>
        <row r="1384">
          <cell r="A1384">
            <v>1272200507</v>
          </cell>
        </row>
        <row r="1385">
          <cell r="A1385">
            <v>1272200508</v>
          </cell>
        </row>
        <row r="1386">
          <cell r="A1386">
            <v>1272200509</v>
          </cell>
        </row>
        <row r="1387">
          <cell r="A1387">
            <v>1272200510</v>
          </cell>
        </row>
        <row r="1388">
          <cell r="A1388">
            <v>1272200511</v>
          </cell>
        </row>
        <row r="1389">
          <cell r="A1389">
            <v>1272200512</v>
          </cell>
        </row>
        <row r="1390">
          <cell r="A1390">
            <v>1272200601</v>
          </cell>
        </row>
        <row r="1391">
          <cell r="A1391">
            <v>1272200602</v>
          </cell>
        </row>
        <row r="1392">
          <cell r="A1392">
            <v>1272200603</v>
          </cell>
        </row>
        <row r="1393">
          <cell r="A1393">
            <v>1301200304</v>
          </cell>
        </row>
        <row r="1394">
          <cell r="A1394">
            <v>1301200305</v>
          </cell>
        </row>
        <row r="1395">
          <cell r="A1395">
            <v>1301200306</v>
          </cell>
        </row>
        <row r="1396">
          <cell r="A1396">
            <v>1301200307</v>
          </cell>
        </row>
        <row r="1397">
          <cell r="A1397">
            <v>1301200308</v>
          </cell>
        </row>
        <row r="1398">
          <cell r="A1398">
            <v>1301200309</v>
          </cell>
        </row>
        <row r="1399">
          <cell r="A1399">
            <v>1301200310</v>
          </cell>
        </row>
        <row r="1400">
          <cell r="A1400">
            <v>1301200311</v>
          </cell>
        </row>
        <row r="1401">
          <cell r="A1401">
            <v>1301200312</v>
          </cell>
        </row>
        <row r="1402">
          <cell r="A1402">
            <v>1301200401</v>
          </cell>
        </row>
        <row r="1403">
          <cell r="A1403">
            <v>1301200402</v>
          </cell>
        </row>
        <row r="1404">
          <cell r="A1404">
            <v>1301200403</v>
          </cell>
        </row>
        <row r="1405">
          <cell r="A1405">
            <v>1301200404</v>
          </cell>
        </row>
        <row r="1406">
          <cell r="A1406">
            <v>1301200405</v>
          </cell>
        </row>
        <row r="1407">
          <cell r="A1407">
            <v>1301200406</v>
          </cell>
        </row>
        <row r="1408">
          <cell r="A1408">
            <v>1301200407</v>
          </cell>
        </row>
        <row r="1409">
          <cell r="A1409">
            <v>1301200408</v>
          </cell>
        </row>
        <row r="1410">
          <cell r="A1410">
            <v>1301200409</v>
          </cell>
        </row>
        <row r="1411">
          <cell r="A1411">
            <v>1301200410</v>
          </cell>
        </row>
        <row r="1412">
          <cell r="A1412">
            <v>1301200411</v>
          </cell>
        </row>
        <row r="1413">
          <cell r="A1413">
            <v>1301200412</v>
          </cell>
        </row>
        <row r="1414">
          <cell r="A1414">
            <v>1301200501</v>
          </cell>
        </row>
        <row r="1415">
          <cell r="A1415">
            <v>1301200502</v>
          </cell>
        </row>
        <row r="1416">
          <cell r="A1416">
            <v>1301200503</v>
          </cell>
        </row>
        <row r="1417">
          <cell r="A1417">
            <v>1301200504</v>
          </cell>
        </row>
        <row r="1418">
          <cell r="A1418">
            <v>1301200505</v>
          </cell>
        </row>
        <row r="1419">
          <cell r="A1419">
            <v>1301200506</v>
          </cell>
        </row>
        <row r="1420">
          <cell r="A1420">
            <v>1301200507</v>
          </cell>
        </row>
        <row r="1421">
          <cell r="A1421">
            <v>1301200508</v>
          </cell>
        </row>
        <row r="1422">
          <cell r="A1422">
            <v>1301200509</v>
          </cell>
        </row>
        <row r="1423">
          <cell r="A1423">
            <v>1301200510</v>
          </cell>
        </row>
        <row r="1424">
          <cell r="A1424">
            <v>1301200511</v>
          </cell>
        </row>
        <row r="1425">
          <cell r="A1425">
            <v>1301200512</v>
          </cell>
        </row>
        <row r="1426">
          <cell r="A1426">
            <v>1301200601</v>
          </cell>
        </row>
        <row r="1427">
          <cell r="A1427">
            <v>1301200602</v>
          </cell>
        </row>
        <row r="1428">
          <cell r="A1428">
            <v>1301200603</v>
          </cell>
        </row>
        <row r="1429">
          <cell r="A1429">
            <v>1302200304</v>
          </cell>
        </row>
        <row r="1430">
          <cell r="A1430">
            <v>1302200305</v>
          </cell>
        </row>
        <row r="1431">
          <cell r="A1431">
            <v>1302200306</v>
          </cell>
        </row>
        <row r="1432">
          <cell r="A1432">
            <v>1302200307</v>
          </cell>
        </row>
        <row r="1433">
          <cell r="A1433">
            <v>1302200308</v>
          </cell>
        </row>
        <row r="1434">
          <cell r="A1434">
            <v>1302200309</v>
          </cell>
        </row>
        <row r="1435">
          <cell r="A1435">
            <v>1302200310</v>
          </cell>
        </row>
        <row r="1436">
          <cell r="A1436">
            <v>1302200311</v>
          </cell>
        </row>
        <row r="1437">
          <cell r="A1437">
            <v>1302200312</v>
          </cell>
        </row>
        <row r="1438">
          <cell r="A1438">
            <v>1302200402</v>
          </cell>
        </row>
        <row r="1439">
          <cell r="A1439">
            <v>1302200403</v>
          </cell>
        </row>
        <row r="1440">
          <cell r="A1440">
            <v>1302200404</v>
          </cell>
        </row>
        <row r="1441">
          <cell r="A1441">
            <v>1302200405</v>
          </cell>
        </row>
        <row r="1442">
          <cell r="A1442">
            <v>1302200406</v>
          </cell>
        </row>
        <row r="1443">
          <cell r="A1443">
            <v>1302200407</v>
          </cell>
        </row>
        <row r="1444">
          <cell r="A1444">
            <v>1302200409</v>
          </cell>
        </row>
        <row r="1445">
          <cell r="A1445">
            <v>1302200411</v>
          </cell>
        </row>
        <row r="1446">
          <cell r="A1446">
            <v>1302200412</v>
          </cell>
        </row>
        <row r="1447">
          <cell r="A1447">
            <v>1302200502</v>
          </cell>
        </row>
        <row r="1448">
          <cell r="A1448">
            <v>1302200504</v>
          </cell>
        </row>
        <row r="1449">
          <cell r="A1449">
            <v>1302200506</v>
          </cell>
        </row>
        <row r="1450">
          <cell r="A1450">
            <v>1302200507</v>
          </cell>
        </row>
        <row r="1451">
          <cell r="A1451">
            <v>1302200508</v>
          </cell>
        </row>
        <row r="1452">
          <cell r="A1452">
            <v>1302200509</v>
          </cell>
        </row>
        <row r="1453">
          <cell r="A1453">
            <v>1302200510</v>
          </cell>
        </row>
        <row r="1454">
          <cell r="A1454">
            <v>1302200511</v>
          </cell>
        </row>
        <row r="1455">
          <cell r="A1455">
            <v>1302200512</v>
          </cell>
        </row>
        <row r="1456">
          <cell r="A1456">
            <v>1302200601</v>
          </cell>
        </row>
        <row r="1457">
          <cell r="A1457">
            <v>1302200603</v>
          </cell>
        </row>
        <row r="1458">
          <cell r="A1458">
            <v>1391200304</v>
          </cell>
        </row>
        <row r="1459">
          <cell r="A1459">
            <v>1391200305</v>
          </cell>
        </row>
        <row r="1460">
          <cell r="A1460">
            <v>1391200306</v>
          </cell>
        </row>
        <row r="1461">
          <cell r="A1461">
            <v>1391200307</v>
          </cell>
        </row>
        <row r="1462">
          <cell r="A1462">
            <v>1391200309</v>
          </cell>
        </row>
        <row r="1463">
          <cell r="A1463">
            <v>1391200310</v>
          </cell>
        </row>
        <row r="1464">
          <cell r="A1464">
            <v>1391200311</v>
          </cell>
        </row>
        <row r="1465">
          <cell r="A1465">
            <v>1391200312</v>
          </cell>
        </row>
        <row r="1466">
          <cell r="A1466">
            <v>1391200401</v>
          </cell>
        </row>
        <row r="1467">
          <cell r="A1467">
            <v>1391200402</v>
          </cell>
        </row>
        <row r="1468">
          <cell r="A1468">
            <v>1391200403</v>
          </cell>
        </row>
        <row r="1469">
          <cell r="A1469">
            <v>1391200404</v>
          </cell>
        </row>
        <row r="1470">
          <cell r="A1470">
            <v>1391200405</v>
          </cell>
        </row>
        <row r="1471">
          <cell r="A1471">
            <v>1391200406</v>
          </cell>
        </row>
        <row r="1472">
          <cell r="A1472">
            <v>1391200407</v>
          </cell>
        </row>
        <row r="1473">
          <cell r="A1473">
            <v>1391200409</v>
          </cell>
        </row>
        <row r="1474">
          <cell r="A1474">
            <v>1391200410</v>
          </cell>
        </row>
        <row r="1475">
          <cell r="A1475">
            <v>1391200411</v>
          </cell>
        </row>
        <row r="1476">
          <cell r="A1476">
            <v>1391200412</v>
          </cell>
        </row>
        <row r="1477">
          <cell r="A1477">
            <v>1391200501</v>
          </cell>
        </row>
        <row r="1478">
          <cell r="A1478">
            <v>1391200502</v>
          </cell>
        </row>
        <row r="1479">
          <cell r="A1479">
            <v>1391200503</v>
          </cell>
        </row>
        <row r="1480">
          <cell r="A1480">
            <v>1391200504</v>
          </cell>
        </row>
        <row r="1481">
          <cell r="A1481">
            <v>1391200505</v>
          </cell>
        </row>
        <row r="1482">
          <cell r="A1482">
            <v>1391200506</v>
          </cell>
        </row>
        <row r="1483">
          <cell r="A1483">
            <v>1391200507</v>
          </cell>
        </row>
        <row r="1484">
          <cell r="A1484">
            <v>1391200509</v>
          </cell>
        </row>
        <row r="1485">
          <cell r="A1485">
            <v>1391200510</v>
          </cell>
        </row>
        <row r="1486">
          <cell r="A1486">
            <v>1391200511</v>
          </cell>
        </row>
        <row r="1487">
          <cell r="A1487">
            <v>1391200512</v>
          </cell>
        </row>
        <row r="1488">
          <cell r="A1488">
            <v>1391200601</v>
          </cell>
        </row>
        <row r="1489">
          <cell r="A1489">
            <v>1391200602</v>
          </cell>
        </row>
        <row r="1490">
          <cell r="A1490">
            <v>1392200305</v>
          </cell>
        </row>
        <row r="1491">
          <cell r="A1491">
            <v>1392200306</v>
          </cell>
        </row>
        <row r="1492">
          <cell r="A1492">
            <v>1392200308</v>
          </cell>
        </row>
        <row r="1493">
          <cell r="A1493">
            <v>1392200310</v>
          </cell>
        </row>
        <row r="1494">
          <cell r="A1494">
            <v>1392200311</v>
          </cell>
        </row>
        <row r="1495">
          <cell r="A1495">
            <v>1392200312</v>
          </cell>
        </row>
        <row r="1496">
          <cell r="A1496">
            <v>1392200402</v>
          </cell>
        </row>
        <row r="1497">
          <cell r="A1497">
            <v>1392200403</v>
          </cell>
        </row>
        <row r="1498">
          <cell r="A1498">
            <v>1392200404</v>
          </cell>
        </row>
        <row r="1499">
          <cell r="A1499">
            <v>1392200405</v>
          </cell>
        </row>
        <row r="1500">
          <cell r="A1500">
            <v>1392200408</v>
          </cell>
        </row>
        <row r="1501">
          <cell r="A1501">
            <v>1392200409</v>
          </cell>
        </row>
        <row r="1502">
          <cell r="A1502">
            <v>1392200410</v>
          </cell>
        </row>
        <row r="1503">
          <cell r="A1503">
            <v>1392200411</v>
          </cell>
        </row>
        <row r="1504">
          <cell r="A1504">
            <v>1392200412</v>
          </cell>
        </row>
        <row r="1505">
          <cell r="A1505">
            <v>1392200502</v>
          </cell>
        </row>
        <row r="1506">
          <cell r="A1506">
            <v>1392200504</v>
          </cell>
        </row>
        <row r="1507">
          <cell r="A1507">
            <v>1392200505</v>
          </cell>
        </row>
        <row r="1508">
          <cell r="A1508">
            <v>1392200506</v>
          </cell>
        </row>
        <row r="1509">
          <cell r="A1509">
            <v>1392200507</v>
          </cell>
        </row>
        <row r="1510">
          <cell r="A1510">
            <v>1392200509</v>
          </cell>
        </row>
        <row r="1511">
          <cell r="A1511">
            <v>1392200510</v>
          </cell>
        </row>
        <row r="1512">
          <cell r="A1512">
            <v>1392200511</v>
          </cell>
        </row>
        <row r="1513">
          <cell r="A1513">
            <v>1392200512</v>
          </cell>
        </row>
        <row r="1514">
          <cell r="A1514">
            <v>1501200304</v>
          </cell>
        </row>
        <row r="1515">
          <cell r="A1515">
            <v>1501200305</v>
          </cell>
        </row>
        <row r="1516">
          <cell r="A1516">
            <v>1501200306</v>
          </cell>
        </row>
        <row r="1517">
          <cell r="A1517">
            <v>1501200307</v>
          </cell>
        </row>
        <row r="1518">
          <cell r="A1518">
            <v>1501200308</v>
          </cell>
        </row>
        <row r="1519">
          <cell r="A1519">
            <v>1501200309</v>
          </cell>
        </row>
        <row r="1520">
          <cell r="A1520">
            <v>1501200310</v>
          </cell>
        </row>
        <row r="1521">
          <cell r="A1521">
            <v>1501200311</v>
          </cell>
        </row>
        <row r="1522">
          <cell r="A1522">
            <v>1501200312</v>
          </cell>
        </row>
        <row r="1523">
          <cell r="A1523">
            <v>1501200401</v>
          </cell>
        </row>
        <row r="1524">
          <cell r="A1524">
            <v>1501200402</v>
          </cell>
        </row>
        <row r="1525">
          <cell r="A1525">
            <v>1501200403</v>
          </cell>
        </row>
        <row r="1526">
          <cell r="A1526">
            <v>1501200404</v>
          </cell>
        </row>
        <row r="1527">
          <cell r="A1527">
            <v>1501200405</v>
          </cell>
        </row>
        <row r="1528">
          <cell r="A1528">
            <v>1501200406</v>
          </cell>
        </row>
        <row r="1529">
          <cell r="A1529">
            <v>1501200407</v>
          </cell>
        </row>
        <row r="1530">
          <cell r="A1530">
            <v>1501200408</v>
          </cell>
        </row>
        <row r="1531">
          <cell r="A1531">
            <v>1501200409</v>
          </cell>
        </row>
        <row r="1532">
          <cell r="A1532">
            <v>1501200410</v>
          </cell>
        </row>
        <row r="1533">
          <cell r="A1533">
            <v>1501200411</v>
          </cell>
        </row>
        <row r="1534">
          <cell r="A1534">
            <v>1501200412</v>
          </cell>
        </row>
        <row r="1535">
          <cell r="A1535">
            <v>1501200501</v>
          </cell>
        </row>
        <row r="1536">
          <cell r="A1536">
            <v>1501200502</v>
          </cell>
        </row>
        <row r="1537">
          <cell r="A1537">
            <v>1501200503</v>
          </cell>
        </row>
        <row r="1538">
          <cell r="A1538">
            <v>1501200504</v>
          </cell>
        </row>
        <row r="1539">
          <cell r="A1539">
            <v>1501200505</v>
          </cell>
        </row>
        <row r="1540">
          <cell r="A1540">
            <v>1501200506</v>
          </cell>
        </row>
        <row r="1541">
          <cell r="A1541">
            <v>1501200507</v>
          </cell>
        </row>
        <row r="1542">
          <cell r="A1542">
            <v>1501200508</v>
          </cell>
        </row>
        <row r="1543">
          <cell r="A1543">
            <v>1501200509</v>
          </cell>
        </row>
        <row r="1544">
          <cell r="A1544">
            <v>1501200510</v>
          </cell>
        </row>
        <row r="1545">
          <cell r="A1545">
            <v>1501200511</v>
          </cell>
        </row>
        <row r="1546">
          <cell r="A1546">
            <v>1501200512</v>
          </cell>
        </row>
        <row r="1547">
          <cell r="A1547">
            <v>1501200601</v>
          </cell>
        </row>
        <row r="1548">
          <cell r="A1548">
            <v>1501200602</v>
          </cell>
        </row>
        <row r="1549">
          <cell r="A1549">
            <v>1501200603</v>
          </cell>
        </row>
        <row r="1550">
          <cell r="A1550">
            <v>1502200304</v>
          </cell>
        </row>
        <row r="1551">
          <cell r="A1551">
            <v>1502200305</v>
          </cell>
        </row>
        <row r="1552">
          <cell r="A1552">
            <v>1502200306</v>
          </cell>
        </row>
        <row r="1553">
          <cell r="A1553">
            <v>1502200307</v>
          </cell>
        </row>
        <row r="1554">
          <cell r="A1554">
            <v>1502200308</v>
          </cell>
        </row>
        <row r="1555">
          <cell r="A1555">
            <v>1502200309</v>
          </cell>
        </row>
        <row r="1556">
          <cell r="A1556">
            <v>1502200310</v>
          </cell>
        </row>
        <row r="1557">
          <cell r="A1557">
            <v>1502200311</v>
          </cell>
        </row>
        <row r="1558">
          <cell r="A1558">
            <v>1502200312</v>
          </cell>
        </row>
        <row r="1559">
          <cell r="A1559">
            <v>1502200401</v>
          </cell>
        </row>
        <row r="1560">
          <cell r="A1560">
            <v>1502200402</v>
          </cell>
        </row>
        <row r="1561">
          <cell r="A1561">
            <v>1502200403</v>
          </cell>
        </row>
        <row r="1562">
          <cell r="A1562">
            <v>1502200404</v>
          </cell>
        </row>
        <row r="1563">
          <cell r="A1563">
            <v>1502200405</v>
          </cell>
        </row>
        <row r="1564">
          <cell r="A1564">
            <v>1502200406</v>
          </cell>
        </row>
        <row r="1565">
          <cell r="A1565">
            <v>1502200407</v>
          </cell>
        </row>
        <row r="1566">
          <cell r="A1566">
            <v>1502200408</v>
          </cell>
        </row>
        <row r="1567">
          <cell r="A1567">
            <v>1502200409</v>
          </cell>
        </row>
        <row r="1568">
          <cell r="A1568">
            <v>1502200410</v>
          </cell>
        </row>
        <row r="1569">
          <cell r="A1569">
            <v>1502200411</v>
          </cell>
        </row>
        <row r="1570">
          <cell r="A1570">
            <v>1502200412</v>
          </cell>
        </row>
        <row r="1571">
          <cell r="A1571">
            <v>1502200501</v>
          </cell>
        </row>
        <row r="1572">
          <cell r="A1572">
            <v>1502200502</v>
          </cell>
        </row>
        <row r="1573">
          <cell r="A1573">
            <v>1502200503</v>
          </cell>
        </row>
        <row r="1574">
          <cell r="A1574">
            <v>1502200504</v>
          </cell>
        </row>
        <row r="1575">
          <cell r="A1575">
            <v>1502200506</v>
          </cell>
        </row>
        <row r="1576">
          <cell r="A1576">
            <v>1502200507</v>
          </cell>
        </row>
        <row r="1577">
          <cell r="A1577">
            <v>1502200508</v>
          </cell>
        </row>
        <row r="1578">
          <cell r="A1578">
            <v>1502200509</v>
          </cell>
        </row>
        <row r="1579">
          <cell r="A1579">
            <v>1502200510</v>
          </cell>
        </row>
        <row r="1580">
          <cell r="A1580">
            <v>1502200511</v>
          </cell>
        </row>
        <row r="1581">
          <cell r="A1581">
            <v>1502200601</v>
          </cell>
        </row>
        <row r="1582">
          <cell r="A1582">
            <v>1502200602</v>
          </cell>
        </row>
        <row r="1583">
          <cell r="A1583">
            <v>1502200603</v>
          </cell>
        </row>
        <row r="1584">
          <cell r="A1584">
            <v>1511200304</v>
          </cell>
        </row>
        <row r="1585">
          <cell r="A1585">
            <v>1511200305</v>
          </cell>
        </row>
        <row r="1586">
          <cell r="A1586">
            <v>1511200306</v>
          </cell>
        </row>
        <row r="1587">
          <cell r="A1587">
            <v>1511200307</v>
          </cell>
        </row>
        <row r="1588">
          <cell r="A1588">
            <v>1511200309</v>
          </cell>
        </row>
        <row r="1589">
          <cell r="A1589">
            <v>1511200310</v>
          </cell>
        </row>
        <row r="1590">
          <cell r="A1590">
            <v>1511200311</v>
          </cell>
        </row>
        <row r="1591">
          <cell r="A1591">
            <v>1511200312</v>
          </cell>
        </row>
        <row r="1592">
          <cell r="A1592">
            <v>1511200402</v>
          </cell>
        </row>
        <row r="1593">
          <cell r="A1593">
            <v>1511200403</v>
          </cell>
        </row>
        <row r="1594">
          <cell r="A1594">
            <v>1511200404</v>
          </cell>
        </row>
        <row r="1595">
          <cell r="A1595">
            <v>1511200405</v>
          </cell>
        </row>
        <row r="1596">
          <cell r="A1596">
            <v>1511200406</v>
          </cell>
        </row>
        <row r="1597">
          <cell r="A1597">
            <v>1511200407</v>
          </cell>
        </row>
        <row r="1598">
          <cell r="A1598">
            <v>1511200408</v>
          </cell>
        </row>
        <row r="1599">
          <cell r="A1599">
            <v>1511200409</v>
          </cell>
        </row>
        <row r="1600">
          <cell r="A1600">
            <v>1511200410</v>
          </cell>
        </row>
        <row r="1601">
          <cell r="A1601">
            <v>1511200411</v>
          </cell>
        </row>
        <row r="1602">
          <cell r="A1602">
            <v>1511200412</v>
          </cell>
        </row>
        <row r="1603">
          <cell r="A1603">
            <v>1511200501</v>
          </cell>
        </row>
        <row r="1604">
          <cell r="A1604">
            <v>1511200502</v>
          </cell>
        </row>
        <row r="1605">
          <cell r="A1605">
            <v>1511200503</v>
          </cell>
        </row>
        <row r="1606">
          <cell r="A1606">
            <v>1511200504</v>
          </cell>
        </row>
        <row r="1607">
          <cell r="A1607">
            <v>1511200505</v>
          </cell>
        </row>
        <row r="1608">
          <cell r="A1608">
            <v>1511200506</v>
          </cell>
        </row>
        <row r="1609">
          <cell r="A1609">
            <v>1511200507</v>
          </cell>
        </row>
        <row r="1610">
          <cell r="A1610">
            <v>1511200508</v>
          </cell>
        </row>
        <row r="1611">
          <cell r="A1611">
            <v>1511200509</v>
          </cell>
        </row>
        <row r="1612">
          <cell r="A1612">
            <v>1511200510</v>
          </cell>
        </row>
        <row r="1613">
          <cell r="A1613">
            <v>1511200511</v>
          </cell>
        </row>
        <row r="1614">
          <cell r="A1614">
            <v>1511200512</v>
          </cell>
        </row>
        <row r="1615">
          <cell r="A1615">
            <v>1511200601</v>
          </cell>
        </row>
        <row r="1616">
          <cell r="A1616">
            <v>1511200602</v>
          </cell>
        </row>
        <row r="1617">
          <cell r="A1617">
            <v>1511200603</v>
          </cell>
        </row>
        <row r="1618">
          <cell r="A1618">
            <v>1512200305</v>
          </cell>
        </row>
        <row r="1619">
          <cell r="A1619">
            <v>1512200306</v>
          </cell>
        </row>
        <row r="1620">
          <cell r="A1620">
            <v>1512200307</v>
          </cell>
        </row>
        <row r="1621">
          <cell r="A1621">
            <v>1512200308</v>
          </cell>
        </row>
        <row r="1622">
          <cell r="A1622">
            <v>1512200309</v>
          </cell>
        </row>
        <row r="1623">
          <cell r="A1623">
            <v>1512200310</v>
          </cell>
        </row>
        <row r="1624">
          <cell r="A1624">
            <v>1512200311</v>
          </cell>
        </row>
        <row r="1625">
          <cell r="A1625">
            <v>1512200312</v>
          </cell>
        </row>
        <row r="1626">
          <cell r="A1626">
            <v>1512200401</v>
          </cell>
        </row>
        <row r="1627">
          <cell r="A1627">
            <v>1512200402</v>
          </cell>
        </row>
        <row r="1628">
          <cell r="A1628">
            <v>1512200403</v>
          </cell>
        </row>
        <row r="1629">
          <cell r="A1629">
            <v>1512200404</v>
          </cell>
        </row>
        <row r="1630">
          <cell r="A1630">
            <v>1512200406</v>
          </cell>
        </row>
        <row r="1631">
          <cell r="A1631">
            <v>1512200408</v>
          </cell>
        </row>
        <row r="1632">
          <cell r="A1632">
            <v>1512200409</v>
          </cell>
        </row>
        <row r="1633">
          <cell r="A1633">
            <v>1512200410</v>
          </cell>
        </row>
        <row r="1634">
          <cell r="A1634">
            <v>1512200411</v>
          </cell>
        </row>
        <row r="1635">
          <cell r="A1635">
            <v>1512200412</v>
          </cell>
        </row>
        <row r="1636">
          <cell r="A1636">
            <v>1512200502</v>
          </cell>
        </row>
        <row r="1637">
          <cell r="A1637">
            <v>1512200503</v>
          </cell>
        </row>
        <row r="1638">
          <cell r="A1638">
            <v>1512200505</v>
          </cell>
        </row>
        <row r="1639">
          <cell r="A1639">
            <v>1512200506</v>
          </cell>
        </row>
        <row r="1640">
          <cell r="A1640">
            <v>1512200507</v>
          </cell>
        </row>
        <row r="1641">
          <cell r="A1641">
            <v>1512200508</v>
          </cell>
        </row>
        <row r="1642">
          <cell r="A1642">
            <v>1512200509</v>
          </cell>
        </row>
        <row r="1643">
          <cell r="A1643">
            <v>1512200510</v>
          </cell>
        </row>
        <row r="1644">
          <cell r="A1644">
            <v>1512200601</v>
          </cell>
        </row>
        <row r="1645">
          <cell r="A1645">
            <v>1512200602</v>
          </cell>
        </row>
        <row r="1646">
          <cell r="A1646">
            <v>1512200603</v>
          </cell>
        </row>
        <row r="1647">
          <cell r="A1647">
            <v>1521200410</v>
          </cell>
        </row>
        <row r="1648">
          <cell r="A1648">
            <v>1572200603</v>
          </cell>
        </row>
        <row r="1649">
          <cell r="A1649">
            <v>1591200305</v>
          </cell>
        </row>
        <row r="1650">
          <cell r="A1650">
            <v>1591200307</v>
          </cell>
        </row>
        <row r="1651">
          <cell r="A1651">
            <v>1591200308</v>
          </cell>
        </row>
        <row r="1652">
          <cell r="A1652">
            <v>1591200309</v>
          </cell>
        </row>
        <row r="1653">
          <cell r="A1653">
            <v>1591200310</v>
          </cell>
        </row>
        <row r="1654">
          <cell r="A1654">
            <v>1591200311</v>
          </cell>
        </row>
        <row r="1655">
          <cell r="A1655">
            <v>1591200312</v>
          </cell>
        </row>
        <row r="1656">
          <cell r="A1656">
            <v>1591200401</v>
          </cell>
        </row>
        <row r="1657">
          <cell r="A1657">
            <v>1591200403</v>
          </cell>
        </row>
        <row r="1658">
          <cell r="A1658">
            <v>1591200404</v>
          </cell>
        </row>
        <row r="1659">
          <cell r="A1659">
            <v>1591200405</v>
          </cell>
        </row>
        <row r="1660">
          <cell r="A1660">
            <v>1591200406</v>
          </cell>
        </row>
        <row r="1661">
          <cell r="A1661">
            <v>1591200407</v>
          </cell>
        </row>
        <row r="1662">
          <cell r="A1662">
            <v>1591200408</v>
          </cell>
        </row>
        <row r="1663">
          <cell r="A1663">
            <v>1591200409</v>
          </cell>
        </row>
        <row r="1664">
          <cell r="A1664">
            <v>1591200410</v>
          </cell>
        </row>
        <row r="1665">
          <cell r="A1665">
            <v>1591200412</v>
          </cell>
        </row>
        <row r="1666">
          <cell r="A1666">
            <v>1591200501</v>
          </cell>
        </row>
        <row r="1667">
          <cell r="A1667">
            <v>1591200504</v>
          </cell>
        </row>
        <row r="1668">
          <cell r="A1668">
            <v>1591200507</v>
          </cell>
        </row>
        <row r="1669">
          <cell r="A1669">
            <v>1591200508</v>
          </cell>
        </row>
        <row r="1670">
          <cell r="A1670">
            <v>1591200509</v>
          </cell>
        </row>
        <row r="1671">
          <cell r="A1671">
            <v>1591200510</v>
          </cell>
        </row>
        <row r="1672">
          <cell r="A1672">
            <v>1591200512</v>
          </cell>
        </row>
        <row r="1673">
          <cell r="A1673">
            <v>1591200602</v>
          </cell>
        </row>
        <row r="1674">
          <cell r="A1674">
            <v>1592200304</v>
          </cell>
        </row>
        <row r="1675">
          <cell r="A1675">
            <v>1592200306</v>
          </cell>
        </row>
        <row r="1676">
          <cell r="A1676">
            <v>1592200307</v>
          </cell>
        </row>
        <row r="1677">
          <cell r="A1677">
            <v>1592200308</v>
          </cell>
        </row>
        <row r="1678">
          <cell r="A1678">
            <v>1592200309</v>
          </cell>
        </row>
        <row r="1679">
          <cell r="A1679">
            <v>1592200310</v>
          </cell>
        </row>
        <row r="1680">
          <cell r="A1680">
            <v>1592200407</v>
          </cell>
        </row>
        <row r="1681">
          <cell r="A1681">
            <v>1592200411</v>
          </cell>
        </row>
        <row r="1682">
          <cell r="A1682">
            <v>1621200307</v>
          </cell>
        </row>
        <row r="1683">
          <cell r="A1683">
            <v>1621200311</v>
          </cell>
        </row>
        <row r="1684">
          <cell r="A1684">
            <v>1621200401</v>
          </cell>
        </row>
        <row r="1685">
          <cell r="A1685">
            <v>1621200403</v>
          </cell>
        </row>
        <row r="1686">
          <cell r="A1686">
            <v>1621200406</v>
          </cell>
        </row>
        <row r="1687">
          <cell r="A1687">
            <v>1621200407</v>
          </cell>
        </row>
        <row r="1688">
          <cell r="A1688">
            <v>1621200408</v>
          </cell>
        </row>
        <row r="1689">
          <cell r="A1689">
            <v>1621200412</v>
          </cell>
        </row>
        <row r="1690">
          <cell r="A1690">
            <v>1621200501</v>
          </cell>
        </row>
        <row r="1691">
          <cell r="A1691">
            <v>1621200503</v>
          </cell>
        </row>
        <row r="1692">
          <cell r="A1692">
            <v>1621200504</v>
          </cell>
        </row>
        <row r="1693">
          <cell r="A1693">
            <v>1621200505</v>
          </cell>
        </row>
        <row r="1694">
          <cell r="A1694">
            <v>1621200507</v>
          </cell>
        </row>
        <row r="1695">
          <cell r="A1695">
            <v>1621200508</v>
          </cell>
        </row>
        <row r="1696">
          <cell r="A1696">
            <v>1621200509</v>
          </cell>
        </row>
        <row r="1697">
          <cell r="A1697">
            <v>1621200511</v>
          </cell>
        </row>
        <row r="1698">
          <cell r="A1698">
            <v>1621200512</v>
          </cell>
        </row>
        <row r="1699">
          <cell r="A1699">
            <v>1621200602</v>
          </cell>
        </row>
        <row r="1700">
          <cell r="A1700">
            <v>1621200603</v>
          </cell>
        </row>
        <row r="1701">
          <cell r="A1701">
            <v>1622200402</v>
          </cell>
        </row>
        <row r="1702">
          <cell r="A1702">
            <v>1622200403</v>
          </cell>
        </row>
        <row r="1703">
          <cell r="A1703">
            <v>1622200404</v>
          </cell>
        </row>
        <row r="1704">
          <cell r="A1704">
            <v>1622200405</v>
          </cell>
        </row>
        <row r="1705">
          <cell r="A1705">
            <v>1622200406</v>
          </cell>
        </row>
        <row r="1706">
          <cell r="A1706">
            <v>1622200407</v>
          </cell>
        </row>
        <row r="1707">
          <cell r="A1707">
            <v>1622200409</v>
          </cell>
        </row>
        <row r="1708">
          <cell r="A1708">
            <v>1622200412</v>
          </cell>
        </row>
        <row r="1709">
          <cell r="A1709">
            <v>1622200502</v>
          </cell>
        </row>
        <row r="1710">
          <cell r="A1710">
            <v>1622200503</v>
          </cell>
        </row>
        <row r="1711">
          <cell r="A1711">
            <v>1622200504</v>
          </cell>
        </row>
        <row r="1712">
          <cell r="A1712">
            <v>1622200505</v>
          </cell>
        </row>
        <row r="1713">
          <cell r="A1713">
            <v>1622200506</v>
          </cell>
        </row>
        <row r="1714">
          <cell r="A1714">
            <v>1622200507</v>
          </cell>
        </row>
        <row r="1715">
          <cell r="A1715">
            <v>1622200509</v>
          </cell>
        </row>
        <row r="1716">
          <cell r="A1716">
            <v>1622200511</v>
          </cell>
        </row>
        <row r="1717">
          <cell r="A1717">
            <v>1622200512</v>
          </cell>
        </row>
        <row r="1718">
          <cell r="A1718">
            <v>1622200602</v>
          </cell>
        </row>
        <row r="1719">
          <cell r="A1719">
            <v>1622200603</v>
          </cell>
        </row>
        <row r="1720">
          <cell r="A1720">
            <v>1631200304</v>
          </cell>
        </row>
        <row r="1721">
          <cell r="A1721">
            <v>1631200305</v>
          </cell>
        </row>
        <row r="1722">
          <cell r="A1722">
            <v>1631200306</v>
          </cell>
        </row>
        <row r="1723">
          <cell r="A1723">
            <v>1631200308</v>
          </cell>
        </row>
        <row r="1724">
          <cell r="A1724">
            <v>1631200309</v>
          </cell>
        </row>
        <row r="1725">
          <cell r="A1725">
            <v>1631200310</v>
          </cell>
        </row>
        <row r="1726">
          <cell r="A1726">
            <v>1631200311</v>
          </cell>
        </row>
        <row r="1727">
          <cell r="A1727">
            <v>1631200312</v>
          </cell>
        </row>
        <row r="1728">
          <cell r="A1728">
            <v>1631200401</v>
          </cell>
        </row>
        <row r="1729">
          <cell r="A1729">
            <v>1631200402</v>
          </cell>
        </row>
        <row r="1730">
          <cell r="A1730">
            <v>1631200403</v>
          </cell>
        </row>
        <row r="1731">
          <cell r="A1731">
            <v>1631200404</v>
          </cell>
        </row>
        <row r="1732">
          <cell r="A1732">
            <v>1631200405</v>
          </cell>
        </row>
        <row r="1733">
          <cell r="A1733">
            <v>1631200406</v>
          </cell>
        </row>
        <row r="1734">
          <cell r="A1734">
            <v>1631200407</v>
          </cell>
        </row>
        <row r="1735">
          <cell r="A1735">
            <v>1631200408</v>
          </cell>
        </row>
        <row r="1736">
          <cell r="A1736">
            <v>1631200409</v>
          </cell>
        </row>
        <row r="1737">
          <cell r="A1737">
            <v>1631200410</v>
          </cell>
        </row>
        <row r="1738">
          <cell r="A1738">
            <v>1631200411</v>
          </cell>
        </row>
        <row r="1739">
          <cell r="A1739">
            <v>1631200412</v>
          </cell>
        </row>
        <row r="1740">
          <cell r="A1740">
            <v>1631200501</v>
          </cell>
        </row>
        <row r="1741">
          <cell r="A1741">
            <v>1631200502</v>
          </cell>
        </row>
        <row r="1742">
          <cell r="A1742">
            <v>1631200503</v>
          </cell>
        </row>
        <row r="1743">
          <cell r="A1743">
            <v>1631200504</v>
          </cell>
        </row>
        <row r="1744">
          <cell r="A1744">
            <v>1631200505</v>
          </cell>
        </row>
        <row r="1745">
          <cell r="A1745">
            <v>1631200506</v>
          </cell>
        </row>
        <row r="1746">
          <cell r="A1746">
            <v>1631200507</v>
          </cell>
        </row>
        <row r="1747">
          <cell r="A1747">
            <v>1631200508</v>
          </cell>
        </row>
        <row r="1748">
          <cell r="A1748">
            <v>1631200509</v>
          </cell>
        </row>
        <row r="1749">
          <cell r="A1749">
            <v>1631200510</v>
          </cell>
        </row>
        <row r="1750">
          <cell r="A1750">
            <v>1631200511</v>
          </cell>
        </row>
        <row r="1751">
          <cell r="A1751">
            <v>1631200512</v>
          </cell>
        </row>
        <row r="1752">
          <cell r="A1752">
            <v>1631200601</v>
          </cell>
        </row>
        <row r="1753">
          <cell r="A1753">
            <v>1631200602</v>
          </cell>
        </row>
        <row r="1754">
          <cell r="A1754">
            <v>1631200603</v>
          </cell>
        </row>
        <row r="1755">
          <cell r="A1755">
            <v>1632200305</v>
          </cell>
        </row>
        <row r="1756">
          <cell r="A1756">
            <v>1632200307</v>
          </cell>
        </row>
        <row r="1757">
          <cell r="A1757">
            <v>1632200402</v>
          </cell>
        </row>
        <row r="1758">
          <cell r="A1758">
            <v>1632200403</v>
          </cell>
        </row>
        <row r="1759">
          <cell r="A1759">
            <v>1632200404</v>
          </cell>
        </row>
        <row r="1760">
          <cell r="A1760">
            <v>1632200405</v>
          </cell>
        </row>
        <row r="1761">
          <cell r="A1761">
            <v>1632200406</v>
          </cell>
        </row>
        <row r="1762">
          <cell r="A1762">
            <v>1632200411</v>
          </cell>
        </row>
        <row r="1763">
          <cell r="A1763">
            <v>1632200412</v>
          </cell>
        </row>
        <row r="1764">
          <cell r="A1764">
            <v>1632200501</v>
          </cell>
        </row>
        <row r="1765">
          <cell r="A1765">
            <v>1632200503</v>
          </cell>
        </row>
        <row r="1766">
          <cell r="A1766">
            <v>1632200504</v>
          </cell>
        </row>
        <row r="1767">
          <cell r="A1767">
            <v>1632200508</v>
          </cell>
        </row>
        <row r="1768">
          <cell r="A1768">
            <v>1632200509</v>
          </cell>
        </row>
        <row r="1769">
          <cell r="A1769">
            <v>1632200510</v>
          </cell>
        </row>
        <row r="1770">
          <cell r="A1770">
            <v>1632200512</v>
          </cell>
        </row>
        <row r="1771">
          <cell r="A1771">
            <v>1632200601</v>
          </cell>
        </row>
        <row r="1772">
          <cell r="A1772">
            <v>1641200304</v>
          </cell>
        </row>
        <row r="1773">
          <cell r="A1773">
            <v>1641200305</v>
          </cell>
        </row>
        <row r="1774">
          <cell r="A1774">
            <v>1641200306</v>
          </cell>
        </row>
        <row r="1775">
          <cell r="A1775">
            <v>1641200307</v>
          </cell>
        </row>
        <row r="1776">
          <cell r="A1776">
            <v>1641200308</v>
          </cell>
        </row>
        <row r="1777">
          <cell r="A1777">
            <v>1641200309</v>
          </cell>
        </row>
        <row r="1778">
          <cell r="A1778">
            <v>1641200310</v>
          </cell>
        </row>
        <row r="1779">
          <cell r="A1779">
            <v>1641200312</v>
          </cell>
        </row>
        <row r="1780">
          <cell r="A1780">
            <v>1641200401</v>
          </cell>
        </row>
        <row r="1781">
          <cell r="A1781">
            <v>1641200402</v>
          </cell>
        </row>
        <row r="1782">
          <cell r="A1782">
            <v>1641200403</v>
          </cell>
        </row>
        <row r="1783">
          <cell r="A1783">
            <v>1641200404</v>
          </cell>
        </row>
        <row r="1784">
          <cell r="A1784">
            <v>1641200405</v>
          </cell>
        </row>
        <row r="1785">
          <cell r="A1785">
            <v>1641200406</v>
          </cell>
        </row>
        <row r="1786">
          <cell r="A1786">
            <v>1641200407</v>
          </cell>
        </row>
        <row r="1787">
          <cell r="A1787">
            <v>1641200408</v>
          </cell>
        </row>
        <row r="1788">
          <cell r="A1788">
            <v>1641200409</v>
          </cell>
        </row>
        <row r="1789">
          <cell r="A1789">
            <v>1641200410</v>
          </cell>
        </row>
        <row r="1790">
          <cell r="A1790">
            <v>1641200411</v>
          </cell>
        </row>
        <row r="1791">
          <cell r="A1791">
            <v>1641200412</v>
          </cell>
        </row>
        <row r="1792">
          <cell r="A1792">
            <v>1641200501</v>
          </cell>
        </row>
        <row r="1793">
          <cell r="A1793">
            <v>1641200502</v>
          </cell>
        </row>
        <row r="1794">
          <cell r="A1794">
            <v>1641200503</v>
          </cell>
        </row>
        <row r="1795">
          <cell r="A1795">
            <v>1641200504</v>
          </cell>
        </row>
        <row r="1796">
          <cell r="A1796">
            <v>1641200505</v>
          </cell>
        </row>
        <row r="1797">
          <cell r="A1797">
            <v>1641200506</v>
          </cell>
        </row>
        <row r="1798">
          <cell r="A1798">
            <v>1641200507</v>
          </cell>
        </row>
        <row r="1799">
          <cell r="A1799">
            <v>1641200508</v>
          </cell>
        </row>
        <row r="1800">
          <cell r="A1800">
            <v>1641200509</v>
          </cell>
        </row>
        <row r="1801">
          <cell r="A1801">
            <v>1641200510</v>
          </cell>
        </row>
        <row r="1802">
          <cell r="A1802">
            <v>1641200511</v>
          </cell>
        </row>
        <row r="1803">
          <cell r="A1803">
            <v>1641200512</v>
          </cell>
        </row>
        <row r="1804">
          <cell r="A1804">
            <v>1641200601</v>
          </cell>
        </row>
        <row r="1805">
          <cell r="A1805">
            <v>1641200602</v>
          </cell>
        </row>
        <row r="1806">
          <cell r="A1806">
            <v>1641200603</v>
          </cell>
        </row>
        <row r="1807">
          <cell r="A1807">
            <v>1642200306</v>
          </cell>
        </row>
        <row r="1808">
          <cell r="A1808">
            <v>1642200308</v>
          </cell>
        </row>
        <row r="1809">
          <cell r="A1809">
            <v>1642200310</v>
          </cell>
        </row>
        <row r="1810">
          <cell r="A1810">
            <v>1642200402</v>
          </cell>
        </row>
        <row r="1811">
          <cell r="A1811">
            <v>1642200403</v>
          </cell>
        </row>
        <row r="1812">
          <cell r="A1812">
            <v>1642200404</v>
          </cell>
        </row>
        <row r="1813">
          <cell r="A1813">
            <v>1642200405</v>
          </cell>
        </row>
        <row r="1814">
          <cell r="A1814">
            <v>1642200406</v>
          </cell>
        </row>
        <row r="1815">
          <cell r="A1815">
            <v>1642200407</v>
          </cell>
        </row>
        <row r="1816">
          <cell r="A1816">
            <v>1642200408</v>
          </cell>
        </row>
        <row r="1817">
          <cell r="A1817">
            <v>1642200410</v>
          </cell>
        </row>
        <row r="1818">
          <cell r="A1818">
            <v>1642200411</v>
          </cell>
        </row>
        <row r="1819">
          <cell r="A1819">
            <v>1642200412</v>
          </cell>
        </row>
        <row r="1820">
          <cell r="A1820">
            <v>1642200501</v>
          </cell>
        </row>
        <row r="1821">
          <cell r="A1821">
            <v>1642200504</v>
          </cell>
        </row>
        <row r="1822">
          <cell r="A1822">
            <v>1642200506</v>
          </cell>
        </row>
        <row r="1823">
          <cell r="A1823">
            <v>1642200507</v>
          </cell>
        </row>
        <row r="1824">
          <cell r="A1824">
            <v>1642200508</v>
          </cell>
        </row>
        <row r="1825">
          <cell r="A1825">
            <v>1642200510</v>
          </cell>
        </row>
        <row r="1826">
          <cell r="A1826">
            <v>1642200511</v>
          </cell>
        </row>
        <row r="1827">
          <cell r="A1827">
            <v>1642200601</v>
          </cell>
        </row>
        <row r="1828">
          <cell r="A1828">
            <v>1651200304</v>
          </cell>
        </row>
        <row r="1829">
          <cell r="A1829">
            <v>1651200306</v>
          </cell>
        </row>
        <row r="1830">
          <cell r="A1830">
            <v>1651200307</v>
          </cell>
        </row>
        <row r="1831">
          <cell r="A1831">
            <v>1651200308</v>
          </cell>
        </row>
        <row r="1832">
          <cell r="A1832">
            <v>1651200309</v>
          </cell>
        </row>
        <row r="1833">
          <cell r="A1833">
            <v>1651200310</v>
          </cell>
        </row>
        <row r="1834">
          <cell r="A1834">
            <v>1651200312</v>
          </cell>
        </row>
        <row r="1835">
          <cell r="A1835">
            <v>1651200401</v>
          </cell>
        </row>
        <row r="1836">
          <cell r="A1836">
            <v>1651200402</v>
          </cell>
        </row>
        <row r="1837">
          <cell r="A1837">
            <v>1651200403</v>
          </cell>
        </row>
        <row r="1838">
          <cell r="A1838">
            <v>1651200404</v>
          </cell>
        </row>
        <row r="1839">
          <cell r="A1839">
            <v>1651200405</v>
          </cell>
        </row>
        <row r="1840">
          <cell r="A1840">
            <v>1651200408</v>
          </cell>
        </row>
        <row r="1841">
          <cell r="A1841">
            <v>1651200409</v>
          </cell>
        </row>
        <row r="1842">
          <cell r="A1842">
            <v>1651200410</v>
          </cell>
        </row>
        <row r="1843">
          <cell r="A1843">
            <v>1651200411</v>
          </cell>
        </row>
        <row r="1844">
          <cell r="A1844">
            <v>1651200412</v>
          </cell>
        </row>
        <row r="1845">
          <cell r="A1845">
            <v>1651200501</v>
          </cell>
        </row>
        <row r="1846">
          <cell r="A1846">
            <v>1651200504</v>
          </cell>
        </row>
        <row r="1847">
          <cell r="A1847">
            <v>1651200505</v>
          </cell>
        </row>
        <row r="1848">
          <cell r="A1848">
            <v>1651200506</v>
          </cell>
        </row>
        <row r="1849">
          <cell r="A1849">
            <v>1651200508</v>
          </cell>
        </row>
        <row r="1850">
          <cell r="A1850">
            <v>1651200509</v>
          </cell>
        </row>
        <row r="1851">
          <cell r="A1851">
            <v>1651200510</v>
          </cell>
        </row>
        <row r="1852">
          <cell r="A1852">
            <v>1651200511</v>
          </cell>
        </row>
        <row r="1853">
          <cell r="A1853">
            <v>1651200601</v>
          </cell>
        </row>
        <row r="1854">
          <cell r="A1854">
            <v>1651200602</v>
          </cell>
        </row>
        <row r="1855">
          <cell r="A1855">
            <v>1652200305</v>
          </cell>
        </row>
        <row r="1856">
          <cell r="A1856">
            <v>1652200306</v>
          </cell>
        </row>
        <row r="1857">
          <cell r="A1857">
            <v>1652200307</v>
          </cell>
        </row>
        <row r="1858">
          <cell r="A1858">
            <v>1652200308</v>
          </cell>
        </row>
        <row r="1859">
          <cell r="A1859">
            <v>1652200311</v>
          </cell>
        </row>
        <row r="1860">
          <cell r="A1860">
            <v>1652200312</v>
          </cell>
        </row>
        <row r="1861">
          <cell r="A1861">
            <v>1652200411</v>
          </cell>
        </row>
        <row r="1862">
          <cell r="A1862">
            <v>1652200505</v>
          </cell>
        </row>
        <row r="1863">
          <cell r="A1863">
            <v>1652200509</v>
          </cell>
        </row>
        <row r="1864">
          <cell r="A1864">
            <v>1652200601</v>
          </cell>
        </row>
        <row r="1865">
          <cell r="A1865">
            <v>1671200304</v>
          </cell>
        </row>
        <row r="1866">
          <cell r="A1866">
            <v>1671200305</v>
          </cell>
        </row>
        <row r="1867">
          <cell r="A1867">
            <v>1671200306</v>
          </cell>
        </row>
        <row r="1868">
          <cell r="A1868">
            <v>1671200307</v>
          </cell>
        </row>
        <row r="1869">
          <cell r="A1869">
            <v>1671200308</v>
          </cell>
        </row>
        <row r="1870">
          <cell r="A1870">
            <v>1671200309</v>
          </cell>
        </row>
        <row r="1871">
          <cell r="A1871">
            <v>1671200310</v>
          </cell>
        </row>
        <row r="1872">
          <cell r="A1872">
            <v>1671200311</v>
          </cell>
        </row>
        <row r="1873">
          <cell r="A1873">
            <v>1671200312</v>
          </cell>
        </row>
        <row r="1874">
          <cell r="A1874">
            <v>1671200401</v>
          </cell>
        </row>
        <row r="1875">
          <cell r="A1875">
            <v>1671200402</v>
          </cell>
        </row>
        <row r="1876">
          <cell r="A1876">
            <v>1671200403</v>
          </cell>
        </row>
        <row r="1877">
          <cell r="A1877">
            <v>1671200404</v>
          </cell>
        </row>
        <row r="1878">
          <cell r="A1878">
            <v>1671200405</v>
          </cell>
        </row>
        <row r="1879">
          <cell r="A1879">
            <v>1671200406</v>
          </cell>
        </row>
        <row r="1880">
          <cell r="A1880">
            <v>1671200407</v>
          </cell>
        </row>
        <row r="1881">
          <cell r="A1881">
            <v>1671200408</v>
          </cell>
        </row>
        <row r="1882">
          <cell r="A1882">
            <v>1671200409</v>
          </cell>
        </row>
        <row r="1883">
          <cell r="A1883">
            <v>1671200410</v>
          </cell>
        </row>
        <row r="1884">
          <cell r="A1884">
            <v>1671200411</v>
          </cell>
        </row>
        <row r="1885">
          <cell r="A1885">
            <v>1671200412</v>
          </cell>
        </row>
        <row r="1886">
          <cell r="A1886">
            <v>1671200501</v>
          </cell>
        </row>
        <row r="1887">
          <cell r="A1887">
            <v>1671200502</v>
          </cell>
        </row>
        <row r="1888">
          <cell r="A1888">
            <v>1671200503</v>
          </cell>
        </row>
        <row r="1889">
          <cell r="A1889">
            <v>1671200504</v>
          </cell>
        </row>
        <row r="1890">
          <cell r="A1890">
            <v>1671200505</v>
          </cell>
        </row>
        <row r="1891">
          <cell r="A1891">
            <v>1671200506</v>
          </cell>
        </row>
        <row r="1892">
          <cell r="A1892">
            <v>1671200507</v>
          </cell>
        </row>
        <row r="1893">
          <cell r="A1893">
            <v>1671200508</v>
          </cell>
        </row>
        <row r="1894">
          <cell r="A1894">
            <v>1671200509</v>
          </cell>
        </row>
        <row r="1895">
          <cell r="A1895">
            <v>1671200510</v>
          </cell>
        </row>
        <row r="1896">
          <cell r="A1896">
            <v>1671200511</v>
          </cell>
        </row>
        <row r="1897">
          <cell r="A1897">
            <v>1671200512</v>
          </cell>
        </row>
        <row r="1898">
          <cell r="A1898">
            <v>1671200601</v>
          </cell>
        </row>
        <row r="1899">
          <cell r="A1899">
            <v>1671200602</v>
          </cell>
        </row>
        <row r="1900">
          <cell r="A1900">
            <v>1671200603</v>
          </cell>
        </row>
        <row r="1901">
          <cell r="A1901">
            <v>1672200305</v>
          </cell>
        </row>
        <row r="1902">
          <cell r="A1902">
            <v>1672200306</v>
          </cell>
        </row>
        <row r="1903">
          <cell r="A1903">
            <v>1672200308</v>
          </cell>
        </row>
        <row r="1904">
          <cell r="A1904">
            <v>1672200309</v>
          </cell>
        </row>
        <row r="1905">
          <cell r="A1905">
            <v>1672200311</v>
          </cell>
        </row>
        <row r="1906">
          <cell r="A1906">
            <v>1672200312</v>
          </cell>
        </row>
        <row r="1907">
          <cell r="A1907">
            <v>1672200401</v>
          </cell>
        </row>
        <row r="1908">
          <cell r="A1908">
            <v>1672200403</v>
          </cell>
        </row>
        <row r="1909">
          <cell r="A1909">
            <v>1672200404</v>
          </cell>
        </row>
        <row r="1910">
          <cell r="A1910">
            <v>1672200405</v>
          </cell>
        </row>
        <row r="1911">
          <cell r="A1911">
            <v>1672200406</v>
          </cell>
        </row>
        <row r="1912">
          <cell r="A1912">
            <v>1672200408</v>
          </cell>
        </row>
        <row r="1913">
          <cell r="A1913">
            <v>1672200409</v>
          </cell>
        </row>
        <row r="1914">
          <cell r="A1914">
            <v>1672200410</v>
          </cell>
        </row>
        <row r="1915">
          <cell r="A1915">
            <v>1672200411</v>
          </cell>
        </row>
        <row r="1916">
          <cell r="A1916">
            <v>1672200412</v>
          </cell>
        </row>
        <row r="1917">
          <cell r="A1917">
            <v>1672200501</v>
          </cell>
        </row>
        <row r="1918">
          <cell r="A1918">
            <v>1672200502</v>
          </cell>
        </row>
        <row r="1919">
          <cell r="A1919">
            <v>1672200503</v>
          </cell>
        </row>
        <row r="1920">
          <cell r="A1920">
            <v>1672200504</v>
          </cell>
        </row>
        <row r="1921">
          <cell r="A1921">
            <v>1672200505</v>
          </cell>
        </row>
        <row r="1922">
          <cell r="A1922">
            <v>1672200506</v>
          </cell>
        </row>
        <row r="1923">
          <cell r="A1923">
            <v>1672200507</v>
          </cell>
        </row>
        <row r="1924">
          <cell r="A1924">
            <v>1672200508</v>
          </cell>
        </row>
        <row r="1925">
          <cell r="A1925">
            <v>1672200509</v>
          </cell>
        </row>
        <row r="1926">
          <cell r="A1926">
            <v>1672200510</v>
          </cell>
        </row>
        <row r="1927">
          <cell r="A1927">
            <v>1672200511</v>
          </cell>
        </row>
        <row r="1928">
          <cell r="A1928">
            <v>1672200512</v>
          </cell>
        </row>
        <row r="1929">
          <cell r="A1929">
            <v>1672200601</v>
          </cell>
        </row>
        <row r="1930">
          <cell r="A1930">
            <v>1672200602</v>
          </cell>
        </row>
        <row r="1931">
          <cell r="A1931">
            <v>1672200603</v>
          </cell>
        </row>
        <row r="1932">
          <cell r="A1932">
            <v>1701200304</v>
          </cell>
        </row>
        <row r="1933">
          <cell r="A1933">
            <v>1701200306</v>
          </cell>
        </row>
        <row r="1934">
          <cell r="A1934">
            <v>1701200307</v>
          </cell>
        </row>
        <row r="1935">
          <cell r="A1935">
            <v>1701200308</v>
          </cell>
        </row>
        <row r="1936">
          <cell r="A1936">
            <v>1701200309</v>
          </cell>
        </row>
        <row r="1937">
          <cell r="A1937">
            <v>1701200310</v>
          </cell>
        </row>
        <row r="1938">
          <cell r="A1938">
            <v>1701200311</v>
          </cell>
        </row>
        <row r="1939">
          <cell r="A1939">
            <v>1701200312</v>
          </cell>
        </row>
        <row r="1940">
          <cell r="A1940">
            <v>1701200401</v>
          </cell>
        </row>
        <row r="1941">
          <cell r="A1941">
            <v>1701200403</v>
          </cell>
        </row>
        <row r="1942">
          <cell r="A1942">
            <v>1701200404</v>
          </cell>
        </row>
        <row r="1943">
          <cell r="A1943">
            <v>1701200405</v>
          </cell>
        </row>
        <row r="1944">
          <cell r="A1944">
            <v>1701200407</v>
          </cell>
        </row>
        <row r="1945">
          <cell r="A1945">
            <v>1701200408</v>
          </cell>
        </row>
        <row r="1946">
          <cell r="A1946">
            <v>1701200409</v>
          </cell>
        </row>
        <row r="1947">
          <cell r="A1947">
            <v>1701200412</v>
          </cell>
        </row>
        <row r="1948">
          <cell r="A1948">
            <v>1701200501</v>
          </cell>
        </row>
        <row r="1949">
          <cell r="A1949">
            <v>1701200502</v>
          </cell>
        </row>
        <row r="1950">
          <cell r="A1950">
            <v>1701200503</v>
          </cell>
        </row>
        <row r="1951">
          <cell r="A1951">
            <v>1701200504</v>
          </cell>
        </row>
        <row r="1952">
          <cell r="A1952">
            <v>1701200505</v>
          </cell>
        </row>
        <row r="1953">
          <cell r="A1953">
            <v>1701200506</v>
          </cell>
        </row>
        <row r="1954">
          <cell r="A1954">
            <v>1701200507</v>
          </cell>
        </row>
        <row r="1955">
          <cell r="A1955">
            <v>1701200509</v>
          </cell>
        </row>
        <row r="1956">
          <cell r="A1956">
            <v>1701200510</v>
          </cell>
        </row>
        <row r="1957">
          <cell r="A1957">
            <v>1701200511</v>
          </cell>
        </row>
        <row r="1958">
          <cell r="A1958">
            <v>1701200512</v>
          </cell>
        </row>
        <row r="1959">
          <cell r="A1959">
            <v>1701200601</v>
          </cell>
        </row>
        <row r="1960">
          <cell r="A1960">
            <v>1701200602</v>
          </cell>
        </row>
        <row r="1961">
          <cell r="A1961">
            <v>1701200603</v>
          </cell>
        </row>
        <row r="1962">
          <cell r="A1962">
            <v>1702200304</v>
          </cell>
        </row>
        <row r="1963">
          <cell r="A1963">
            <v>1702200407</v>
          </cell>
        </row>
        <row r="1964">
          <cell r="A1964">
            <v>1702200501</v>
          </cell>
        </row>
        <row r="1965">
          <cell r="A1965">
            <v>1702200503</v>
          </cell>
        </row>
        <row r="1966">
          <cell r="A1966">
            <v>1702200507</v>
          </cell>
        </row>
        <row r="1967">
          <cell r="A1967">
            <v>1801200304</v>
          </cell>
        </row>
        <row r="1968">
          <cell r="A1968">
            <v>1801200305</v>
          </cell>
        </row>
        <row r="1969">
          <cell r="A1969">
            <v>1801200306</v>
          </cell>
        </row>
        <row r="1970">
          <cell r="A1970">
            <v>1801200307</v>
          </cell>
        </row>
        <row r="1971">
          <cell r="A1971">
            <v>1801200308</v>
          </cell>
        </row>
        <row r="1972">
          <cell r="A1972">
            <v>1801200310</v>
          </cell>
        </row>
        <row r="1973">
          <cell r="A1973">
            <v>1801200311</v>
          </cell>
        </row>
        <row r="1974">
          <cell r="A1974">
            <v>1801200312</v>
          </cell>
        </row>
        <row r="1975">
          <cell r="A1975">
            <v>1801200401</v>
          </cell>
        </row>
        <row r="1976">
          <cell r="A1976">
            <v>1801200402</v>
          </cell>
        </row>
        <row r="1977">
          <cell r="A1977">
            <v>1801200403</v>
          </cell>
        </row>
        <row r="1978">
          <cell r="A1978">
            <v>1801200404</v>
          </cell>
        </row>
        <row r="1979">
          <cell r="A1979">
            <v>1801200405</v>
          </cell>
        </row>
        <row r="1980">
          <cell r="A1980">
            <v>1801200406</v>
          </cell>
        </row>
        <row r="1981">
          <cell r="A1981">
            <v>1801200407</v>
          </cell>
        </row>
        <row r="1982">
          <cell r="A1982">
            <v>1801200408</v>
          </cell>
        </row>
        <row r="1983">
          <cell r="A1983">
            <v>1801200409</v>
          </cell>
        </row>
        <row r="1984">
          <cell r="A1984">
            <v>1801200410</v>
          </cell>
        </row>
        <row r="1985">
          <cell r="A1985">
            <v>1801200411</v>
          </cell>
        </row>
        <row r="1986">
          <cell r="A1986">
            <v>1801200412</v>
          </cell>
        </row>
        <row r="1987">
          <cell r="A1987">
            <v>1801200501</v>
          </cell>
        </row>
        <row r="1988">
          <cell r="A1988">
            <v>1801200502</v>
          </cell>
        </row>
        <row r="1989">
          <cell r="A1989">
            <v>1801200503</v>
          </cell>
        </row>
        <row r="1990">
          <cell r="A1990">
            <v>1801200504</v>
          </cell>
        </row>
        <row r="1991">
          <cell r="A1991">
            <v>1801200505</v>
          </cell>
        </row>
        <row r="1992">
          <cell r="A1992">
            <v>1801200506</v>
          </cell>
        </row>
        <row r="1993">
          <cell r="A1993">
            <v>1801200507</v>
          </cell>
        </row>
        <row r="1994">
          <cell r="A1994">
            <v>1801200508</v>
          </cell>
        </row>
        <row r="1995">
          <cell r="A1995">
            <v>1801200509</v>
          </cell>
        </row>
        <row r="1996">
          <cell r="A1996">
            <v>1801200510</v>
          </cell>
        </row>
        <row r="1997">
          <cell r="A1997">
            <v>1801200511</v>
          </cell>
        </row>
        <row r="1998">
          <cell r="A1998">
            <v>1801200512</v>
          </cell>
        </row>
        <row r="1999">
          <cell r="A1999">
            <v>1801200601</v>
          </cell>
        </row>
        <row r="2000">
          <cell r="A2000">
            <v>1801200602</v>
          </cell>
        </row>
        <row r="2001">
          <cell r="A2001">
            <v>1801200603</v>
          </cell>
        </row>
        <row r="2002">
          <cell r="A2002">
            <v>1802200304</v>
          </cell>
        </row>
        <row r="2003">
          <cell r="A2003">
            <v>1802200306</v>
          </cell>
        </row>
        <row r="2004">
          <cell r="A2004">
            <v>1802200307</v>
          </cell>
        </row>
        <row r="2005">
          <cell r="A2005">
            <v>1802200308</v>
          </cell>
        </row>
        <row r="2006">
          <cell r="A2006">
            <v>1802200309</v>
          </cell>
        </row>
        <row r="2007">
          <cell r="A2007">
            <v>1802200311</v>
          </cell>
        </row>
        <row r="2008">
          <cell r="A2008">
            <v>1802200312</v>
          </cell>
        </row>
        <row r="2009">
          <cell r="A2009">
            <v>1802200402</v>
          </cell>
        </row>
        <row r="2010">
          <cell r="A2010">
            <v>1802200403</v>
          </cell>
        </row>
        <row r="2011">
          <cell r="A2011">
            <v>1802200406</v>
          </cell>
        </row>
        <row r="2012">
          <cell r="A2012">
            <v>1802200407</v>
          </cell>
        </row>
        <row r="2013">
          <cell r="A2013">
            <v>1802200408</v>
          </cell>
        </row>
        <row r="2014">
          <cell r="A2014">
            <v>1802200411</v>
          </cell>
        </row>
        <row r="2015">
          <cell r="A2015">
            <v>1802200501</v>
          </cell>
        </row>
        <row r="2016">
          <cell r="A2016">
            <v>1802200502</v>
          </cell>
        </row>
        <row r="2017">
          <cell r="A2017">
            <v>1802200504</v>
          </cell>
        </row>
        <row r="2018">
          <cell r="A2018">
            <v>1802200505</v>
          </cell>
        </row>
        <row r="2019">
          <cell r="A2019">
            <v>1802200506</v>
          </cell>
        </row>
        <row r="2020">
          <cell r="A2020">
            <v>1802200507</v>
          </cell>
        </row>
        <row r="2021">
          <cell r="A2021">
            <v>1802200508</v>
          </cell>
        </row>
        <row r="2022">
          <cell r="A2022">
            <v>1802200509</v>
          </cell>
        </row>
        <row r="2023">
          <cell r="A2023">
            <v>1802200511</v>
          </cell>
        </row>
        <row r="2024">
          <cell r="A2024">
            <v>1802200512</v>
          </cell>
        </row>
        <row r="2025">
          <cell r="A2025">
            <v>1802200601</v>
          </cell>
        </row>
        <row r="2026">
          <cell r="A2026">
            <v>1802200603</v>
          </cell>
        </row>
        <row r="2027">
          <cell r="A2027">
            <v>1851200304</v>
          </cell>
        </row>
        <row r="2028">
          <cell r="A2028">
            <v>1851200305</v>
          </cell>
        </row>
        <row r="2029">
          <cell r="A2029">
            <v>1851200306</v>
          </cell>
        </row>
        <row r="2030">
          <cell r="A2030">
            <v>1851200308</v>
          </cell>
        </row>
        <row r="2031">
          <cell r="A2031">
            <v>1851200309</v>
          </cell>
        </row>
        <row r="2032">
          <cell r="A2032">
            <v>1851200310</v>
          </cell>
        </row>
        <row r="2033">
          <cell r="A2033">
            <v>1851200311</v>
          </cell>
        </row>
        <row r="2034">
          <cell r="A2034">
            <v>1851200312</v>
          </cell>
        </row>
        <row r="2035">
          <cell r="A2035">
            <v>1851200401</v>
          </cell>
        </row>
        <row r="2036">
          <cell r="A2036">
            <v>1851200402</v>
          </cell>
        </row>
        <row r="2037">
          <cell r="A2037">
            <v>1851200403</v>
          </cell>
        </row>
        <row r="2038">
          <cell r="A2038">
            <v>1851200404</v>
          </cell>
        </row>
        <row r="2039">
          <cell r="A2039">
            <v>1851200405</v>
          </cell>
        </row>
        <row r="2040">
          <cell r="A2040">
            <v>1851200406</v>
          </cell>
        </row>
        <row r="2041">
          <cell r="A2041">
            <v>1851200407</v>
          </cell>
        </row>
        <row r="2042">
          <cell r="A2042">
            <v>1851200408</v>
          </cell>
        </row>
        <row r="2043">
          <cell r="A2043">
            <v>1851200409</v>
          </cell>
        </row>
        <row r="2044">
          <cell r="A2044">
            <v>1851200410</v>
          </cell>
        </row>
        <row r="2045">
          <cell r="A2045">
            <v>1851200411</v>
          </cell>
        </row>
        <row r="2046">
          <cell r="A2046">
            <v>1851200412</v>
          </cell>
        </row>
        <row r="2047">
          <cell r="A2047">
            <v>1851200501</v>
          </cell>
        </row>
        <row r="2048">
          <cell r="A2048">
            <v>1851200502</v>
          </cell>
        </row>
        <row r="2049">
          <cell r="A2049">
            <v>1851200503</v>
          </cell>
        </row>
        <row r="2050">
          <cell r="A2050">
            <v>1851200504</v>
          </cell>
        </row>
        <row r="2051">
          <cell r="A2051">
            <v>1851200505</v>
          </cell>
        </row>
        <row r="2052">
          <cell r="A2052">
            <v>1851200506</v>
          </cell>
        </row>
        <row r="2053">
          <cell r="A2053">
            <v>1851200507</v>
          </cell>
        </row>
        <row r="2054">
          <cell r="A2054">
            <v>1851200508</v>
          </cell>
        </row>
        <row r="2055">
          <cell r="A2055">
            <v>1851200510</v>
          </cell>
        </row>
        <row r="2056">
          <cell r="A2056">
            <v>1851200511</v>
          </cell>
        </row>
        <row r="2057">
          <cell r="A2057">
            <v>1851200512</v>
          </cell>
        </row>
        <row r="2058">
          <cell r="A2058">
            <v>1851200601</v>
          </cell>
        </row>
        <row r="2059">
          <cell r="A2059">
            <v>1851200602</v>
          </cell>
        </row>
        <row r="2060">
          <cell r="A2060">
            <v>1851200603</v>
          </cell>
        </row>
        <row r="2061">
          <cell r="A2061">
            <v>1852200304</v>
          </cell>
        </row>
        <row r="2062">
          <cell r="A2062">
            <v>1852200306</v>
          </cell>
        </row>
        <row r="2063">
          <cell r="A2063">
            <v>1852200307</v>
          </cell>
        </row>
        <row r="2064">
          <cell r="A2064">
            <v>1852200308</v>
          </cell>
        </row>
        <row r="2065">
          <cell r="A2065">
            <v>1852200309</v>
          </cell>
        </row>
        <row r="2066">
          <cell r="A2066">
            <v>1852200310</v>
          </cell>
        </row>
        <row r="2067">
          <cell r="A2067">
            <v>1852200311</v>
          </cell>
        </row>
        <row r="2068">
          <cell r="A2068">
            <v>1852200312</v>
          </cell>
        </row>
        <row r="2069">
          <cell r="A2069">
            <v>1852200401</v>
          </cell>
        </row>
        <row r="2070">
          <cell r="A2070">
            <v>1852200402</v>
          </cell>
        </row>
        <row r="2071">
          <cell r="A2071">
            <v>1852200403</v>
          </cell>
        </row>
        <row r="2072">
          <cell r="A2072">
            <v>1852200404</v>
          </cell>
        </row>
        <row r="2073">
          <cell r="A2073">
            <v>1852200405</v>
          </cell>
        </row>
        <row r="2074">
          <cell r="A2074">
            <v>1852200407</v>
          </cell>
        </row>
        <row r="2075">
          <cell r="A2075">
            <v>1852200408</v>
          </cell>
        </row>
        <row r="2076">
          <cell r="A2076">
            <v>1852200409</v>
          </cell>
        </row>
        <row r="2077">
          <cell r="A2077">
            <v>1852200410</v>
          </cell>
        </row>
        <row r="2078">
          <cell r="A2078">
            <v>1852200411</v>
          </cell>
        </row>
        <row r="2079">
          <cell r="A2079">
            <v>1852200412</v>
          </cell>
        </row>
        <row r="2080">
          <cell r="A2080">
            <v>1852200501</v>
          </cell>
        </row>
        <row r="2081">
          <cell r="A2081">
            <v>1852200502</v>
          </cell>
        </row>
        <row r="2082">
          <cell r="A2082">
            <v>1852200503</v>
          </cell>
        </row>
        <row r="2083">
          <cell r="A2083">
            <v>1852200504</v>
          </cell>
        </row>
        <row r="2084">
          <cell r="A2084">
            <v>1852200505</v>
          </cell>
        </row>
        <row r="2085">
          <cell r="A2085">
            <v>1852200507</v>
          </cell>
        </row>
        <row r="2086">
          <cell r="A2086">
            <v>1852200508</v>
          </cell>
        </row>
        <row r="2087">
          <cell r="A2087">
            <v>1852200509</v>
          </cell>
        </row>
        <row r="2088">
          <cell r="A2088">
            <v>1852200510</v>
          </cell>
        </row>
        <row r="2089">
          <cell r="A2089">
            <v>1852200511</v>
          </cell>
        </row>
        <row r="2090">
          <cell r="A2090">
            <v>1852200512</v>
          </cell>
        </row>
        <row r="2091">
          <cell r="A2091">
            <v>1852200602</v>
          </cell>
        </row>
        <row r="2092">
          <cell r="A2092">
            <v>1852200603</v>
          </cell>
        </row>
        <row r="2093">
          <cell r="A2093">
            <v>1981200508</v>
          </cell>
        </row>
        <row r="2094">
          <cell r="A2094">
            <v>1981200510</v>
          </cell>
        </row>
        <row r="2095">
          <cell r="A2095">
            <v>1981200512</v>
          </cell>
        </row>
        <row r="2096">
          <cell r="A2096">
            <v>1981200601</v>
          </cell>
        </row>
        <row r="2097">
          <cell r="A2097">
            <v>1981200602</v>
          </cell>
        </row>
        <row r="2098">
          <cell r="A2098">
            <v>1981200603</v>
          </cell>
        </row>
        <row r="2099">
          <cell r="A2099">
            <v>1982200507</v>
          </cell>
        </row>
        <row r="2100">
          <cell r="A2100">
            <v>1982200509</v>
          </cell>
        </row>
        <row r="2101">
          <cell r="A2101">
            <v>2111200305</v>
          </cell>
        </row>
        <row r="2102">
          <cell r="A2102">
            <v>2111200306</v>
          </cell>
        </row>
        <row r="2103">
          <cell r="A2103">
            <v>2111200307</v>
          </cell>
        </row>
        <row r="2104">
          <cell r="A2104">
            <v>2111200309</v>
          </cell>
        </row>
        <row r="2105">
          <cell r="A2105">
            <v>2111200310</v>
          </cell>
        </row>
        <row r="2106">
          <cell r="A2106">
            <v>2111200311</v>
          </cell>
        </row>
        <row r="2107">
          <cell r="A2107">
            <v>2111200312</v>
          </cell>
        </row>
        <row r="2108">
          <cell r="A2108">
            <v>2111200401</v>
          </cell>
        </row>
        <row r="2109">
          <cell r="A2109">
            <v>2111200403</v>
          </cell>
        </row>
        <row r="2110">
          <cell r="A2110">
            <v>2111200405</v>
          </cell>
        </row>
        <row r="2111">
          <cell r="A2111">
            <v>2111200406</v>
          </cell>
        </row>
        <row r="2112">
          <cell r="A2112">
            <v>2111200407</v>
          </cell>
        </row>
        <row r="2113">
          <cell r="A2113">
            <v>2111200408</v>
          </cell>
        </row>
        <row r="2114">
          <cell r="A2114">
            <v>2111200409</v>
          </cell>
        </row>
        <row r="2115">
          <cell r="A2115">
            <v>2111200410</v>
          </cell>
        </row>
        <row r="2116">
          <cell r="A2116">
            <v>2111200411</v>
          </cell>
        </row>
        <row r="2117">
          <cell r="A2117">
            <v>2111200412</v>
          </cell>
        </row>
        <row r="2118">
          <cell r="A2118">
            <v>2111200501</v>
          </cell>
        </row>
        <row r="2119">
          <cell r="A2119">
            <v>2111200502</v>
          </cell>
        </row>
        <row r="2120">
          <cell r="A2120">
            <v>2111200503</v>
          </cell>
        </row>
        <row r="2121">
          <cell r="A2121">
            <v>2111200504</v>
          </cell>
        </row>
        <row r="2122">
          <cell r="A2122">
            <v>2111200505</v>
          </cell>
        </row>
        <row r="2123">
          <cell r="A2123">
            <v>2111200506</v>
          </cell>
        </row>
        <row r="2124">
          <cell r="A2124">
            <v>2111200507</v>
          </cell>
        </row>
        <row r="2125">
          <cell r="A2125">
            <v>2111200508</v>
          </cell>
        </row>
        <row r="2126">
          <cell r="A2126">
            <v>2111200509</v>
          </cell>
        </row>
        <row r="2127">
          <cell r="A2127">
            <v>2111200510</v>
          </cell>
        </row>
        <row r="2128">
          <cell r="A2128">
            <v>2111200511</v>
          </cell>
        </row>
        <row r="2129">
          <cell r="A2129">
            <v>2111200601</v>
          </cell>
        </row>
        <row r="2130">
          <cell r="A2130">
            <v>2111200602</v>
          </cell>
        </row>
        <row r="2131">
          <cell r="A2131">
            <v>2111200603</v>
          </cell>
        </row>
        <row r="2132">
          <cell r="A2132">
            <v>2112200304</v>
          </cell>
        </row>
        <row r="2133">
          <cell r="A2133">
            <v>2112200309</v>
          </cell>
        </row>
        <row r="2134">
          <cell r="A2134">
            <v>2112200310</v>
          </cell>
        </row>
        <row r="2135">
          <cell r="A2135">
            <v>2112200311</v>
          </cell>
        </row>
        <row r="2136">
          <cell r="A2136">
            <v>2112200403</v>
          </cell>
        </row>
        <row r="2137">
          <cell r="A2137">
            <v>2112200405</v>
          </cell>
        </row>
        <row r="2138">
          <cell r="A2138">
            <v>2112200406</v>
          </cell>
        </row>
        <row r="2139">
          <cell r="A2139">
            <v>2112200407</v>
          </cell>
        </row>
        <row r="2140">
          <cell r="A2140">
            <v>2112200408</v>
          </cell>
        </row>
        <row r="2141">
          <cell r="A2141">
            <v>2112200409</v>
          </cell>
        </row>
        <row r="2142">
          <cell r="A2142">
            <v>2112200410</v>
          </cell>
        </row>
        <row r="2143">
          <cell r="A2143">
            <v>2112200411</v>
          </cell>
        </row>
        <row r="2144">
          <cell r="A2144">
            <v>2112200412</v>
          </cell>
        </row>
        <row r="2145">
          <cell r="A2145">
            <v>2112200501</v>
          </cell>
        </row>
        <row r="2146">
          <cell r="A2146">
            <v>2112200502</v>
          </cell>
        </row>
        <row r="2147">
          <cell r="A2147">
            <v>2112200503</v>
          </cell>
        </row>
        <row r="2148">
          <cell r="A2148">
            <v>2112200504</v>
          </cell>
        </row>
        <row r="2149">
          <cell r="A2149">
            <v>2112200506</v>
          </cell>
        </row>
        <row r="2150">
          <cell r="A2150">
            <v>2112200507</v>
          </cell>
        </row>
        <row r="2151">
          <cell r="A2151">
            <v>2112200508</v>
          </cell>
        </row>
        <row r="2152">
          <cell r="A2152">
            <v>2112200509</v>
          </cell>
        </row>
        <row r="2153">
          <cell r="A2153">
            <v>2112200510</v>
          </cell>
        </row>
        <row r="2154">
          <cell r="A2154">
            <v>2112200512</v>
          </cell>
        </row>
        <row r="2155">
          <cell r="A2155">
            <v>2112200601</v>
          </cell>
        </row>
        <row r="2156">
          <cell r="A2156">
            <v>2112200603</v>
          </cell>
        </row>
        <row r="2157">
          <cell r="A2157">
            <v>2331200304</v>
          </cell>
        </row>
        <row r="2158">
          <cell r="A2158">
            <v>2331200306</v>
          </cell>
        </row>
        <row r="2159">
          <cell r="A2159">
            <v>2331200307</v>
          </cell>
        </row>
        <row r="2160">
          <cell r="A2160">
            <v>2331200308</v>
          </cell>
        </row>
        <row r="2161">
          <cell r="A2161">
            <v>2331200309</v>
          </cell>
        </row>
        <row r="2162">
          <cell r="A2162">
            <v>2331200310</v>
          </cell>
        </row>
        <row r="2163">
          <cell r="A2163">
            <v>2331200311</v>
          </cell>
        </row>
        <row r="2164">
          <cell r="A2164">
            <v>2331200401</v>
          </cell>
        </row>
        <row r="2165">
          <cell r="A2165">
            <v>2331200402</v>
          </cell>
        </row>
        <row r="2166">
          <cell r="A2166">
            <v>2331200403</v>
          </cell>
        </row>
        <row r="2167">
          <cell r="A2167">
            <v>2331200404</v>
          </cell>
        </row>
        <row r="2168">
          <cell r="A2168">
            <v>2331200405</v>
          </cell>
        </row>
        <row r="2169">
          <cell r="A2169">
            <v>2331200406</v>
          </cell>
        </row>
        <row r="2170">
          <cell r="A2170">
            <v>2331200407</v>
          </cell>
        </row>
        <row r="2171">
          <cell r="A2171">
            <v>2331200408</v>
          </cell>
        </row>
        <row r="2172">
          <cell r="A2172">
            <v>2331200409</v>
          </cell>
        </row>
        <row r="2173">
          <cell r="A2173">
            <v>2331200411</v>
          </cell>
        </row>
        <row r="2174">
          <cell r="A2174">
            <v>2331200412</v>
          </cell>
        </row>
        <row r="2175">
          <cell r="A2175">
            <v>2331200501</v>
          </cell>
        </row>
        <row r="2176">
          <cell r="A2176">
            <v>2331200502</v>
          </cell>
        </row>
        <row r="2177">
          <cell r="A2177">
            <v>2331200503</v>
          </cell>
        </row>
        <row r="2178">
          <cell r="A2178">
            <v>2331200504</v>
          </cell>
        </row>
        <row r="2179">
          <cell r="A2179">
            <v>2331200505</v>
          </cell>
        </row>
        <row r="2180">
          <cell r="A2180">
            <v>2331200506</v>
          </cell>
        </row>
        <row r="2181">
          <cell r="A2181">
            <v>2331200507</v>
          </cell>
        </row>
        <row r="2182">
          <cell r="A2182">
            <v>2331200508</v>
          </cell>
        </row>
        <row r="2183">
          <cell r="A2183">
            <v>2331200509</v>
          </cell>
        </row>
        <row r="2184">
          <cell r="A2184">
            <v>2331200510</v>
          </cell>
        </row>
        <row r="2185">
          <cell r="A2185">
            <v>2331200511</v>
          </cell>
        </row>
        <row r="2186">
          <cell r="A2186">
            <v>2331200512</v>
          </cell>
        </row>
        <row r="2187">
          <cell r="A2187">
            <v>2331200601</v>
          </cell>
        </row>
        <row r="2188">
          <cell r="A2188">
            <v>2331200602</v>
          </cell>
        </row>
        <row r="2189">
          <cell r="A2189">
            <v>2331200603</v>
          </cell>
        </row>
        <row r="2190">
          <cell r="A2190">
            <v>2332200306</v>
          </cell>
        </row>
        <row r="2191">
          <cell r="A2191">
            <v>2332200309</v>
          </cell>
        </row>
        <row r="2192">
          <cell r="A2192">
            <v>2332200310</v>
          </cell>
        </row>
        <row r="2193">
          <cell r="A2193">
            <v>2332200311</v>
          </cell>
        </row>
        <row r="2194">
          <cell r="A2194">
            <v>2332200401</v>
          </cell>
        </row>
        <row r="2195">
          <cell r="A2195">
            <v>2332200402</v>
          </cell>
        </row>
        <row r="2196">
          <cell r="A2196">
            <v>2332200403</v>
          </cell>
        </row>
        <row r="2197">
          <cell r="A2197">
            <v>2332200404</v>
          </cell>
        </row>
        <row r="2198">
          <cell r="A2198">
            <v>2332200405</v>
          </cell>
        </row>
        <row r="2199">
          <cell r="A2199">
            <v>2332200406</v>
          </cell>
        </row>
        <row r="2200">
          <cell r="A2200">
            <v>2332200408</v>
          </cell>
        </row>
        <row r="2201">
          <cell r="A2201">
            <v>2332200410</v>
          </cell>
        </row>
        <row r="2202">
          <cell r="A2202">
            <v>2332200411</v>
          </cell>
        </row>
        <row r="2203">
          <cell r="A2203">
            <v>2332200501</v>
          </cell>
        </row>
        <row r="2204">
          <cell r="A2204">
            <v>2332200502</v>
          </cell>
        </row>
        <row r="2205">
          <cell r="A2205">
            <v>2332200504</v>
          </cell>
        </row>
        <row r="2206">
          <cell r="A2206">
            <v>2332200505</v>
          </cell>
        </row>
        <row r="2207">
          <cell r="A2207">
            <v>2332200506</v>
          </cell>
        </row>
        <row r="2208">
          <cell r="A2208">
            <v>2332200507</v>
          </cell>
        </row>
        <row r="2209">
          <cell r="A2209">
            <v>2332200510</v>
          </cell>
        </row>
        <row r="2210">
          <cell r="A2210">
            <v>2332200602</v>
          </cell>
        </row>
        <row r="2211">
          <cell r="A2211">
            <v>2332200603</v>
          </cell>
        </row>
        <row r="2212">
          <cell r="A2212">
            <v>2391200305</v>
          </cell>
        </row>
        <row r="2213">
          <cell r="A2213">
            <v>2391200306</v>
          </cell>
        </row>
        <row r="2214">
          <cell r="A2214">
            <v>2391200307</v>
          </cell>
        </row>
        <row r="2215">
          <cell r="A2215">
            <v>2391200308</v>
          </cell>
        </row>
        <row r="2216">
          <cell r="A2216">
            <v>2391200309</v>
          </cell>
        </row>
        <row r="2217">
          <cell r="A2217">
            <v>2391200310</v>
          </cell>
        </row>
        <row r="2218">
          <cell r="A2218">
            <v>2391200311</v>
          </cell>
        </row>
        <row r="2219">
          <cell r="A2219">
            <v>2391200312</v>
          </cell>
        </row>
        <row r="2220">
          <cell r="A2220">
            <v>2391200401</v>
          </cell>
        </row>
        <row r="2221">
          <cell r="A2221">
            <v>2391200402</v>
          </cell>
        </row>
        <row r="2222">
          <cell r="A2222">
            <v>2391200403</v>
          </cell>
        </row>
        <row r="2223">
          <cell r="A2223">
            <v>2391200406</v>
          </cell>
        </row>
        <row r="2224">
          <cell r="A2224">
            <v>2391200407</v>
          </cell>
        </row>
        <row r="2225">
          <cell r="A2225">
            <v>2391200408</v>
          </cell>
        </row>
        <row r="2226">
          <cell r="A2226">
            <v>2391200409</v>
          </cell>
        </row>
        <row r="2227">
          <cell r="A2227">
            <v>2391200410</v>
          </cell>
        </row>
        <row r="2228">
          <cell r="A2228">
            <v>2391200411</v>
          </cell>
        </row>
        <row r="2229">
          <cell r="A2229">
            <v>2391200412</v>
          </cell>
        </row>
        <row r="2230">
          <cell r="A2230">
            <v>2391200501</v>
          </cell>
        </row>
        <row r="2231">
          <cell r="A2231">
            <v>2391200502</v>
          </cell>
        </row>
        <row r="2232">
          <cell r="A2232">
            <v>2391200503</v>
          </cell>
        </row>
        <row r="2233">
          <cell r="A2233">
            <v>2391200504</v>
          </cell>
        </row>
        <row r="2234">
          <cell r="A2234">
            <v>2391200505</v>
          </cell>
        </row>
        <row r="2235">
          <cell r="A2235">
            <v>2391200506</v>
          </cell>
        </row>
        <row r="2236">
          <cell r="A2236">
            <v>2391200507</v>
          </cell>
        </row>
        <row r="2237">
          <cell r="A2237">
            <v>2391200508</v>
          </cell>
        </row>
        <row r="2238">
          <cell r="A2238">
            <v>2391200509</v>
          </cell>
        </row>
        <row r="2239">
          <cell r="A2239">
            <v>2391200510</v>
          </cell>
        </row>
        <row r="2240">
          <cell r="A2240">
            <v>2391200511</v>
          </cell>
        </row>
        <row r="2241">
          <cell r="A2241">
            <v>2391200512</v>
          </cell>
        </row>
        <row r="2242">
          <cell r="A2242">
            <v>2391200601</v>
          </cell>
        </row>
        <row r="2243">
          <cell r="A2243">
            <v>2391200602</v>
          </cell>
        </row>
        <row r="2244">
          <cell r="A2244">
            <v>2391200603</v>
          </cell>
        </row>
        <row r="2245">
          <cell r="A2245">
            <v>2392200305</v>
          </cell>
        </row>
        <row r="2246">
          <cell r="A2246">
            <v>2392200307</v>
          </cell>
        </row>
        <row r="2247">
          <cell r="A2247">
            <v>2392200308</v>
          </cell>
        </row>
        <row r="2248">
          <cell r="A2248">
            <v>2392200309</v>
          </cell>
        </row>
        <row r="2249">
          <cell r="A2249">
            <v>2392200311</v>
          </cell>
        </row>
        <row r="2250">
          <cell r="A2250">
            <v>2392200312</v>
          </cell>
        </row>
        <row r="2251">
          <cell r="A2251">
            <v>2392200403</v>
          </cell>
        </row>
        <row r="2252">
          <cell r="A2252">
            <v>2392200404</v>
          </cell>
        </row>
        <row r="2253">
          <cell r="A2253">
            <v>2392200405</v>
          </cell>
        </row>
        <row r="2254">
          <cell r="A2254">
            <v>2392200406</v>
          </cell>
        </row>
        <row r="2255">
          <cell r="A2255">
            <v>2392200407</v>
          </cell>
        </row>
        <row r="2256">
          <cell r="A2256">
            <v>2392200408</v>
          </cell>
        </row>
        <row r="2257">
          <cell r="A2257">
            <v>2392200409</v>
          </cell>
        </row>
        <row r="2258">
          <cell r="A2258">
            <v>2392200410</v>
          </cell>
        </row>
        <row r="2259">
          <cell r="A2259">
            <v>2392200411</v>
          </cell>
        </row>
        <row r="2260">
          <cell r="A2260">
            <v>2392200502</v>
          </cell>
        </row>
        <row r="2261">
          <cell r="A2261">
            <v>2392200504</v>
          </cell>
        </row>
        <row r="2262">
          <cell r="A2262">
            <v>2392200507</v>
          </cell>
        </row>
        <row r="2263">
          <cell r="A2263">
            <v>2392200509</v>
          </cell>
        </row>
        <row r="2264">
          <cell r="A2264">
            <v>2392200510</v>
          </cell>
        </row>
        <row r="2265">
          <cell r="A2265">
            <v>2392200511</v>
          </cell>
        </row>
        <row r="2266">
          <cell r="A2266">
            <v>2392200512</v>
          </cell>
        </row>
        <row r="2267">
          <cell r="A2267">
            <v>2392200601</v>
          </cell>
        </row>
        <row r="2268">
          <cell r="A2268">
            <v>2392200602</v>
          </cell>
        </row>
        <row r="2269">
          <cell r="A2269">
            <v>2392200603</v>
          </cell>
        </row>
        <row r="2270">
          <cell r="A2270">
            <v>2401200507</v>
          </cell>
        </row>
        <row r="2271">
          <cell r="A2271">
            <v>2401200509</v>
          </cell>
        </row>
        <row r="2272">
          <cell r="A2272">
            <v>2401200510</v>
          </cell>
        </row>
        <row r="2273">
          <cell r="A2273">
            <v>2401200512</v>
          </cell>
        </row>
        <row r="2274">
          <cell r="A2274">
            <v>2401200601</v>
          </cell>
        </row>
        <row r="2275">
          <cell r="A2275">
            <v>2402200510</v>
          </cell>
        </row>
        <row r="2276">
          <cell r="A2276">
            <v>2421200304</v>
          </cell>
        </row>
        <row r="2277">
          <cell r="A2277">
            <v>2421200305</v>
          </cell>
        </row>
        <row r="2278">
          <cell r="A2278">
            <v>2421200306</v>
          </cell>
        </row>
        <row r="2279">
          <cell r="A2279">
            <v>2421200307</v>
          </cell>
        </row>
        <row r="2280">
          <cell r="A2280">
            <v>2421200308</v>
          </cell>
        </row>
        <row r="2281">
          <cell r="A2281">
            <v>2421200309</v>
          </cell>
        </row>
        <row r="2282">
          <cell r="A2282">
            <v>2421200310</v>
          </cell>
        </row>
        <row r="2283">
          <cell r="A2283">
            <v>2421200311</v>
          </cell>
        </row>
        <row r="2284">
          <cell r="A2284">
            <v>2421200312</v>
          </cell>
        </row>
        <row r="2285">
          <cell r="A2285">
            <v>2421200401</v>
          </cell>
        </row>
        <row r="2286">
          <cell r="A2286">
            <v>2421200402</v>
          </cell>
        </row>
        <row r="2287">
          <cell r="A2287">
            <v>2421200403</v>
          </cell>
        </row>
        <row r="2288">
          <cell r="A2288">
            <v>2421200404</v>
          </cell>
        </row>
        <row r="2289">
          <cell r="A2289">
            <v>2421200405</v>
          </cell>
        </row>
        <row r="2290">
          <cell r="A2290">
            <v>2421200406</v>
          </cell>
        </row>
        <row r="2291">
          <cell r="A2291">
            <v>2421200407</v>
          </cell>
        </row>
        <row r="2292">
          <cell r="A2292">
            <v>2421200408</v>
          </cell>
        </row>
        <row r="2293">
          <cell r="A2293">
            <v>2421200409</v>
          </cell>
        </row>
        <row r="2294">
          <cell r="A2294">
            <v>2421200410</v>
          </cell>
        </row>
        <row r="2295">
          <cell r="A2295">
            <v>2421200411</v>
          </cell>
        </row>
        <row r="2296">
          <cell r="A2296">
            <v>2421200412</v>
          </cell>
        </row>
        <row r="2297">
          <cell r="A2297">
            <v>2421200501</v>
          </cell>
        </row>
        <row r="2298">
          <cell r="A2298">
            <v>2421200503</v>
          </cell>
        </row>
        <row r="2299">
          <cell r="A2299">
            <v>2421200504</v>
          </cell>
        </row>
        <row r="2300">
          <cell r="A2300">
            <v>2421200505</v>
          </cell>
        </row>
        <row r="2301">
          <cell r="A2301">
            <v>2421200506</v>
          </cell>
        </row>
        <row r="2302">
          <cell r="A2302">
            <v>2421200507</v>
          </cell>
        </row>
        <row r="2303">
          <cell r="A2303">
            <v>2421200508</v>
          </cell>
        </row>
        <row r="2304">
          <cell r="A2304">
            <v>2421200510</v>
          </cell>
        </row>
        <row r="2305">
          <cell r="A2305">
            <v>2421200511</v>
          </cell>
        </row>
        <row r="2306">
          <cell r="A2306">
            <v>2421200512</v>
          </cell>
        </row>
        <row r="2307">
          <cell r="A2307">
            <v>2421200601</v>
          </cell>
        </row>
        <row r="2308">
          <cell r="A2308">
            <v>2421200602</v>
          </cell>
        </row>
        <row r="2309">
          <cell r="A2309">
            <v>2421200603</v>
          </cell>
        </row>
        <row r="2310">
          <cell r="A2310">
            <v>2422200305</v>
          </cell>
        </row>
        <row r="2311">
          <cell r="A2311">
            <v>2422200306</v>
          </cell>
        </row>
        <row r="2312">
          <cell r="A2312">
            <v>2422200307</v>
          </cell>
        </row>
        <row r="2313">
          <cell r="A2313">
            <v>2422200308</v>
          </cell>
        </row>
        <row r="2314">
          <cell r="A2314">
            <v>2422200309</v>
          </cell>
        </row>
        <row r="2315">
          <cell r="A2315">
            <v>2422200310</v>
          </cell>
        </row>
        <row r="2316">
          <cell r="A2316">
            <v>2422200311</v>
          </cell>
        </row>
        <row r="2317">
          <cell r="A2317">
            <v>2422200401</v>
          </cell>
        </row>
        <row r="2318">
          <cell r="A2318">
            <v>2422200404</v>
          </cell>
        </row>
        <row r="2319">
          <cell r="A2319">
            <v>2422200407</v>
          </cell>
        </row>
        <row r="2320">
          <cell r="A2320">
            <v>2422200412</v>
          </cell>
        </row>
        <row r="2321">
          <cell r="A2321">
            <v>2422200502</v>
          </cell>
        </row>
        <row r="2322">
          <cell r="A2322">
            <v>2422200503</v>
          </cell>
        </row>
        <row r="2323">
          <cell r="A2323">
            <v>2422200504</v>
          </cell>
        </row>
        <row r="2324">
          <cell r="A2324">
            <v>2422200505</v>
          </cell>
        </row>
        <row r="2325">
          <cell r="A2325">
            <v>2422200506</v>
          </cell>
        </row>
        <row r="2326">
          <cell r="A2326">
            <v>2422200507</v>
          </cell>
        </row>
        <row r="2327">
          <cell r="A2327">
            <v>2422200509</v>
          </cell>
        </row>
        <row r="2328">
          <cell r="A2328">
            <v>2422200511</v>
          </cell>
        </row>
        <row r="2329">
          <cell r="A2329">
            <v>2422200602</v>
          </cell>
        </row>
        <row r="2330">
          <cell r="A2330">
            <v>2422200603</v>
          </cell>
        </row>
        <row r="2331">
          <cell r="A2331">
            <v>2431200304</v>
          </cell>
        </row>
        <row r="2332">
          <cell r="A2332">
            <v>2431200305</v>
          </cell>
        </row>
        <row r="2333">
          <cell r="A2333">
            <v>2431200306</v>
          </cell>
        </row>
        <row r="2334">
          <cell r="A2334">
            <v>2431200307</v>
          </cell>
        </row>
        <row r="2335">
          <cell r="A2335">
            <v>2431200308</v>
          </cell>
        </row>
        <row r="2336">
          <cell r="A2336">
            <v>2431200309</v>
          </cell>
        </row>
        <row r="2337">
          <cell r="A2337">
            <v>2431200310</v>
          </cell>
        </row>
        <row r="2338">
          <cell r="A2338">
            <v>2431200311</v>
          </cell>
        </row>
        <row r="2339">
          <cell r="A2339">
            <v>2431200312</v>
          </cell>
        </row>
        <row r="2340">
          <cell r="A2340">
            <v>2431200401</v>
          </cell>
        </row>
        <row r="2341">
          <cell r="A2341">
            <v>2431200402</v>
          </cell>
        </row>
        <row r="2342">
          <cell r="A2342">
            <v>2431200403</v>
          </cell>
        </row>
        <row r="2343">
          <cell r="A2343">
            <v>2431200404</v>
          </cell>
        </row>
        <row r="2344">
          <cell r="A2344">
            <v>2431200405</v>
          </cell>
        </row>
        <row r="2345">
          <cell r="A2345">
            <v>2431200406</v>
          </cell>
        </row>
        <row r="2346">
          <cell r="A2346">
            <v>2431200407</v>
          </cell>
        </row>
        <row r="2347">
          <cell r="A2347">
            <v>2431200408</v>
          </cell>
        </row>
        <row r="2348">
          <cell r="A2348">
            <v>2431200409</v>
          </cell>
        </row>
        <row r="2349">
          <cell r="A2349">
            <v>2431200410</v>
          </cell>
        </row>
        <row r="2350">
          <cell r="A2350">
            <v>2431200411</v>
          </cell>
        </row>
        <row r="2351">
          <cell r="A2351">
            <v>2431200412</v>
          </cell>
        </row>
        <row r="2352">
          <cell r="A2352">
            <v>2431200501</v>
          </cell>
        </row>
        <row r="2353">
          <cell r="A2353">
            <v>2431200502</v>
          </cell>
        </row>
        <row r="2354">
          <cell r="A2354">
            <v>2431200503</v>
          </cell>
        </row>
        <row r="2355">
          <cell r="A2355">
            <v>2431200504</v>
          </cell>
        </row>
        <row r="2356">
          <cell r="A2356">
            <v>2431200505</v>
          </cell>
        </row>
        <row r="2357">
          <cell r="A2357">
            <v>2431200506</v>
          </cell>
        </row>
        <row r="2358">
          <cell r="A2358">
            <v>2431200507</v>
          </cell>
        </row>
        <row r="2359">
          <cell r="A2359">
            <v>2431200508</v>
          </cell>
        </row>
        <row r="2360">
          <cell r="A2360">
            <v>2431200509</v>
          </cell>
        </row>
        <row r="2361">
          <cell r="A2361">
            <v>2431200510</v>
          </cell>
        </row>
        <row r="2362">
          <cell r="A2362">
            <v>2431200511</v>
          </cell>
        </row>
        <row r="2363">
          <cell r="A2363">
            <v>2431200512</v>
          </cell>
        </row>
        <row r="2364">
          <cell r="A2364">
            <v>2431200601</v>
          </cell>
        </row>
        <row r="2365">
          <cell r="A2365">
            <v>2431200602</v>
          </cell>
        </row>
        <row r="2366">
          <cell r="A2366">
            <v>2431200603</v>
          </cell>
        </row>
        <row r="2367">
          <cell r="A2367">
            <v>2432200304</v>
          </cell>
        </row>
        <row r="2368">
          <cell r="A2368">
            <v>2432200305</v>
          </cell>
        </row>
        <row r="2369">
          <cell r="A2369">
            <v>2432200306</v>
          </cell>
        </row>
        <row r="2370">
          <cell r="A2370">
            <v>2432200307</v>
          </cell>
        </row>
        <row r="2371">
          <cell r="A2371">
            <v>2432200308</v>
          </cell>
        </row>
        <row r="2372">
          <cell r="A2372">
            <v>2432200309</v>
          </cell>
        </row>
        <row r="2373">
          <cell r="A2373">
            <v>2432200310</v>
          </cell>
        </row>
        <row r="2374">
          <cell r="A2374">
            <v>2432200311</v>
          </cell>
        </row>
        <row r="2375">
          <cell r="A2375">
            <v>2432200312</v>
          </cell>
        </row>
        <row r="2376">
          <cell r="A2376">
            <v>2432200401</v>
          </cell>
        </row>
        <row r="2377">
          <cell r="A2377">
            <v>2432200402</v>
          </cell>
        </row>
        <row r="2378">
          <cell r="A2378">
            <v>2432200403</v>
          </cell>
        </row>
        <row r="2379">
          <cell r="A2379">
            <v>2432200404</v>
          </cell>
        </row>
        <row r="2380">
          <cell r="A2380">
            <v>2432200405</v>
          </cell>
        </row>
        <row r="2381">
          <cell r="A2381">
            <v>2432200406</v>
          </cell>
        </row>
        <row r="2382">
          <cell r="A2382">
            <v>2432200407</v>
          </cell>
        </row>
        <row r="2383">
          <cell r="A2383">
            <v>2432200408</v>
          </cell>
        </row>
        <row r="2384">
          <cell r="A2384">
            <v>2432200409</v>
          </cell>
        </row>
        <row r="2385">
          <cell r="A2385">
            <v>2432200410</v>
          </cell>
        </row>
        <row r="2386">
          <cell r="A2386">
            <v>2432200411</v>
          </cell>
        </row>
        <row r="2387">
          <cell r="A2387">
            <v>2432200412</v>
          </cell>
        </row>
        <row r="2388">
          <cell r="A2388">
            <v>2432200501</v>
          </cell>
        </row>
        <row r="2389">
          <cell r="A2389">
            <v>2432200502</v>
          </cell>
        </row>
        <row r="2390">
          <cell r="A2390">
            <v>2432200503</v>
          </cell>
        </row>
        <row r="2391">
          <cell r="A2391">
            <v>2432200504</v>
          </cell>
        </row>
        <row r="2392">
          <cell r="A2392">
            <v>2432200505</v>
          </cell>
        </row>
        <row r="2393">
          <cell r="A2393">
            <v>2432200506</v>
          </cell>
        </row>
        <row r="2394">
          <cell r="A2394">
            <v>2432200507</v>
          </cell>
        </row>
        <row r="2395">
          <cell r="A2395">
            <v>2432200508</v>
          </cell>
        </row>
        <row r="2396">
          <cell r="A2396">
            <v>2432200509</v>
          </cell>
        </row>
        <row r="2397">
          <cell r="A2397">
            <v>2432200510</v>
          </cell>
        </row>
        <row r="2398">
          <cell r="A2398">
            <v>2432200511</v>
          </cell>
        </row>
        <row r="2399">
          <cell r="A2399">
            <v>2432200512</v>
          </cell>
        </row>
        <row r="2400">
          <cell r="A2400">
            <v>2432200601</v>
          </cell>
        </row>
        <row r="2401">
          <cell r="A2401">
            <v>2432200602</v>
          </cell>
        </row>
        <row r="2402">
          <cell r="A2402">
            <v>2432200603</v>
          </cell>
        </row>
        <row r="2403">
          <cell r="A2403">
            <v>2441200304</v>
          </cell>
        </row>
        <row r="2404">
          <cell r="A2404">
            <v>2441200305</v>
          </cell>
        </row>
        <row r="2405">
          <cell r="A2405">
            <v>2441200306</v>
          </cell>
        </row>
        <row r="2406">
          <cell r="A2406">
            <v>2441200307</v>
          </cell>
        </row>
        <row r="2407">
          <cell r="A2407">
            <v>2441200308</v>
          </cell>
        </row>
        <row r="2408">
          <cell r="A2408">
            <v>2441200309</v>
          </cell>
        </row>
        <row r="2409">
          <cell r="A2409">
            <v>2441200310</v>
          </cell>
        </row>
        <row r="2410">
          <cell r="A2410">
            <v>2441200311</v>
          </cell>
        </row>
        <row r="2411">
          <cell r="A2411">
            <v>2441200312</v>
          </cell>
        </row>
        <row r="2412">
          <cell r="A2412">
            <v>2441200401</v>
          </cell>
        </row>
        <row r="2413">
          <cell r="A2413">
            <v>2441200402</v>
          </cell>
        </row>
        <row r="2414">
          <cell r="A2414">
            <v>2441200403</v>
          </cell>
        </row>
        <row r="2415">
          <cell r="A2415">
            <v>2441200404</v>
          </cell>
        </row>
        <row r="2416">
          <cell r="A2416">
            <v>2441200405</v>
          </cell>
        </row>
        <row r="2417">
          <cell r="A2417">
            <v>2441200407</v>
          </cell>
        </row>
        <row r="2418">
          <cell r="A2418">
            <v>2441200408</v>
          </cell>
        </row>
        <row r="2419">
          <cell r="A2419">
            <v>2441200409</v>
          </cell>
        </row>
        <row r="2420">
          <cell r="A2420">
            <v>2441200410</v>
          </cell>
        </row>
        <row r="2421">
          <cell r="A2421">
            <v>2441200411</v>
          </cell>
        </row>
        <row r="2422">
          <cell r="A2422">
            <v>2441200412</v>
          </cell>
        </row>
        <row r="2423">
          <cell r="A2423">
            <v>2441200501</v>
          </cell>
        </row>
        <row r="2424">
          <cell r="A2424">
            <v>2441200502</v>
          </cell>
        </row>
        <row r="2425">
          <cell r="A2425">
            <v>2441200504</v>
          </cell>
        </row>
        <row r="2426">
          <cell r="A2426">
            <v>2441200505</v>
          </cell>
        </row>
        <row r="2427">
          <cell r="A2427">
            <v>2441200506</v>
          </cell>
        </row>
        <row r="2428">
          <cell r="A2428">
            <v>2441200507</v>
          </cell>
        </row>
        <row r="2429">
          <cell r="A2429">
            <v>2441200508</v>
          </cell>
        </row>
        <row r="2430">
          <cell r="A2430">
            <v>2441200509</v>
          </cell>
        </row>
        <row r="2431">
          <cell r="A2431">
            <v>2441200510</v>
          </cell>
        </row>
        <row r="2432">
          <cell r="A2432">
            <v>2441200511</v>
          </cell>
        </row>
        <row r="2433">
          <cell r="A2433">
            <v>2441200512</v>
          </cell>
        </row>
        <row r="2434">
          <cell r="A2434">
            <v>2441200601</v>
          </cell>
        </row>
        <row r="2435">
          <cell r="A2435">
            <v>2441200602</v>
          </cell>
        </row>
        <row r="2436">
          <cell r="A2436">
            <v>2441200603</v>
          </cell>
        </row>
        <row r="2437">
          <cell r="A2437">
            <v>2442200305</v>
          </cell>
        </row>
        <row r="2438">
          <cell r="A2438">
            <v>2442200306</v>
          </cell>
        </row>
        <row r="2439">
          <cell r="A2439">
            <v>2442200309</v>
          </cell>
        </row>
        <row r="2440">
          <cell r="A2440">
            <v>2442200310</v>
          </cell>
        </row>
        <row r="2441">
          <cell r="A2441">
            <v>2442200312</v>
          </cell>
        </row>
        <row r="2442">
          <cell r="A2442">
            <v>2442200401</v>
          </cell>
        </row>
        <row r="2443">
          <cell r="A2443">
            <v>2442200403</v>
          </cell>
        </row>
        <row r="2444">
          <cell r="A2444">
            <v>2442200404</v>
          </cell>
        </row>
        <row r="2445">
          <cell r="A2445">
            <v>2442200405</v>
          </cell>
        </row>
        <row r="2446">
          <cell r="A2446">
            <v>2442200408</v>
          </cell>
        </row>
        <row r="2447">
          <cell r="A2447">
            <v>2442200409</v>
          </cell>
        </row>
        <row r="2448">
          <cell r="A2448">
            <v>2442200410</v>
          </cell>
        </row>
        <row r="2449">
          <cell r="A2449">
            <v>2442200504</v>
          </cell>
        </row>
        <row r="2450">
          <cell r="A2450">
            <v>2442200505</v>
          </cell>
        </row>
        <row r="2451">
          <cell r="A2451">
            <v>2442200507</v>
          </cell>
        </row>
        <row r="2452">
          <cell r="A2452">
            <v>2442200509</v>
          </cell>
        </row>
        <row r="2453">
          <cell r="A2453">
            <v>2442200510</v>
          </cell>
        </row>
        <row r="2454">
          <cell r="A2454">
            <v>2442200511</v>
          </cell>
        </row>
        <row r="2455">
          <cell r="A2455">
            <v>2442200512</v>
          </cell>
        </row>
        <row r="2456">
          <cell r="A2456">
            <v>2442200601</v>
          </cell>
        </row>
        <row r="2457">
          <cell r="A2457">
            <v>2491200305</v>
          </cell>
        </row>
        <row r="2458">
          <cell r="A2458">
            <v>2491200306</v>
          </cell>
        </row>
        <row r="2459">
          <cell r="A2459">
            <v>2491200307</v>
          </cell>
        </row>
        <row r="2460">
          <cell r="A2460">
            <v>2491200308</v>
          </cell>
        </row>
        <row r="2461">
          <cell r="A2461">
            <v>2491200309</v>
          </cell>
        </row>
        <row r="2462">
          <cell r="A2462">
            <v>2491200310</v>
          </cell>
        </row>
        <row r="2463">
          <cell r="A2463">
            <v>2491200311</v>
          </cell>
        </row>
        <row r="2464">
          <cell r="A2464">
            <v>2491200401</v>
          </cell>
        </row>
        <row r="2465">
          <cell r="A2465">
            <v>2491200402</v>
          </cell>
        </row>
        <row r="2466">
          <cell r="A2466">
            <v>2491200403</v>
          </cell>
        </row>
        <row r="2467">
          <cell r="A2467">
            <v>2491200404</v>
          </cell>
        </row>
        <row r="2468">
          <cell r="A2468">
            <v>2491200405</v>
          </cell>
        </row>
        <row r="2469">
          <cell r="A2469">
            <v>2491200406</v>
          </cell>
        </row>
        <row r="2470">
          <cell r="A2470">
            <v>2491200407</v>
          </cell>
        </row>
        <row r="2471">
          <cell r="A2471">
            <v>2491200408</v>
          </cell>
        </row>
        <row r="2472">
          <cell r="A2472">
            <v>2491200410</v>
          </cell>
        </row>
        <row r="2473">
          <cell r="A2473">
            <v>2491200411</v>
          </cell>
        </row>
        <row r="2474">
          <cell r="A2474">
            <v>2491200501</v>
          </cell>
        </row>
        <row r="2475">
          <cell r="A2475">
            <v>2491200502</v>
          </cell>
        </row>
        <row r="2476">
          <cell r="A2476">
            <v>2491200503</v>
          </cell>
        </row>
        <row r="2477">
          <cell r="A2477">
            <v>2491200504</v>
          </cell>
        </row>
        <row r="2478">
          <cell r="A2478">
            <v>2491200505</v>
          </cell>
        </row>
        <row r="2479">
          <cell r="A2479">
            <v>2491200506</v>
          </cell>
        </row>
        <row r="2480">
          <cell r="A2480">
            <v>2491200507</v>
          </cell>
        </row>
        <row r="2481">
          <cell r="A2481">
            <v>2491200508</v>
          </cell>
        </row>
        <row r="2482">
          <cell r="A2482">
            <v>2491200509</v>
          </cell>
        </row>
        <row r="2483">
          <cell r="A2483">
            <v>2491200510</v>
          </cell>
        </row>
        <row r="2484">
          <cell r="A2484">
            <v>2491200511</v>
          </cell>
        </row>
        <row r="2485">
          <cell r="A2485">
            <v>2491200512</v>
          </cell>
        </row>
        <row r="2486">
          <cell r="A2486">
            <v>2491200601</v>
          </cell>
        </row>
        <row r="2487">
          <cell r="A2487">
            <v>2491200602</v>
          </cell>
        </row>
        <row r="2488">
          <cell r="A2488">
            <v>2491200603</v>
          </cell>
        </row>
        <row r="2489">
          <cell r="A2489">
            <v>2492200304</v>
          </cell>
        </row>
        <row r="2490">
          <cell r="A2490">
            <v>2492200305</v>
          </cell>
        </row>
        <row r="2491">
          <cell r="A2491">
            <v>2492200306</v>
          </cell>
        </row>
        <row r="2492">
          <cell r="A2492">
            <v>2492200307</v>
          </cell>
        </row>
        <row r="2493">
          <cell r="A2493">
            <v>2492200308</v>
          </cell>
        </row>
        <row r="2494">
          <cell r="A2494">
            <v>2492200309</v>
          </cell>
        </row>
        <row r="2495">
          <cell r="A2495">
            <v>2492200310</v>
          </cell>
        </row>
        <row r="2496">
          <cell r="A2496">
            <v>2492200311</v>
          </cell>
        </row>
        <row r="2497">
          <cell r="A2497">
            <v>2492200312</v>
          </cell>
        </row>
        <row r="2498">
          <cell r="A2498">
            <v>2492200403</v>
          </cell>
        </row>
        <row r="2499">
          <cell r="A2499">
            <v>2492200404</v>
          </cell>
        </row>
        <row r="2500">
          <cell r="A2500">
            <v>2492200405</v>
          </cell>
        </row>
        <row r="2501">
          <cell r="A2501">
            <v>2492200406</v>
          </cell>
        </row>
        <row r="2502">
          <cell r="A2502">
            <v>2492200407</v>
          </cell>
        </row>
        <row r="2503">
          <cell r="A2503">
            <v>2492200408</v>
          </cell>
        </row>
        <row r="2504">
          <cell r="A2504">
            <v>2492200409</v>
          </cell>
        </row>
        <row r="2505">
          <cell r="A2505">
            <v>2492200410</v>
          </cell>
        </row>
        <row r="2506">
          <cell r="A2506">
            <v>2492200411</v>
          </cell>
        </row>
        <row r="2507">
          <cell r="A2507">
            <v>2492200412</v>
          </cell>
        </row>
        <row r="2508">
          <cell r="A2508">
            <v>2492200501</v>
          </cell>
        </row>
        <row r="2509">
          <cell r="A2509">
            <v>2492200502</v>
          </cell>
        </row>
        <row r="2510">
          <cell r="A2510">
            <v>2492200503</v>
          </cell>
        </row>
        <row r="2511">
          <cell r="A2511">
            <v>2492200505</v>
          </cell>
        </row>
        <row r="2512">
          <cell r="A2512">
            <v>2492200506</v>
          </cell>
        </row>
        <row r="2513">
          <cell r="A2513">
            <v>2492200507</v>
          </cell>
        </row>
        <row r="2514">
          <cell r="A2514">
            <v>2492200509</v>
          </cell>
        </row>
        <row r="2515">
          <cell r="A2515">
            <v>2492200510</v>
          </cell>
        </row>
        <row r="2516">
          <cell r="A2516">
            <v>2492200511</v>
          </cell>
        </row>
        <row r="2517">
          <cell r="A2517">
            <v>2492200601</v>
          </cell>
        </row>
        <row r="2518">
          <cell r="A2518">
            <v>2492200602</v>
          </cell>
        </row>
        <row r="2519">
          <cell r="A2519">
            <v>2492200603</v>
          </cell>
        </row>
        <row r="2520">
          <cell r="A2520">
            <v>2511200304</v>
          </cell>
        </row>
        <row r="2521">
          <cell r="A2521">
            <v>2511200305</v>
          </cell>
        </row>
        <row r="2522">
          <cell r="A2522">
            <v>2511200306</v>
          </cell>
        </row>
        <row r="2523">
          <cell r="A2523">
            <v>2511200307</v>
          </cell>
        </row>
        <row r="2524">
          <cell r="A2524">
            <v>2511200308</v>
          </cell>
        </row>
        <row r="2525">
          <cell r="A2525">
            <v>2511200309</v>
          </cell>
        </row>
        <row r="2526">
          <cell r="A2526">
            <v>2511200310</v>
          </cell>
        </row>
        <row r="2527">
          <cell r="A2527">
            <v>2511200311</v>
          </cell>
        </row>
        <row r="2528">
          <cell r="A2528">
            <v>2511200312</v>
          </cell>
        </row>
        <row r="2529">
          <cell r="A2529">
            <v>2511200401</v>
          </cell>
        </row>
        <row r="2530">
          <cell r="A2530">
            <v>2511200402</v>
          </cell>
        </row>
        <row r="2531">
          <cell r="A2531">
            <v>2511200403</v>
          </cell>
        </row>
        <row r="2532">
          <cell r="A2532">
            <v>2511200404</v>
          </cell>
        </row>
        <row r="2533">
          <cell r="A2533">
            <v>2511200405</v>
          </cell>
        </row>
        <row r="2534">
          <cell r="A2534">
            <v>2511200406</v>
          </cell>
        </row>
        <row r="2535">
          <cell r="A2535">
            <v>2511200407</v>
          </cell>
        </row>
        <row r="2536">
          <cell r="A2536">
            <v>2511200408</v>
          </cell>
        </row>
        <row r="2537">
          <cell r="A2537">
            <v>2511200409</v>
          </cell>
        </row>
        <row r="2538">
          <cell r="A2538">
            <v>2511200410</v>
          </cell>
        </row>
        <row r="2539">
          <cell r="A2539">
            <v>2511200411</v>
          </cell>
        </row>
        <row r="2540">
          <cell r="A2540">
            <v>2511200412</v>
          </cell>
        </row>
        <row r="2541">
          <cell r="A2541">
            <v>2511200501</v>
          </cell>
        </row>
        <row r="2542">
          <cell r="A2542">
            <v>2511200502</v>
          </cell>
        </row>
        <row r="2543">
          <cell r="A2543">
            <v>2511200503</v>
          </cell>
        </row>
        <row r="2544">
          <cell r="A2544">
            <v>2511200504</v>
          </cell>
        </row>
        <row r="2545">
          <cell r="A2545">
            <v>2511200505</v>
          </cell>
        </row>
        <row r="2546">
          <cell r="A2546">
            <v>2511200506</v>
          </cell>
        </row>
        <row r="2547">
          <cell r="A2547">
            <v>2511200507</v>
          </cell>
        </row>
        <row r="2548">
          <cell r="A2548">
            <v>2511200508</v>
          </cell>
        </row>
        <row r="2549">
          <cell r="A2549">
            <v>2511200509</v>
          </cell>
        </row>
        <row r="2550">
          <cell r="A2550">
            <v>2511200510</v>
          </cell>
        </row>
        <row r="2551">
          <cell r="A2551">
            <v>2511200511</v>
          </cell>
        </row>
        <row r="2552">
          <cell r="A2552">
            <v>2511200512</v>
          </cell>
        </row>
        <row r="2553">
          <cell r="A2553">
            <v>2511200601</v>
          </cell>
        </row>
        <row r="2554">
          <cell r="A2554">
            <v>2511200602</v>
          </cell>
        </row>
        <row r="2555">
          <cell r="A2555">
            <v>2511200603</v>
          </cell>
        </row>
        <row r="2556">
          <cell r="A2556">
            <v>2512200304</v>
          </cell>
        </row>
        <row r="2557">
          <cell r="A2557">
            <v>2512200305</v>
          </cell>
        </row>
        <row r="2558">
          <cell r="A2558">
            <v>2512200306</v>
          </cell>
        </row>
        <row r="2559">
          <cell r="A2559">
            <v>2512200308</v>
          </cell>
        </row>
        <row r="2560">
          <cell r="A2560">
            <v>2512200309</v>
          </cell>
        </row>
        <row r="2561">
          <cell r="A2561">
            <v>2512200310</v>
          </cell>
        </row>
        <row r="2562">
          <cell r="A2562">
            <v>2512200311</v>
          </cell>
        </row>
        <row r="2563">
          <cell r="A2563">
            <v>2512200312</v>
          </cell>
        </row>
        <row r="2564">
          <cell r="A2564">
            <v>2512200401</v>
          </cell>
        </row>
        <row r="2565">
          <cell r="A2565">
            <v>2512200402</v>
          </cell>
        </row>
        <row r="2566">
          <cell r="A2566">
            <v>2512200403</v>
          </cell>
        </row>
        <row r="2567">
          <cell r="A2567">
            <v>2512200404</v>
          </cell>
        </row>
        <row r="2568">
          <cell r="A2568">
            <v>2512200405</v>
          </cell>
        </row>
        <row r="2569">
          <cell r="A2569">
            <v>2512200406</v>
          </cell>
        </row>
        <row r="2570">
          <cell r="A2570">
            <v>2512200407</v>
          </cell>
        </row>
        <row r="2571">
          <cell r="A2571">
            <v>2512200408</v>
          </cell>
        </row>
        <row r="2572">
          <cell r="A2572">
            <v>2512200409</v>
          </cell>
        </row>
        <row r="2573">
          <cell r="A2573">
            <v>2512200410</v>
          </cell>
        </row>
        <row r="2574">
          <cell r="A2574">
            <v>2512200411</v>
          </cell>
        </row>
        <row r="2575">
          <cell r="A2575">
            <v>2512200412</v>
          </cell>
        </row>
        <row r="2576">
          <cell r="A2576">
            <v>2512200501</v>
          </cell>
        </row>
        <row r="2577">
          <cell r="A2577">
            <v>2512200502</v>
          </cell>
        </row>
        <row r="2578">
          <cell r="A2578">
            <v>2512200503</v>
          </cell>
        </row>
        <row r="2579">
          <cell r="A2579">
            <v>2512200504</v>
          </cell>
        </row>
        <row r="2580">
          <cell r="A2580">
            <v>2512200505</v>
          </cell>
        </row>
        <row r="2581">
          <cell r="A2581">
            <v>2512200506</v>
          </cell>
        </row>
        <row r="2582">
          <cell r="A2582">
            <v>2512200507</v>
          </cell>
        </row>
        <row r="2583">
          <cell r="A2583">
            <v>2512200508</v>
          </cell>
        </row>
        <row r="2584">
          <cell r="A2584">
            <v>2512200509</v>
          </cell>
        </row>
        <row r="2585">
          <cell r="A2585">
            <v>2512200510</v>
          </cell>
        </row>
        <row r="2586">
          <cell r="A2586">
            <v>2512200511</v>
          </cell>
        </row>
        <row r="2587">
          <cell r="A2587">
            <v>2512200512</v>
          </cell>
        </row>
        <row r="2588">
          <cell r="A2588">
            <v>2512200601</v>
          </cell>
        </row>
        <row r="2589">
          <cell r="A2589">
            <v>2512200602</v>
          </cell>
        </row>
        <row r="2590">
          <cell r="A2590">
            <v>2512200603</v>
          </cell>
        </row>
        <row r="2591">
          <cell r="A2591">
            <v>2581200304</v>
          </cell>
        </row>
        <row r="2592">
          <cell r="A2592">
            <v>2581200305</v>
          </cell>
        </row>
        <row r="2593">
          <cell r="A2593">
            <v>2581200306</v>
          </cell>
        </row>
        <row r="2594">
          <cell r="A2594">
            <v>2581200307</v>
          </cell>
        </row>
        <row r="2595">
          <cell r="A2595">
            <v>2581200308</v>
          </cell>
        </row>
        <row r="2596">
          <cell r="A2596">
            <v>2581200309</v>
          </cell>
        </row>
        <row r="2597">
          <cell r="A2597">
            <v>2581200310</v>
          </cell>
        </row>
        <row r="2598">
          <cell r="A2598">
            <v>2581200311</v>
          </cell>
        </row>
        <row r="2599">
          <cell r="A2599">
            <v>2581200312</v>
          </cell>
        </row>
        <row r="2600">
          <cell r="A2600">
            <v>2581200401</v>
          </cell>
        </row>
        <row r="2601">
          <cell r="A2601">
            <v>2581200403</v>
          </cell>
        </row>
        <row r="2602">
          <cell r="A2602">
            <v>2581200404</v>
          </cell>
        </row>
        <row r="2603">
          <cell r="A2603">
            <v>2581200405</v>
          </cell>
        </row>
        <row r="2604">
          <cell r="A2604">
            <v>2581200406</v>
          </cell>
        </row>
        <row r="2605">
          <cell r="A2605">
            <v>2581200407</v>
          </cell>
        </row>
        <row r="2606">
          <cell r="A2606">
            <v>2581200408</v>
          </cell>
        </row>
        <row r="2607">
          <cell r="A2607">
            <v>2581200410</v>
          </cell>
        </row>
        <row r="2608">
          <cell r="A2608">
            <v>2581200411</v>
          </cell>
        </row>
        <row r="2609">
          <cell r="A2609">
            <v>2581200412</v>
          </cell>
        </row>
        <row r="2610">
          <cell r="A2610">
            <v>2581200501</v>
          </cell>
        </row>
        <row r="2611">
          <cell r="A2611">
            <v>2581200502</v>
          </cell>
        </row>
        <row r="2612">
          <cell r="A2612">
            <v>2581200503</v>
          </cell>
        </row>
        <row r="2613">
          <cell r="A2613">
            <v>2581200504</v>
          </cell>
        </row>
        <row r="2614">
          <cell r="A2614">
            <v>2581200505</v>
          </cell>
        </row>
        <row r="2615">
          <cell r="A2615">
            <v>2581200506</v>
          </cell>
        </row>
        <row r="2616">
          <cell r="A2616">
            <v>2581200507</v>
          </cell>
        </row>
        <row r="2617">
          <cell r="A2617">
            <v>2581200508</v>
          </cell>
        </row>
        <row r="2618">
          <cell r="A2618">
            <v>2581200509</v>
          </cell>
        </row>
        <row r="2619">
          <cell r="A2619">
            <v>2581200510</v>
          </cell>
        </row>
        <row r="2620">
          <cell r="A2620">
            <v>2581200511</v>
          </cell>
        </row>
        <row r="2621">
          <cell r="A2621">
            <v>2581200512</v>
          </cell>
        </row>
        <row r="2622">
          <cell r="A2622">
            <v>2581200601</v>
          </cell>
        </row>
        <row r="2623">
          <cell r="A2623">
            <v>2581200602</v>
          </cell>
        </row>
        <row r="2624">
          <cell r="A2624">
            <v>2582200305</v>
          </cell>
        </row>
        <row r="2625">
          <cell r="A2625">
            <v>2582200306</v>
          </cell>
        </row>
        <row r="2626">
          <cell r="A2626">
            <v>2582200307</v>
          </cell>
        </row>
        <row r="2627">
          <cell r="A2627">
            <v>2582200308</v>
          </cell>
        </row>
        <row r="2628">
          <cell r="A2628">
            <v>2582200309</v>
          </cell>
        </row>
        <row r="2629">
          <cell r="A2629">
            <v>2582200310</v>
          </cell>
        </row>
        <row r="2630">
          <cell r="A2630">
            <v>2582200311</v>
          </cell>
        </row>
        <row r="2631">
          <cell r="A2631">
            <v>2582200402</v>
          </cell>
        </row>
        <row r="2632">
          <cell r="A2632">
            <v>2582200403</v>
          </cell>
        </row>
        <row r="2633">
          <cell r="A2633">
            <v>2582200404</v>
          </cell>
        </row>
        <row r="2634">
          <cell r="A2634">
            <v>2582200405</v>
          </cell>
        </row>
        <row r="2635">
          <cell r="A2635">
            <v>2582200406</v>
          </cell>
        </row>
        <row r="2636">
          <cell r="A2636">
            <v>2582200407</v>
          </cell>
        </row>
        <row r="2637">
          <cell r="A2637">
            <v>2582200408</v>
          </cell>
        </row>
        <row r="2638">
          <cell r="A2638">
            <v>2582200409</v>
          </cell>
        </row>
        <row r="2639">
          <cell r="A2639">
            <v>2582200412</v>
          </cell>
        </row>
        <row r="2640">
          <cell r="A2640">
            <v>2582200501</v>
          </cell>
        </row>
        <row r="2641">
          <cell r="A2641">
            <v>2582200502</v>
          </cell>
        </row>
        <row r="2642">
          <cell r="A2642">
            <v>2582200503</v>
          </cell>
        </row>
        <row r="2643">
          <cell r="A2643">
            <v>2582200505</v>
          </cell>
        </row>
        <row r="2644">
          <cell r="A2644">
            <v>2582200506</v>
          </cell>
        </row>
        <row r="2645">
          <cell r="A2645">
            <v>2582200507</v>
          </cell>
        </row>
        <row r="2646">
          <cell r="A2646">
            <v>2582200509</v>
          </cell>
        </row>
        <row r="2647">
          <cell r="A2647">
            <v>2582200601</v>
          </cell>
        </row>
        <row r="2648">
          <cell r="A2648">
            <v>2582200602</v>
          </cell>
        </row>
        <row r="2649">
          <cell r="A2649">
            <v>2582200603</v>
          </cell>
        </row>
        <row r="2650">
          <cell r="A2650">
            <v>2621200304</v>
          </cell>
        </row>
        <row r="2651">
          <cell r="A2651">
            <v>2621200305</v>
          </cell>
        </row>
        <row r="2652">
          <cell r="A2652">
            <v>2621200306</v>
          </cell>
        </row>
        <row r="2653">
          <cell r="A2653">
            <v>2621200307</v>
          </cell>
        </row>
        <row r="2654">
          <cell r="A2654">
            <v>2621200308</v>
          </cell>
        </row>
        <row r="2655">
          <cell r="A2655">
            <v>2621200309</v>
          </cell>
        </row>
        <row r="2656">
          <cell r="A2656">
            <v>2621200310</v>
          </cell>
        </row>
        <row r="2657">
          <cell r="A2657">
            <v>2621200311</v>
          </cell>
        </row>
        <row r="2658">
          <cell r="A2658">
            <v>2621200312</v>
          </cell>
        </row>
        <row r="2659">
          <cell r="A2659">
            <v>2621200401</v>
          </cell>
        </row>
        <row r="2660">
          <cell r="A2660">
            <v>2621200402</v>
          </cell>
        </row>
        <row r="2661">
          <cell r="A2661">
            <v>2621200403</v>
          </cell>
        </row>
        <row r="2662">
          <cell r="A2662">
            <v>2621200404</v>
          </cell>
        </row>
        <row r="2663">
          <cell r="A2663">
            <v>2621200405</v>
          </cell>
        </row>
        <row r="2664">
          <cell r="A2664">
            <v>2621200406</v>
          </cell>
        </row>
        <row r="2665">
          <cell r="A2665">
            <v>2621200407</v>
          </cell>
        </row>
        <row r="2666">
          <cell r="A2666">
            <v>2621200408</v>
          </cell>
        </row>
        <row r="2667">
          <cell r="A2667">
            <v>2621200409</v>
          </cell>
        </row>
        <row r="2668">
          <cell r="A2668">
            <v>2621200410</v>
          </cell>
        </row>
        <row r="2669">
          <cell r="A2669">
            <v>2621200411</v>
          </cell>
        </row>
        <row r="2670">
          <cell r="A2670">
            <v>2621200412</v>
          </cell>
        </row>
        <row r="2671">
          <cell r="A2671">
            <v>2621200501</v>
          </cell>
        </row>
        <row r="2672">
          <cell r="A2672">
            <v>2621200502</v>
          </cell>
        </row>
        <row r="2673">
          <cell r="A2673">
            <v>2621200503</v>
          </cell>
        </row>
        <row r="2674">
          <cell r="A2674">
            <v>2621200504</v>
          </cell>
        </row>
        <row r="2675">
          <cell r="A2675">
            <v>2621200505</v>
          </cell>
        </row>
        <row r="2676">
          <cell r="A2676">
            <v>2621200506</v>
          </cell>
        </row>
        <row r="2677">
          <cell r="A2677">
            <v>2621200507</v>
          </cell>
        </row>
        <row r="2678">
          <cell r="A2678">
            <v>2621200508</v>
          </cell>
        </row>
        <row r="2679">
          <cell r="A2679">
            <v>2621200509</v>
          </cell>
        </row>
        <row r="2680">
          <cell r="A2680">
            <v>2621200510</v>
          </cell>
        </row>
        <row r="2681">
          <cell r="A2681">
            <v>2621200511</v>
          </cell>
        </row>
        <row r="2682">
          <cell r="A2682">
            <v>2621200512</v>
          </cell>
        </row>
        <row r="2683">
          <cell r="A2683">
            <v>2621200601</v>
          </cell>
        </row>
        <row r="2684">
          <cell r="A2684">
            <v>2621200602</v>
          </cell>
        </row>
        <row r="2685">
          <cell r="A2685">
            <v>2621200603</v>
          </cell>
        </row>
        <row r="2686">
          <cell r="A2686">
            <v>2622200304</v>
          </cell>
        </row>
        <row r="2687">
          <cell r="A2687">
            <v>2622200305</v>
          </cell>
        </row>
        <row r="2688">
          <cell r="A2688">
            <v>2622200306</v>
          </cell>
        </row>
        <row r="2689">
          <cell r="A2689">
            <v>2622200307</v>
          </cell>
        </row>
        <row r="2690">
          <cell r="A2690">
            <v>2622200308</v>
          </cell>
        </row>
        <row r="2691">
          <cell r="A2691">
            <v>2622200309</v>
          </cell>
        </row>
        <row r="2692">
          <cell r="A2692">
            <v>2622200310</v>
          </cell>
        </row>
        <row r="2693">
          <cell r="A2693">
            <v>2622200311</v>
          </cell>
        </row>
        <row r="2694">
          <cell r="A2694">
            <v>2622200312</v>
          </cell>
        </row>
        <row r="2695">
          <cell r="A2695">
            <v>2622200402</v>
          </cell>
        </row>
        <row r="2696">
          <cell r="A2696">
            <v>2622200403</v>
          </cell>
        </row>
        <row r="2697">
          <cell r="A2697">
            <v>2622200404</v>
          </cell>
        </row>
        <row r="2698">
          <cell r="A2698">
            <v>2622200405</v>
          </cell>
        </row>
        <row r="2699">
          <cell r="A2699">
            <v>2622200406</v>
          </cell>
        </row>
        <row r="2700">
          <cell r="A2700">
            <v>2622200407</v>
          </cell>
        </row>
        <row r="2701">
          <cell r="A2701">
            <v>2622200408</v>
          </cell>
        </row>
        <row r="2702">
          <cell r="A2702">
            <v>2622200409</v>
          </cell>
        </row>
        <row r="2703">
          <cell r="A2703">
            <v>2622200410</v>
          </cell>
        </row>
        <row r="2704">
          <cell r="A2704">
            <v>2622200411</v>
          </cell>
        </row>
        <row r="2705">
          <cell r="A2705">
            <v>2622200412</v>
          </cell>
        </row>
        <row r="2706">
          <cell r="A2706">
            <v>2622200501</v>
          </cell>
        </row>
        <row r="2707">
          <cell r="A2707">
            <v>2622200502</v>
          </cell>
        </row>
        <row r="2708">
          <cell r="A2708">
            <v>2622200503</v>
          </cell>
        </row>
        <row r="2709">
          <cell r="A2709">
            <v>2622200504</v>
          </cell>
        </row>
        <row r="2710">
          <cell r="A2710">
            <v>2622200505</v>
          </cell>
        </row>
        <row r="2711">
          <cell r="A2711">
            <v>2622200506</v>
          </cell>
        </row>
        <row r="2712">
          <cell r="A2712">
            <v>2622200507</v>
          </cell>
        </row>
        <row r="2713">
          <cell r="A2713">
            <v>2622200508</v>
          </cell>
        </row>
        <row r="2714">
          <cell r="A2714">
            <v>2622200509</v>
          </cell>
        </row>
        <row r="2715">
          <cell r="A2715">
            <v>2622200510</v>
          </cell>
        </row>
        <row r="2716">
          <cell r="A2716">
            <v>2622200511</v>
          </cell>
        </row>
        <row r="2717">
          <cell r="A2717">
            <v>2622200512</v>
          </cell>
        </row>
        <row r="2718">
          <cell r="A2718">
            <v>2622200601</v>
          </cell>
        </row>
        <row r="2719">
          <cell r="A2719">
            <v>2622200602</v>
          </cell>
        </row>
        <row r="2720">
          <cell r="A2720">
            <v>2622200603</v>
          </cell>
        </row>
        <row r="2721">
          <cell r="A2721">
            <v>2631200310</v>
          </cell>
        </row>
        <row r="2722">
          <cell r="A2722">
            <v>2671200304</v>
          </cell>
        </row>
        <row r="2723">
          <cell r="A2723">
            <v>2671200305</v>
          </cell>
        </row>
        <row r="2724">
          <cell r="A2724">
            <v>2671200306</v>
          </cell>
        </row>
        <row r="2725">
          <cell r="A2725">
            <v>2671200307</v>
          </cell>
        </row>
        <row r="2726">
          <cell r="A2726">
            <v>2671200308</v>
          </cell>
        </row>
        <row r="2727">
          <cell r="A2727">
            <v>2671200309</v>
          </cell>
        </row>
        <row r="2728">
          <cell r="A2728">
            <v>2671200310</v>
          </cell>
        </row>
        <row r="2729">
          <cell r="A2729">
            <v>2671200311</v>
          </cell>
        </row>
        <row r="2730">
          <cell r="A2730">
            <v>2671200312</v>
          </cell>
        </row>
        <row r="2731">
          <cell r="A2731">
            <v>2671200401</v>
          </cell>
        </row>
        <row r="2732">
          <cell r="A2732">
            <v>2671200402</v>
          </cell>
        </row>
        <row r="2733">
          <cell r="A2733">
            <v>2671200403</v>
          </cell>
        </row>
        <row r="2734">
          <cell r="A2734">
            <v>2671200404</v>
          </cell>
        </row>
        <row r="2735">
          <cell r="A2735">
            <v>2671200405</v>
          </cell>
        </row>
        <row r="2736">
          <cell r="A2736">
            <v>2671200406</v>
          </cell>
        </row>
        <row r="2737">
          <cell r="A2737">
            <v>2671200407</v>
          </cell>
        </row>
        <row r="2738">
          <cell r="A2738">
            <v>2671200408</v>
          </cell>
        </row>
        <row r="2739">
          <cell r="A2739">
            <v>2671200409</v>
          </cell>
        </row>
        <row r="2740">
          <cell r="A2740">
            <v>2671200410</v>
          </cell>
        </row>
        <row r="2741">
          <cell r="A2741">
            <v>2671200411</v>
          </cell>
        </row>
        <row r="2742">
          <cell r="A2742">
            <v>2671200412</v>
          </cell>
        </row>
        <row r="2743">
          <cell r="A2743">
            <v>2671200501</v>
          </cell>
        </row>
        <row r="2744">
          <cell r="A2744">
            <v>2671200502</v>
          </cell>
        </row>
        <row r="2745">
          <cell r="A2745">
            <v>2671200503</v>
          </cell>
        </row>
        <row r="2746">
          <cell r="A2746">
            <v>2671200504</v>
          </cell>
        </row>
        <row r="2747">
          <cell r="A2747">
            <v>2671200505</v>
          </cell>
        </row>
        <row r="2748">
          <cell r="A2748">
            <v>2671200507</v>
          </cell>
        </row>
        <row r="2749">
          <cell r="A2749">
            <v>2671200508</v>
          </cell>
        </row>
        <row r="2750">
          <cell r="A2750">
            <v>2671200509</v>
          </cell>
        </row>
        <row r="2751">
          <cell r="A2751">
            <v>2671200510</v>
          </cell>
        </row>
        <row r="2752">
          <cell r="A2752">
            <v>2671200511</v>
          </cell>
        </row>
        <row r="2753">
          <cell r="A2753">
            <v>2671200512</v>
          </cell>
        </row>
        <row r="2754">
          <cell r="A2754">
            <v>2671200601</v>
          </cell>
        </row>
        <row r="2755">
          <cell r="A2755">
            <v>2671200602</v>
          </cell>
        </row>
        <row r="2756">
          <cell r="A2756">
            <v>2671200603</v>
          </cell>
        </row>
        <row r="2757">
          <cell r="A2757">
            <v>2672200304</v>
          </cell>
        </row>
        <row r="2758">
          <cell r="A2758">
            <v>2672200306</v>
          </cell>
        </row>
        <row r="2759">
          <cell r="A2759">
            <v>2672200307</v>
          </cell>
        </row>
        <row r="2760">
          <cell r="A2760">
            <v>2672200308</v>
          </cell>
        </row>
        <row r="2761">
          <cell r="A2761">
            <v>2672200310</v>
          </cell>
        </row>
        <row r="2762">
          <cell r="A2762">
            <v>2672200311</v>
          </cell>
        </row>
        <row r="2763">
          <cell r="A2763">
            <v>2672200401</v>
          </cell>
        </row>
        <row r="2764">
          <cell r="A2764">
            <v>2672200403</v>
          </cell>
        </row>
        <row r="2765">
          <cell r="A2765">
            <v>2672200405</v>
          </cell>
        </row>
        <row r="2766">
          <cell r="A2766">
            <v>2672200406</v>
          </cell>
        </row>
        <row r="2767">
          <cell r="A2767">
            <v>2672200407</v>
          </cell>
        </row>
        <row r="2768">
          <cell r="A2768">
            <v>2672200409</v>
          </cell>
        </row>
        <row r="2769">
          <cell r="A2769">
            <v>2672200411</v>
          </cell>
        </row>
        <row r="2770">
          <cell r="A2770">
            <v>2672200412</v>
          </cell>
        </row>
        <row r="2771">
          <cell r="A2771">
            <v>2672200501</v>
          </cell>
        </row>
        <row r="2772">
          <cell r="A2772">
            <v>2672200502</v>
          </cell>
        </row>
        <row r="2773">
          <cell r="A2773">
            <v>2672200504</v>
          </cell>
        </row>
        <row r="2774">
          <cell r="A2774">
            <v>2672200507</v>
          </cell>
        </row>
        <row r="2775">
          <cell r="A2775">
            <v>2672200509</v>
          </cell>
        </row>
        <row r="2776">
          <cell r="A2776">
            <v>2672200511</v>
          </cell>
        </row>
        <row r="2777">
          <cell r="A2777">
            <v>2672200512</v>
          </cell>
        </row>
        <row r="2778">
          <cell r="A2778">
            <v>2672200601</v>
          </cell>
        </row>
        <row r="2779">
          <cell r="A2779">
            <v>2672200603</v>
          </cell>
        </row>
        <row r="2780">
          <cell r="A2780">
            <v>2701200304</v>
          </cell>
        </row>
        <row r="2781">
          <cell r="A2781">
            <v>2701200305</v>
          </cell>
        </row>
        <row r="2782">
          <cell r="A2782">
            <v>2701200306</v>
          </cell>
        </row>
        <row r="2783">
          <cell r="A2783">
            <v>2701200307</v>
          </cell>
        </row>
        <row r="2784">
          <cell r="A2784">
            <v>2701200308</v>
          </cell>
        </row>
        <row r="2785">
          <cell r="A2785">
            <v>2701200309</v>
          </cell>
        </row>
        <row r="2786">
          <cell r="A2786">
            <v>2701200310</v>
          </cell>
        </row>
        <row r="2787">
          <cell r="A2787">
            <v>2701200311</v>
          </cell>
        </row>
        <row r="2788">
          <cell r="A2788">
            <v>2701200312</v>
          </cell>
        </row>
        <row r="2789">
          <cell r="A2789">
            <v>2701200401</v>
          </cell>
        </row>
        <row r="2790">
          <cell r="A2790">
            <v>2701200402</v>
          </cell>
        </row>
        <row r="2791">
          <cell r="A2791">
            <v>2701200403</v>
          </cell>
        </row>
        <row r="2792">
          <cell r="A2792">
            <v>2701200404</v>
          </cell>
        </row>
        <row r="2793">
          <cell r="A2793">
            <v>2701200405</v>
          </cell>
        </row>
        <row r="2794">
          <cell r="A2794">
            <v>2701200406</v>
          </cell>
        </row>
        <row r="2795">
          <cell r="A2795">
            <v>2701200407</v>
          </cell>
        </row>
        <row r="2796">
          <cell r="A2796">
            <v>2701200408</v>
          </cell>
        </row>
        <row r="2797">
          <cell r="A2797">
            <v>2701200409</v>
          </cell>
        </row>
        <row r="2798">
          <cell r="A2798">
            <v>2701200410</v>
          </cell>
        </row>
        <row r="2799">
          <cell r="A2799">
            <v>2701200411</v>
          </cell>
        </row>
        <row r="2800">
          <cell r="A2800">
            <v>2701200501</v>
          </cell>
        </row>
        <row r="2801">
          <cell r="A2801">
            <v>2701200502</v>
          </cell>
        </row>
        <row r="2802">
          <cell r="A2802">
            <v>2701200503</v>
          </cell>
        </row>
        <row r="2803">
          <cell r="A2803">
            <v>2701200504</v>
          </cell>
        </row>
        <row r="2804">
          <cell r="A2804">
            <v>2701200505</v>
          </cell>
        </row>
        <row r="2805">
          <cell r="A2805">
            <v>2701200506</v>
          </cell>
        </row>
        <row r="2806">
          <cell r="A2806">
            <v>2701200507</v>
          </cell>
        </row>
        <row r="2807">
          <cell r="A2807">
            <v>2701200508</v>
          </cell>
        </row>
        <row r="2808">
          <cell r="A2808">
            <v>2701200509</v>
          </cell>
        </row>
        <row r="2809">
          <cell r="A2809">
            <v>2701200510</v>
          </cell>
        </row>
        <row r="2810">
          <cell r="A2810">
            <v>2701200511</v>
          </cell>
        </row>
        <row r="2811">
          <cell r="A2811">
            <v>2701200512</v>
          </cell>
        </row>
        <row r="2812">
          <cell r="A2812">
            <v>2701200601</v>
          </cell>
        </row>
        <row r="2813">
          <cell r="A2813">
            <v>2701200602</v>
          </cell>
        </row>
        <row r="2814">
          <cell r="A2814">
            <v>2701200603</v>
          </cell>
        </row>
        <row r="2815">
          <cell r="A2815">
            <v>2702200304</v>
          </cell>
        </row>
        <row r="2816">
          <cell r="A2816">
            <v>2702200305</v>
          </cell>
        </row>
        <row r="2817">
          <cell r="A2817">
            <v>2702200306</v>
          </cell>
        </row>
        <row r="2818">
          <cell r="A2818">
            <v>2702200307</v>
          </cell>
        </row>
        <row r="2819">
          <cell r="A2819">
            <v>2702200308</v>
          </cell>
        </row>
        <row r="2820">
          <cell r="A2820">
            <v>2702200309</v>
          </cell>
        </row>
        <row r="2821">
          <cell r="A2821">
            <v>2702200310</v>
          </cell>
        </row>
        <row r="2822">
          <cell r="A2822">
            <v>2702200311</v>
          </cell>
        </row>
        <row r="2823">
          <cell r="A2823">
            <v>2702200312</v>
          </cell>
        </row>
        <row r="2824">
          <cell r="A2824">
            <v>2702200401</v>
          </cell>
        </row>
        <row r="2825">
          <cell r="A2825">
            <v>2702200402</v>
          </cell>
        </row>
        <row r="2826">
          <cell r="A2826">
            <v>2702200403</v>
          </cell>
        </row>
        <row r="2827">
          <cell r="A2827">
            <v>2702200404</v>
          </cell>
        </row>
        <row r="2828">
          <cell r="A2828">
            <v>2702200405</v>
          </cell>
        </row>
        <row r="2829">
          <cell r="A2829">
            <v>2702200406</v>
          </cell>
        </row>
        <row r="2830">
          <cell r="A2830">
            <v>2702200407</v>
          </cell>
        </row>
        <row r="2831">
          <cell r="A2831">
            <v>2702200408</v>
          </cell>
        </row>
        <row r="2832">
          <cell r="A2832">
            <v>2702200409</v>
          </cell>
        </row>
        <row r="2833">
          <cell r="A2833">
            <v>2702200410</v>
          </cell>
        </row>
        <row r="2834">
          <cell r="A2834">
            <v>2702200411</v>
          </cell>
        </row>
        <row r="2835">
          <cell r="A2835">
            <v>2702200412</v>
          </cell>
        </row>
        <row r="2836">
          <cell r="A2836">
            <v>2702200502</v>
          </cell>
        </row>
        <row r="2837">
          <cell r="A2837">
            <v>2702200503</v>
          </cell>
        </row>
        <row r="2838">
          <cell r="A2838">
            <v>2702200504</v>
          </cell>
        </row>
        <row r="2839">
          <cell r="A2839">
            <v>2702200505</v>
          </cell>
        </row>
        <row r="2840">
          <cell r="A2840">
            <v>2702200506</v>
          </cell>
        </row>
        <row r="2841">
          <cell r="A2841">
            <v>2702200507</v>
          </cell>
        </row>
        <row r="2842">
          <cell r="A2842">
            <v>2702200508</v>
          </cell>
        </row>
        <row r="2843">
          <cell r="A2843">
            <v>2702200509</v>
          </cell>
        </row>
        <row r="2844">
          <cell r="A2844">
            <v>2702200510</v>
          </cell>
        </row>
        <row r="2845">
          <cell r="A2845">
            <v>2702200511</v>
          </cell>
        </row>
        <row r="2846">
          <cell r="A2846">
            <v>2702200512</v>
          </cell>
        </row>
        <row r="2847">
          <cell r="A2847">
            <v>2702200601</v>
          </cell>
        </row>
        <row r="2848">
          <cell r="A2848">
            <v>2702200602</v>
          </cell>
        </row>
        <row r="2849">
          <cell r="A2849">
            <v>2702200603</v>
          </cell>
        </row>
        <row r="2850">
          <cell r="A2850">
            <v>2781200304</v>
          </cell>
        </row>
        <row r="2851">
          <cell r="A2851">
            <v>2781200305</v>
          </cell>
        </row>
        <row r="2852">
          <cell r="A2852">
            <v>2781200306</v>
          </cell>
        </row>
        <row r="2853">
          <cell r="A2853">
            <v>2781200307</v>
          </cell>
        </row>
        <row r="2854">
          <cell r="A2854">
            <v>2781200308</v>
          </cell>
        </row>
        <row r="2855">
          <cell r="A2855">
            <v>2781200309</v>
          </cell>
        </row>
        <row r="2856">
          <cell r="A2856">
            <v>2781200310</v>
          </cell>
        </row>
        <row r="2857">
          <cell r="A2857">
            <v>2781200311</v>
          </cell>
        </row>
        <row r="2858">
          <cell r="A2858">
            <v>2781200312</v>
          </cell>
        </row>
        <row r="2859">
          <cell r="A2859">
            <v>2781200401</v>
          </cell>
        </row>
        <row r="2860">
          <cell r="A2860">
            <v>2781200402</v>
          </cell>
        </row>
        <row r="2861">
          <cell r="A2861">
            <v>2781200403</v>
          </cell>
        </row>
        <row r="2862">
          <cell r="A2862">
            <v>2781200404</v>
          </cell>
        </row>
        <row r="2863">
          <cell r="A2863">
            <v>2781200405</v>
          </cell>
        </row>
        <row r="2864">
          <cell r="A2864">
            <v>2781200406</v>
          </cell>
        </row>
        <row r="2865">
          <cell r="A2865">
            <v>2781200407</v>
          </cell>
        </row>
        <row r="2866">
          <cell r="A2866">
            <v>2781200408</v>
          </cell>
        </row>
        <row r="2867">
          <cell r="A2867">
            <v>2781200409</v>
          </cell>
        </row>
        <row r="2868">
          <cell r="A2868">
            <v>2781200410</v>
          </cell>
        </row>
        <row r="2869">
          <cell r="A2869">
            <v>2781200411</v>
          </cell>
        </row>
        <row r="2870">
          <cell r="A2870">
            <v>2781200502</v>
          </cell>
        </row>
        <row r="2871">
          <cell r="A2871">
            <v>2781200503</v>
          </cell>
        </row>
        <row r="2872">
          <cell r="A2872">
            <v>2781200504</v>
          </cell>
        </row>
        <row r="2873">
          <cell r="A2873">
            <v>2781200505</v>
          </cell>
        </row>
        <row r="2874">
          <cell r="A2874">
            <v>2781200506</v>
          </cell>
        </row>
        <row r="2875">
          <cell r="A2875">
            <v>2781200507</v>
          </cell>
        </row>
        <row r="2876">
          <cell r="A2876">
            <v>2781200508</v>
          </cell>
        </row>
        <row r="2877">
          <cell r="A2877">
            <v>2781200509</v>
          </cell>
        </row>
        <row r="2878">
          <cell r="A2878">
            <v>2781200510</v>
          </cell>
        </row>
        <row r="2879">
          <cell r="A2879">
            <v>2781200511</v>
          </cell>
        </row>
        <row r="2880">
          <cell r="A2880">
            <v>2781200512</v>
          </cell>
        </row>
        <row r="2881">
          <cell r="A2881">
            <v>2781200602</v>
          </cell>
        </row>
        <row r="2882">
          <cell r="A2882">
            <v>2781200603</v>
          </cell>
        </row>
        <row r="2883">
          <cell r="A2883">
            <v>2782200304</v>
          </cell>
        </row>
        <row r="2884">
          <cell r="A2884">
            <v>2782200305</v>
          </cell>
        </row>
        <row r="2885">
          <cell r="A2885">
            <v>2782200306</v>
          </cell>
        </row>
        <row r="2886">
          <cell r="A2886">
            <v>2782200307</v>
          </cell>
        </row>
        <row r="2887">
          <cell r="A2887">
            <v>2782200309</v>
          </cell>
        </row>
        <row r="2888">
          <cell r="A2888">
            <v>2782200310</v>
          </cell>
        </row>
        <row r="2889">
          <cell r="A2889">
            <v>2782200311</v>
          </cell>
        </row>
        <row r="2890">
          <cell r="A2890">
            <v>2782200312</v>
          </cell>
        </row>
        <row r="2891">
          <cell r="A2891">
            <v>2782200401</v>
          </cell>
        </row>
        <row r="2892">
          <cell r="A2892">
            <v>2782200402</v>
          </cell>
        </row>
        <row r="2893">
          <cell r="A2893">
            <v>2782200403</v>
          </cell>
        </row>
        <row r="2894">
          <cell r="A2894">
            <v>2782200404</v>
          </cell>
        </row>
        <row r="2895">
          <cell r="A2895">
            <v>2782200405</v>
          </cell>
        </row>
        <row r="2896">
          <cell r="A2896">
            <v>2782200406</v>
          </cell>
        </row>
        <row r="2897">
          <cell r="A2897">
            <v>2782200407</v>
          </cell>
        </row>
        <row r="2898">
          <cell r="A2898">
            <v>2782200408</v>
          </cell>
        </row>
        <row r="2899">
          <cell r="A2899">
            <v>2782200411</v>
          </cell>
        </row>
        <row r="2900">
          <cell r="A2900">
            <v>2782200412</v>
          </cell>
        </row>
        <row r="2901">
          <cell r="A2901">
            <v>2782200501</v>
          </cell>
        </row>
        <row r="2902">
          <cell r="A2902">
            <v>2782200502</v>
          </cell>
        </row>
        <row r="2903">
          <cell r="A2903">
            <v>2782200503</v>
          </cell>
        </row>
        <row r="2904">
          <cell r="A2904">
            <v>2782200504</v>
          </cell>
        </row>
        <row r="2905">
          <cell r="A2905">
            <v>2782200505</v>
          </cell>
        </row>
        <row r="2906">
          <cell r="A2906">
            <v>2782200506</v>
          </cell>
        </row>
        <row r="2907">
          <cell r="A2907">
            <v>2782200507</v>
          </cell>
        </row>
        <row r="2908">
          <cell r="A2908">
            <v>2782200508</v>
          </cell>
        </row>
        <row r="2909">
          <cell r="A2909">
            <v>2782200509</v>
          </cell>
        </row>
        <row r="2910">
          <cell r="A2910">
            <v>2782200510</v>
          </cell>
        </row>
        <row r="2911">
          <cell r="A2911">
            <v>2782200512</v>
          </cell>
        </row>
        <row r="2912">
          <cell r="A2912">
            <v>2782200601</v>
          </cell>
        </row>
        <row r="2913">
          <cell r="A2913">
            <v>2782200602</v>
          </cell>
        </row>
        <row r="2914">
          <cell r="A2914">
            <v>2782200603</v>
          </cell>
        </row>
        <row r="2915">
          <cell r="A2915">
            <v>2801200304</v>
          </cell>
        </row>
        <row r="2916">
          <cell r="A2916">
            <v>2801200305</v>
          </cell>
        </row>
        <row r="2917">
          <cell r="A2917">
            <v>2801200306</v>
          </cell>
        </row>
        <row r="2918">
          <cell r="A2918">
            <v>2801200307</v>
          </cell>
        </row>
        <row r="2919">
          <cell r="A2919">
            <v>2801200308</v>
          </cell>
        </row>
        <row r="2920">
          <cell r="A2920">
            <v>2801200309</v>
          </cell>
        </row>
        <row r="2921">
          <cell r="A2921">
            <v>2801200310</v>
          </cell>
        </row>
        <row r="2922">
          <cell r="A2922">
            <v>2801200311</v>
          </cell>
        </row>
        <row r="2923">
          <cell r="A2923">
            <v>2801200312</v>
          </cell>
        </row>
        <row r="2924">
          <cell r="A2924">
            <v>2801200401</v>
          </cell>
        </row>
        <row r="2925">
          <cell r="A2925">
            <v>2801200402</v>
          </cell>
        </row>
        <row r="2926">
          <cell r="A2926">
            <v>2801200403</v>
          </cell>
        </row>
        <row r="2927">
          <cell r="A2927">
            <v>2801200404</v>
          </cell>
        </row>
        <row r="2928">
          <cell r="A2928">
            <v>2801200405</v>
          </cell>
        </row>
        <row r="2929">
          <cell r="A2929">
            <v>2801200406</v>
          </cell>
        </row>
        <row r="2930">
          <cell r="A2930">
            <v>2801200407</v>
          </cell>
        </row>
        <row r="2931">
          <cell r="A2931">
            <v>2801200409</v>
          </cell>
        </row>
        <row r="2932">
          <cell r="A2932">
            <v>2801200410</v>
          </cell>
        </row>
        <row r="2933">
          <cell r="A2933">
            <v>2801200411</v>
          </cell>
        </row>
        <row r="2934">
          <cell r="A2934">
            <v>2801200412</v>
          </cell>
        </row>
        <row r="2935">
          <cell r="A2935">
            <v>2801200501</v>
          </cell>
        </row>
        <row r="2936">
          <cell r="A2936">
            <v>2801200502</v>
          </cell>
        </row>
        <row r="2937">
          <cell r="A2937">
            <v>2801200503</v>
          </cell>
        </row>
        <row r="2938">
          <cell r="A2938">
            <v>2801200504</v>
          </cell>
        </row>
        <row r="2939">
          <cell r="A2939">
            <v>2801200505</v>
          </cell>
        </row>
        <row r="2940">
          <cell r="A2940">
            <v>2801200506</v>
          </cell>
        </row>
        <row r="2941">
          <cell r="A2941">
            <v>2801200507</v>
          </cell>
        </row>
        <row r="2942">
          <cell r="A2942">
            <v>2801200508</v>
          </cell>
        </row>
        <row r="2943">
          <cell r="A2943">
            <v>2801200509</v>
          </cell>
        </row>
        <row r="2944">
          <cell r="A2944">
            <v>2801200510</v>
          </cell>
        </row>
        <row r="2945">
          <cell r="A2945">
            <v>2801200511</v>
          </cell>
        </row>
        <row r="2946">
          <cell r="A2946">
            <v>2801200512</v>
          </cell>
        </row>
        <row r="2947">
          <cell r="A2947">
            <v>2801200601</v>
          </cell>
        </row>
        <row r="2948">
          <cell r="A2948">
            <v>2801200602</v>
          </cell>
        </row>
        <row r="2949">
          <cell r="A2949">
            <v>2802200305</v>
          </cell>
        </row>
        <row r="2950">
          <cell r="A2950">
            <v>2802200306</v>
          </cell>
        </row>
        <row r="2951">
          <cell r="A2951">
            <v>2802200308</v>
          </cell>
        </row>
        <row r="2952">
          <cell r="A2952">
            <v>2802200310</v>
          </cell>
        </row>
        <row r="2953">
          <cell r="A2953">
            <v>2802200311</v>
          </cell>
        </row>
        <row r="2954">
          <cell r="A2954">
            <v>2802200312</v>
          </cell>
        </row>
        <row r="2955">
          <cell r="A2955">
            <v>2802200401</v>
          </cell>
        </row>
        <row r="2956">
          <cell r="A2956">
            <v>2802200402</v>
          </cell>
        </row>
        <row r="2957">
          <cell r="A2957">
            <v>2802200403</v>
          </cell>
        </row>
        <row r="2958">
          <cell r="A2958">
            <v>2802200405</v>
          </cell>
        </row>
        <row r="2959">
          <cell r="A2959">
            <v>2802200407</v>
          </cell>
        </row>
        <row r="2960">
          <cell r="A2960">
            <v>2802200408</v>
          </cell>
        </row>
        <row r="2961">
          <cell r="A2961">
            <v>2802200411</v>
          </cell>
        </row>
        <row r="2962">
          <cell r="A2962">
            <v>2802200504</v>
          </cell>
        </row>
        <row r="2963">
          <cell r="A2963">
            <v>2802200506</v>
          </cell>
        </row>
        <row r="2964">
          <cell r="A2964">
            <v>2802200508</v>
          </cell>
        </row>
        <row r="2965">
          <cell r="A2965">
            <v>2802200509</v>
          </cell>
        </row>
        <row r="2966">
          <cell r="A2966">
            <v>2802200511</v>
          </cell>
        </row>
        <row r="2967">
          <cell r="A2967">
            <v>2802200512</v>
          </cell>
        </row>
        <row r="2968">
          <cell r="A2968">
            <v>2802200602</v>
          </cell>
        </row>
        <row r="2969">
          <cell r="A2969">
            <v>2802200603</v>
          </cell>
        </row>
        <row r="2970">
          <cell r="A2970">
            <v>2821200304</v>
          </cell>
        </row>
        <row r="2971">
          <cell r="A2971">
            <v>2821200305</v>
          </cell>
        </row>
        <row r="2972">
          <cell r="A2972">
            <v>2821200306</v>
          </cell>
        </row>
        <row r="2973">
          <cell r="A2973">
            <v>2821200307</v>
          </cell>
        </row>
        <row r="2974">
          <cell r="A2974">
            <v>2821200309</v>
          </cell>
        </row>
        <row r="2975">
          <cell r="A2975">
            <v>2821200311</v>
          </cell>
        </row>
        <row r="2976">
          <cell r="A2976">
            <v>2821200401</v>
          </cell>
        </row>
        <row r="2977">
          <cell r="A2977">
            <v>2821200402</v>
          </cell>
        </row>
        <row r="2978">
          <cell r="A2978">
            <v>2821200405</v>
          </cell>
        </row>
        <row r="2979">
          <cell r="A2979">
            <v>2821200406</v>
          </cell>
        </row>
        <row r="2980">
          <cell r="A2980">
            <v>2821200407</v>
          </cell>
        </row>
        <row r="2981">
          <cell r="A2981">
            <v>2821200409</v>
          </cell>
        </row>
        <row r="2982">
          <cell r="A2982">
            <v>2821200410</v>
          </cell>
        </row>
        <row r="2983">
          <cell r="A2983">
            <v>2821200412</v>
          </cell>
        </row>
        <row r="2984">
          <cell r="A2984">
            <v>2821200501</v>
          </cell>
        </row>
        <row r="2985">
          <cell r="A2985">
            <v>2821200502</v>
          </cell>
        </row>
        <row r="2986">
          <cell r="A2986">
            <v>2821200503</v>
          </cell>
        </row>
        <row r="2987">
          <cell r="A2987">
            <v>2821200505</v>
          </cell>
        </row>
        <row r="2988">
          <cell r="A2988">
            <v>2821200507</v>
          </cell>
        </row>
        <row r="2989">
          <cell r="A2989">
            <v>2821200509</v>
          </cell>
        </row>
        <row r="2990">
          <cell r="A2990">
            <v>2821200511</v>
          </cell>
        </row>
        <row r="2991">
          <cell r="A2991">
            <v>2821200601</v>
          </cell>
        </row>
        <row r="2992">
          <cell r="A2992">
            <v>2821200602</v>
          </cell>
        </row>
        <row r="2993">
          <cell r="A2993">
            <v>2821200603</v>
          </cell>
        </row>
        <row r="2994">
          <cell r="A2994">
            <v>2822200305</v>
          </cell>
        </row>
        <row r="2995">
          <cell r="A2995">
            <v>2822200309</v>
          </cell>
        </row>
        <row r="2996">
          <cell r="A2996">
            <v>2822200311</v>
          </cell>
        </row>
        <row r="2997">
          <cell r="A2997">
            <v>2822200403</v>
          </cell>
        </row>
        <row r="2998">
          <cell r="A2998">
            <v>2822200404</v>
          </cell>
        </row>
        <row r="2999">
          <cell r="A2999">
            <v>2822200405</v>
          </cell>
        </row>
        <row r="3000">
          <cell r="A3000">
            <v>2822200410</v>
          </cell>
        </row>
        <row r="3001">
          <cell r="A3001">
            <v>2822200412</v>
          </cell>
        </row>
        <row r="3002">
          <cell r="A3002">
            <v>2822200502</v>
          </cell>
        </row>
        <row r="3003">
          <cell r="A3003">
            <v>2822200505</v>
          </cell>
        </row>
        <row r="3004">
          <cell r="A3004">
            <v>2822200507</v>
          </cell>
        </row>
        <row r="3005">
          <cell r="A3005">
            <v>2822200508</v>
          </cell>
        </row>
        <row r="3006">
          <cell r="A3006">
            <v>2822200509</v>
          </cell>
        </row>
        <row r="3007">
          <cell r="A3007">
            <v>2822200510</v>
          </cell>
        </row>
        <row r="3008">
          <cell r="A3008">
            <v>2822200511</v>
          </cell>
        </row>
        <row r="3009">
          <cell r="A3009">
            <v>2822200512</v>
          </cell>
        </row>
        <row r="3010">
          <cell r="A3010">
            <v>2822200602</v>
          </cell>
        </row>
        <row r="3011">
          <cell r="A3011">
            <v>2822200603</v>
          </cell>
        </row>
        <row r="3012">
          <cell r="A3012">
            <v>2851200304</v>
          </cell>
        </row>
        <row r="3013">
          <cell r="A3013">
            <v>2851200305</v>
          </cell>
        </row>
        <row r="3014">
          <cell r="A3014">
            <v>2851200306</v>
          </cell>
        </row>
        <row r="3015">
          <cell r="A3015">
            <v>2851200307</v>
          </cell>
        </row>
        <row r="3016">
          <cell r="A3016">
            <v>2851200308</v>
          </cell>
        </row>
        <row r="3017">
          <cell r="A3017">
            <v>2851200309</v>
          </cell>
        </row>
        <row r="3018">
          <cell r="A3018">
            <v>2851200310</v>
          </cell>
        </row>
        <row r="3019">
          <cell r="A3019">
            <v>2851200311</v>
          </cell>
        </row>
        <row r="3020">
          <cell r="A3020">
            <v>2851200312</v>
          </cell>
        </row>
        <row r="3021">
          <cell r="A3021">
            <v>2851200401</v>
          </cell>
        </row>
        <row r="3022">
          <cell r="A3022">
            <v>2851200402</v>
          </cell>
        </row>
        <row r="3023">
          <cell r="A3023">
            <v>2851200403</v>
          </cell>
        </row>
        <row r="3024">
          <cell r="A3024">
            <v>2851200404</v>
          </cell>
        </row>
        <row r="3025">
          <cell r="A3025">
            <v>2851200405</v>
          </cell>
        </row>
        <row r="3026">
          <cell r="A3026">
            <v>2851200406</v>
          </cell>
        </row>
        <row r="3027">
          <cell r="A3027">
            <v>2851200407</v>
          </cell>
        </row>
        <row r="3028">
          <cell r="A3028">
            <v>2851200408</v>
          </cell>
        </row>
        <row r="3029">
          <cell r="A3029">
            <v>2851200409</v>
          </cell>
        </row>
        <row r="3030">
          <cell r="A3030">
            <v>2851200410</v>
          </cell>
        </row>
        <row r="3031">
          <cell r="A3031">
            <v>2851200411</v>
          </cell>
        </row>
        <row r="3032">
          <cell r="A3032">
            <v>2851200412</v>
          </cell>
        </row>
        <row r="3033">
          <cell r="A3033">
            <v>2851200501</v>
          </cell>
        </row>
        <row r="3034">
          <cell r="A3034">
            <v>2851200502</v>
          </cell>
        </row>
        <row r="3035">
          <cell r="A3035">
            <v>2851200503</v>
          </cell>
        </row>
        <row r="3036">
          <cell r="A3036">
            <v>2851200504</v>
          </cell>
        </row>
        <row r="3037">
          <cell r="A3037">
            <v>2851200505</v>
          </cell>
        </row>
        <row r="3038">
          <cell r="A3038">
            <v>2851200506</v>
          </cell>
        </row>
        <row r="3039">
          <cell r="A3039">
            <v>2851200507</v>
          </cell>
        </row>
        <row r="3040">
          <cell r="A3040">
            <v>2851200508</v>
          </cell>
        </row>
        <row r="3041">
          <cell r="A3041">
            <v>2851200509</v>
          </cell>
        </row>
        <row r="3042">
          <cell r="A3042">
            <v>2851200510</v>
          </cell>
        </row>
        <row r="3043">
          <cell r="A3043">
            <v>2851200511</v>
          </cell>
        </row>
        <row r="3044">
          <cell r="A3044">
            <v>2851200512</v>
          </cell>
        </row>
        <row r="3045">
          <cell r="A3045">
            <v>2851200601</v>
          </cell>
        </row>
        <row r="3046">
          <cell r="A3046">
            <v>2851200602</v>
          </cell>
        </row>
        <row r="3047">
          <cell r="A3047">
            <v>2851200603</v>
          </cell>
        </row>
        <row r="3048">
          <cell r="A3048">
            <v>2852200304</v>
          </cell>
        </row>
        <row r="3049">
          <cell r="A3049">
            <v>2852200306</v>
          </cell>
        </row>
        <row r="3050">
          <cell r="A3050">
            <v>2852200307</v>
          </cell>
        </row>
        <row r="3051">
          <cell r="A3051">
            <v>2852200309</v>
          </cell>
        </row>
        <row r="3052">
          <cell r="A3052">
            <v>2852200310</v>
          </cell>
        </row>
        <row r="3053">
          <cell r="A3053">
            <v>2852200311</v>
          </cell>
        </row>
        <row r="3054">
          <cell r="A3054">
            <v>2852200312</v>
          </cell>
        </row>
        <row r="3055">
          <cell r="A3055">
            <v>2852200401</v>
          </cell>
        </row>
        <row r="3056">
          <cell r="A3056">
            <v>2852200402</v>
          </cell>
        </row>
        <row r="3057">
          <cell r="A3057">
            <v>2852200403</v>
          </cell>
        </row>
        <row r="3058">
          <cell r="A3058">
            <v>2852200404</v>
          </cell>
        </row>
        <row r="3059">
          <cell r="A3059">
            <v>2852200405</v>
          </cell>
        </row>
        <row r="3060">
          <cell r="A3060">
            <v>2852200406</v>
          </cell>
        </row>
        <row r="3061">
          <cell r="A3061">
            <v>2852200407</v>
          </cell>
        </row>
        <row r="3062">
          <cell r="A3062">
            <v>2852200409</v>
          </cell>
        </row>
        <row r="3063">
          <cell r="A3063">
            <v>2852200411</v>
          </cell>
        </row>
        <row r="3064">
          <cell r="A3064">
            <v>2852200412</v>
          </cell>
        </row>
        <row r="3065">
          <cell r="A3065">
            <v>2852200501</v>
          </cell>
        </row>
        <row r="3066">
          <cell r="A3066">
            <v>2852200502</v>
          </cell>
        </row>
        <row r="3067">
          <cell r="A3067">
            <v>2852200505</v>
          </cell>
        </row>
        <row r="3068">
          <cell r="A3068">
            <v>2852200507</v>
          </cell>
        </row>
        <row r="3069">
          <cell r="A3069">
            <v>2852200508</v>
          </cell>
        </row>
        <row r="3070">
          <cell r="A3070">
            <v>2852200510</v>
          </cell>
        </row>
        <row r="3071">
          <cell r="A3071">
            <v>2852200511</v>
          </cell>
        </row>
        <row r="3072">
          <cell r="A3072">
            <v>2852200512</v>
          </cell>
        </row>
        <row r="3073">
          <cell r="A3073">
            <v>2852200602</v>
          </cell>
        </row>
        <row r="3074">
          <cell r="A3074">
            <v>2861200304</v>
          </cell>
        </row>
        <row r="3075">
          <cell r="A3075">
            <v>2861200305</v>
          </cell>
        </row>
        <row r="3076">
          <cell r="A3076">
            <v>2861200306</v>
          </cell>
        </row>
        <row r="3077">
          <cell r="A3077">
            <v>2861200307</v>
          </cell>
        </row>
        <row r="3078">
          <cell r="A3078">
            <v>2861200309</v>
          </cell>
        </row>
        <row r="3079">
          <cell r="A3079">
            <v>2861200310</v>
          </cell>
        </row>
        <row r="3080">
          <cell r="A3080">
            <v>2861200311</v>
          </cell>
        </row>
        <row r="3081">
          <cell r="A3081">
            <v>2861200312</v>
          </cell>
        </row>
        <row r="3082">
          <cell r="A3082">
            <v>2861200401</v>
          </cell>
        </row>
        <row r="3083">
          <cell r="A3083">
            <v>2861200403</v>
          </cell>
        </row>
        <row r="3084">
          <cell r="A3084">
            <v>2861200404</v>
          </cell>
        </row>
        <row r="3085">
          <cell r="A3085">
            <v>2861200405</v>
          </cell>
        </row>
        <row r="3086">
          <cell r="A3086">
            <v>2861200406</v>
          </cell>
        </row>
        <row r="3087">
          <cell r="A3087">
            <v>2861200407</v>
          </cell>
        </row>
        <row r="3088">
          <cell r="A3088">
            <v>2861200408</v>
          </cell>
        </row>
        <row r="3089">
          <cell r="A3089">
            <v>2861200409</v>
          </cell>
        </row>
        <row r="3090">
          <cell r="A3090">
            <v>2861200410</v>
          </cell>
        </row>
        <row r="3091">
          <cell r="A3091">
            <v>2861200411</v>
          </cell>
        </row>
        <row r="3092">
          <cell r="A3092">
            <v>2861200412</v>
          </cell>
        </row>
        <row r="3093">
          <cell r="A3093">
            <v>2861200501</v>
          </cell>
        </row>
        <row r="3094">
          <cell r="A3094">
            <v>2861200502</v>
          </cell>
        </row>
        <row r="3095">
          <cell r="A3095">
            <v>2861200504</v>
          </cell>
        </row>
        <row r="3096">
          <cell r="A3096">
            <v>2861200505</v>
          </cell>
        </row>
        <row r="3097">
          <cell r="A3097">
            <v>2861200506</v>
          </cell>
        </row>
        <row r="3098">
          <cell r="A3098">
            <v>2861200507</v>
          </cell>
        </row>
        <row r="3099">
          <cell r="A3099">
            <v>2861200508</v>
          </cell>
        </row>
        <row r="3100">
          <cell r="A3100">
            <v>2861200509</v>
          </cell>
        </row>
        <row r="3101">
          <cell r="A3101">
            <v>2861200510</v>
          </cell>
        </row>
        <row r="3102">
          <cell r="A3102">
            <v>2861200512</v>
          </cell>
        </row>
        <row r="3103">
          <cell r="A3103">
            <v>2861200601</v>
          </cell>
        </row>
        <row r="3104">
          <cell r="A3104">
            <v>2861200602</v>
          </cell>
        </row>
        <row r="3105">
          <cell r="A3105">
            <v>2861200603</v>
          </cell>
        </row>
        <row r="3106">
          <cell r="A3106">
            <v>2862200304</v>
          </cell>
        </row>
        <row r="3107">
          <cell r="A3107">
            <v>2862200306</v>
          </cell>
        </row>
        <row r="3108">
          <cell r="A3108">
            <v>2862200310</v>
          </cell>
        </row>
        <row r="3109">
          <cell r="A3109">
            <v>2862200311</v>
          </cell>
        </row>
        <row r="3110">
          <cell r="A3110">
            <v>2862200312</v>
          </cell>
        </row>
        <row r="3111">
          <cell r="A3111">
            <v>2862200402</v>
          </cell>
        </row>
        <row r="3112">
          <cell r="A3112">
            <v>2862200407</v>
          </cell>
        </row>
        <row r="3113">
          <cell r="A3113">
            <v>2862200411</v>
          </cell>
        </row>
        <row r="3114">
          <cell r="A3114">
            <v>2862200412</v>
          </cell>
        </row>
        <row r="3115">
          <cell r="A3115">
            <v>2862200501</v>
          </cell>
        </row>
        <row r="3116">
          <cell r="A3116">
            <v>2862200502</v>
          </cell>
        </row>
        <row r="3117">
          <cell r="A3117">
            <v>2862200504</v>
          </cell>
        </row>
        <row r="3118">
          <cell r="A3118">
            <v>2862200505</v>
          </cell>
        </row>
        <row r="3119">
          <cell r="A3119">
            <v>2862200506</v>
          </cell>
        </row>
        <row r="3120">
          <cell r="A3120">
            <v>2862200507</v>
          </cell>
        </row>
        <row r="3121">
          <cell r="A3121">
            <v>2862200509</v>
          </cell>
        </row>
        <row r="3122">
          <cell r="A3122">
            <v>2862200510</v>
          </cell>
        </row>
        <row r="3123">
          <cell r="A3123">
            <v>2862200511</v>
          </cell>
        </row>
        <row r="3124">
          <cell r="A3124">
            <v>2862200601</v>
          </cell>
        </row>
        <row r="3125">
          <cell r="A3125">
            <v>2911200304</v>
          </cell>
        </row>
        <row r="3126">
          <cell r="A3126">
            <v>2911200305</v>
          </cell>
        </row>
        <row r="3127">
          <cell r="A3127">
            <v>2911200306</v>
          </cell>
        </row>
        <row r="3128">
          <cell r="A3128">
            <v>2911200307</v>
          </cell>
        </row>
        <row r="3129">
          <cell r="A3129">
            <v>2911200309</v>
          </cell>
        </row>
        <row r="3130">
          <cell r="A3130">
            <v>2911200310</v>
          </cell>
        </row>
        <row r="3131">
          <cell r="A3131">
            <v>2911200311</v>
          </cell>
        </row>
        <row r="3132">
          <cell r="A3132">
            <v>2911200312</v>
          </cell>
        </row>
        <row r="3133">
          <cell r="A3133">
            <v>2911200401</v>
          </cell>
        </row>
        <row r="3134">
          <cell r="A3134">
            <v>2911200402</v>
          </cell>
        </row>
        <row r="3135">
          <cell r="A3135">
            <v>2911200403</v>
          </cell>
        </row>
        <row r="3136">
          <cell r="A3136">
            <v>2911200404</v>
          </cell>
        </row>
        <row r="3137">
          <cell r="A3137">
            <v>2911200405</v>
          </cell>
        </row>
        <row r="3138">
          <cell r="A3138">
            <v>2911200406</v>
          </cell>
        </row>
        <row r="3139">
          <cell r="A3139">
            <v>2911200407</v>
          </cell>
        </row>
        <row r="3140">
          <cell r="A3140">
            <v>2911200410</v>
          </cell>
        </row>
        <row r="3141">
          <cell r="A3141">
            <v>2911200411</v>
          </cell>
        </row>
        <row r="3142">
          <cell r="A3142">
            <v>2911200412</v>
          </cell>
        </row>
        <row r="3143">
          <cell r="A3143">
            <v>2911200501</v>
          </cell>
        </row>
        <row r="3144">
          <cell r="A3144">
            <v>2911200502</v>
          </cell>
        </row>
        <row r="3145">
          <cell r="A3145">
            <v>2911200503</v>
          </cell>
        </row>
        <row r="3146">
          <cell r="A3146">
            <v>2911200504</v>
          </cell>
        </row>
        <row r="3147">
          <cell r="A3147">
            <v>2911200505</v>
          </cell>
        </row>
        <row r="3148">
          <cell r="A3148">
            <v>2911200506</v>
          </cell>
        </row>
        <row r="3149">
          <cell r="A3149">
            <v>2911200507</v>
          </cell>
        </row>
        <row r="3150">
          <cell r="A3150">
            <v>2911200511</v>
          </cell>
        </row>
        <row r="3151">
          <cell r="A3151">
            <v>2911200512</v>
          </cell>
        </row>
        <row r="3152">
          <cell r="A3152">
            <v>2911200601</v>
          </cell>
        </row>
        <row r="3153">
          <cell r="A3153">
            <v>2911200602</v>
          </cell>
        </row>
        <row r="3154">
          <cell r="A3154">
            <v>2911200603</v>
          </cell>
        </row>
        <row r="3155">
          <cell r="A3155">
            <v>2912200304</v>
          </cell>
        </row>
        <row r="3156">
          <cell r="A3156">
            <v>2912200305</v>
          </cell>
        </row>
        <row r="3157">
          <cell r="A3157">
            <v>2912200306</v>
          </cell>
        </row>
        <row r="3158">
          <cell r="A3158">
            <v>2912200307</v>
          </cell>
        </row>
        <row r="3159">
          <cell r="A3159">
            <v>2912200308</v>
          </cell>
        </row>
        <row r="3160">
          <cell r="A3160">
            <v>2912200309</v>
          </cell>
        </row>
        <row r="3161">
          <cell r="A3161">
            <v>2912200311</v>
          </cell>
        </row>
        <row r="3162">
          <cell r="A3162">
            <v>2912200312</v>
          </cell>
        </row>
        <row r="3163">
          <cell r="A3163">
            <v>2912200403</v>
          </cell>
        </row>
        <row r="3164">
          <cell r="A3164">
            <v>2912200406</v>
          </cell>
        </row>
        <row r="3165">
          <cell r="A3165">
            <v>2912200407</v>
          </cell>
        </row>
        <row r="3166">
          <cell r="A3166">
            <v>2912200409</v>
          </cell>
        </row>
        <row r="3167">
          <cell r="A3167">
            <v>2912200501</v>
          </cell>
        </row>
        <row r="3168">
          <cell r="A3168">
            <v>2912200505</v>
          </cell>
        </row>
        <row r="3169">
          <cell r="A3169">
            <v>2912200508</v>
          </cell>
        </row>
        <row r="3170">
          <cell r="A3170">
            <v>2912200509</v>
          </cell>
        </row>
        <row r="3171">
          <cell r="A3171">
            <v>2912200510</v>
          </cell>
        </row>
        <row r="3172">
          <cell r="A3172">
            <v>2912200512</v>
          </cell>
        </row>
        <row r="3173">
          <cell r="A3173">
            <v>2912200601</v>
          </cell>
        </row>
        <row r="3174">
          <cell r="A3174">
            <v>2912200602</v>
          </cell>
        </row>
        <row r="3175">
          <cell r="A3175">
            <v>2912200603</v>
          </cell>
        </row>
        <row r="3176">
          <cell r="A3176">
            <v>2941200304</v>
          </cell>
        </row>
        <row r="3177">
          <cell r="A3177">
            <v>2941200305</v>
          </cell>
        </row>
        <row r="3178">
          <cell r="A3178">
            <v>2941200306</v>
          </cell>
        </row>
        <row r="3179">
          <cell r="A3179">
            <v>2941200307</v>
          </cell>
        </row>
        <row r="3180">
          <cell r="A3180">
            <v>2941200308</v>
          </cell>
        </row>
        <row r="3181">
          <cell r="A3181">
            <v>2941200309</v>
          </cell>
        </row>
        <row r="3182">
          <cell r="A3182">
            <v>2941200310</v>
          </cell>
        </row>
        <row r="3183">
          <cell r="A3183">
            <v>2941200311</v>
          </cell>
        </row>
        <row r="3184">
          <cell r="A3184">
            <v>2941200312</v>
          </cell>
        </row>
        <row r="3185">
          <cell r="A3185">
            <v>2941200401</v>
          </cell>
        </row>
        <row r="3186">
          <cell r="A3186">
            <v>2941200402</v>
          </cell>
        </row>
        <row r="3187">
          <cell r="A3187">
            <v>2941200403</v>
          </cell>
        </row>
        <row r="3188">
          <cell r="A3188">
            <v>2941200404</v>
          </cell>
        </row>
        <row r="3189">
          <cell r="A3189">
            <v>2941200406</v>
          </cell>
        </row>
        <row r="3190">
          <cell r="A3190">
            <v>2941200407</v>
          </cell>
        </row>
        <row r="3191">
          <cell r="A3191">
            <v>2941200409</v>
          </cell>
        </row>
        <row r="3192">
          <cell r="A3192">
            <v>2941200410</v>
          </cell>
        </row>
        <row r="3193">
          <cell r="A3193">
            <v>2941200411</v>
          </cell>
        </row>
        <row r="3194">
          <cell r="A3194">
            <v>2941200501</v>
          </cell>
        </row>
        <row r="3195">
          <cell r="A3195">
            <v>2941200502</v>
          </cell>
        </row>
        <row r="3196">
          <cell r="A3196">
            <v>2941200503</v>
          </cell>
        </row>
        <row r="3197">
          <cell r="A3197">
            <v>2941200504</v>
          </cell>
        </row>
        <row r="3198">
          <cell r="A3198">
            <v>2941200505</v>
          </cell>
        </row>
        <row r="3199">
          <cell r="A3199">
            <v>2941200506</v>
          </cell>
        </row>
        <row r="3200">
          <cell r="A3200">
            <v>2941200507</v>
          </cell>
        </row>
        <row r="3201">
          <cell r="A3201">
            <v>2941200508</v>
          </cell>
        </row>
        <row r="3202">
          <cell r="A3202">
            <v>2941200510</v>
          </cell>
        </row>
        <row r="3203">
          <cell r="A3203">
            <v>2941200511</v>
          </cell>
        </row>
        <row r="3204">
          <cell r="A3204">
            <v>2941200512</v>
          </cell>
        </row>
        <row r="3205">
          <cell r="A3205">
            <v>2941200601</v>
          </cell>
        </row>
        <row r="3206">
          <cell r="A3206">
            <v>2941200602</v>
          </cell>
        </row>
        <row r="3207">
          <cell r="A3207">
            <v>2941200603</v>
          </cell>
        </row>
        <row r="3208">
          <cell r="A3208">
            <v>2942200304</v>
          </cell>
        </row>
        <row r="3209">
          <cell r="A3209">
            <v>2942200310</v>
          </cell>
        </row>
        <row r="3210">
          <cell r="A3210">
            <v>2942200403</v>
          </cell>
        </row>
        <row r="3211">
          <cell r="A3211">
            <v>2942200406</v>
          </cell>
        </row>
        <row r="3212">
          <cell r="A3212">
            <v>2942200407</v>
          </cell>
        </row>
        <row r="3213">
          <cell r="A3213">
            <v>2942200408</v>
          </cell>
        </row>
        <row r="3214">
          <cell r="A3214">
            <v>2942200409</v>
          </cell>
        </row>
        <row r="3215">
          <cell r="A3215">
            <v>2942200411</v>
          </cell>
        </row>
        <row r="3216">
          <cell r="A3216">
            <v>2942200502</v>
          </cell>
        </row>
        <row r="3217">
          <cell r="A3217">
            <v>2942200505</v>
          </cell>
        </row>
        <row r="3218">
          <cell r="A3218">
            <v>2942200506</v>
          </cell>
        </row>
        <row r="3219">
          <cell r="A3219">
            <v>2942200509</v>
          </cell>
        </row>
        <row r="3220">
          <cell r="A3220">
            <v>2942200601</v>
          </cell>
        </row>
        <row r="3221">
          <cell r="A3221">
            <v>2942200603</v>
          </cell>
        </row>
        <row r="3222">
          <cell r="A3222">
            <v>2961200304</v>
          </cell>
        </row>
        <row r="3223">
          <cell r="A3223">
            <v>2961200305</v>
          </cell>
        </row>
        <row r="3224">
          <cell r="A3224">
            <v>2961200306</v>
          </cell>
        </row>
        <row r="3225">
          <cell r="A3225">
            <v>2961200307</v>
          </cell>
        </row>
        <row r="3226">
          <cell r="A3226">
            <v>2961200308</v>
          </cell>
        </row>
        <row r="3227">
          <cell r="A3227">
            <v>2961200309</v>
          </cell>
        </row>
        <row r="3228">
          <cell r="A3228">
            <v>2961200310</v>
          </cell>
        </row>
        <row r="3229">
          <cell r="A3229">
            <v>2961200311</v>
          </cell>
        </row>
        <row r="3230">
          <cell r="A3230">
            <v>2961200312</v>
          </cell>
        </row>
        <row r="3231">
          <cell r="A3231">
            <v>2961200401</v>
          </cell>
        </row>
        <row r="3232">
          <cell r="A3232">
            <v>2961200402</v>
          </cell>
        </row>
        <row r="3233">
          <cell r="A3233">
            <v>2961200403</v>
          </cell>
        </row>
        <row r="3234">
          <cell r="A3234">
            <v>2961200404</v>
          </cell>
        </row>
        <row r="3235">
          <cell r="A3235">
            <v>2961200405</v>
          </cell>
        </row>
        <row r="3236">
          <cell r="A3236">
            <v>2961200406</v>
          </cell>
        </row>
        <row r="3237">
          <cell r="A3237">
            <v>2961200407</v>
          </cell>
        </row>
        <row r="3238">
          <cell r="A3238">
            <v>2961200408</v>
          </cell>
        </row>
        <row r="3239">
          <cell r="A3239">
            <v>2961200409</v>
          </cell>
        </row>
        <row r="3240">
          <cell r="A3240">
            <v>2961200410</v>
          </cell>
        </row>
        <row r="3241">
          <cell r="A3241">
            <v>2961200411</v>
          </cell>
        </row>
        <row r="3242">
          <cell r="A3242">
            <v>2961200412</v>
          </cell>
        </row>
        <row r="3243">
          <cell r="A3243">
            <v>2961200501</v>
          </cell>
        </row>
        <row r="3244">
          <cell r="A3244">
            <v>2961200502</v>
          </cell>
        </row>
        <row r="3245">
          <cell r="A3245">
            <v>2961200503</v>
          </cell>
        </row>
        <row r="3246">
          <cell r="A3246">
            <v>2961200504</v>
          </cell>
        </row>
        <row r="3247">
          <cell r="A3247">
            <v>2961200505</v>
          </cell>
        </row>
        <row r="3248">
          <cell r="A3248">
            <v>2961200506</v>
          </cell>
        </row>
        <row r="3249">
          <cell r="A3249">
            <v>2961200507</v>
          </cell>
        </row>
        <row r="3250">
          <cell r="A3250">
            <v>2961200508</v>
          </cell>
        </row>
        <row r="3251">
          <cell r="A3251">
            <v>2961200509</v>
          </cell>
        </row>
        <row r="3252">
          <cell r="A3252">
            <v>2961200510</v>
          </cell>
        </row>
        <row r="3253">
          <cell r="A3253">
            <v>2961200511</v>
          </cell>
        </row>
        <row r="3254">
          <cell r="A3254">
            <v>2961200512</v>
          </cell>
        </row>
        <row r="3255">
          <cell r="A3255">
            <v>2961200601</v>
          </cell>
        </row>
        <row r="3256">
          <cell r="A3256">
            <v>2961200602</v>
          </cell>
        </row>
        <row r="3257">
          <cell r="A3257">
            <v>2961200603</v>
          </cell>
        </row>
        <row r="3258">
          <cell r="A3258">
            <v>2962200305</v>
          </cell>
        </row>
        <row r="3259">
          <cell r="A3259">
            <v>2962200307</v>
          </cell>
        </row>
        <row r="3260">
          <cell r="A3260">
            <v>2962200308</v>
          </cell>
        </row>
        <row r="3261">
          <cell r="A3261">
            <v>2962200309</v>
          </cell>
        </row>
        <row r="3262">
          <cell r="A3262">
            <v>2962200310</v>
          </cell>
        </row>
        <row r="3263">
          <cell r="A3263">
            <v>2962200311</v>
          </cell>
        </row>
        <row r="3264">
          <cell r="A3264">
            <v>2962200312</v>
          </cell>
        </row>
        <row r="3265">
          <cell r="A3265">
            <v>2962200401</v>
          </cell>
        </row>
        <row r="3266">
          <cell r="A3266">
            <v>2962200402</v>
          </cell>
        </row>
        <row r="3267">
          <cell r="A3267">
            <v>2962200403</v>
          </cell>
        </row>
        <row r="3268">
          <cell r="A3268">
            <v>2962200404</v>
          </cell>
        </row>
        <row r="3269">
          <cell r="A3269">
            <v>2962200405</v>
          </cell>
        </row>
        <row r="3270">
          <cell r="A3270">
            <v>2962200406</v>
          </cell>
        </row>
        <row r="3271">
          <cell r="A3271">
            <v>2962200407</v>
          </cell>
        </row>
        <row r="3272">
          <cell r="A3272">
            <v>2962200409</v>
          </cell>
        </row>
        <row r="3273">
          <cell r="A3273">
            <v>2962200410</v>
          </cell>
        </row>
        <row r="3274">
          <cell r="A3274">
            <v>2962200412</v>
          </cell>
        </row>
        <row r="3275">
          <cell r="A3275">
            <v>2962200501</v>
          </cell>
        </row>
        <row r="3276">
          <cell r="A3276">
            <v>2962200502</v>
          </cell>
        </row>
        <row r="3277">
          <cell r="A3277">
            <v>2962200505</v>
          </cell>
        </row>
        <row r="3278">
          <cell r="A3278">
            <v>2962200506</v>
          </cell>
        </row>
        <row r="3279">
          <cell r="A3279">
            <v>2962200507</v>
          </cell>
        </row>
        <row r="3280">
          <cell r="A3280">
            <v>2962200508</v>
          </cell>
        </row>
        <row r="3281">
          <cell r="A3281">
            <v>2962200509</v>
          </cell>
        </row>
        <row r="3282">
          <cell r="A3282">
            <v>2962200510</v>
          </cell>
        </row>
        <row r="3283">
          <cell r="A3283">
            <v>2962200511</v>
          </cell>
        </row>
        <row r="3284">
          <cell r="A3284">
            <v>2962200512</v>
          </cell>
        </row>
        <row r="3285">
          <cell r="A3285">
            <v>2962200601</v>
          </cell>
        </row>
        <row r="3286">
          <cell r="A3286">
            <v>2962200602</v>
          </cell>
        </row>
        <row r="3287">
          <cell r="A3287">
            <v>2962200603</v>
          </cell>
        </row>
        <row r="3288">
          <cell r="A3288">
            <v>2991200304</v>
          </cell>
        </row>
        <row r="3289">
          <cell r="A3289">
            <v>2991200305</v>
          </cell>
        </row>
        <row r="3290">
          <cell r="A3290">
            <v>2991200306</v>
          </cell>
        </row>
        <row r="3291">
          <cell r="A3291">
            <v>2991200307</v>
          </cell>
        </row>
        <row r="3292">
          <cell r="A3292">
            <v>2991200308</v>
          </cell>
        </row>
        <row r="3293">
          <cell r="A3293">
            <v>2991200309</v>
          </cell>
        </row>
        <row r="3294">
          <cell r="A3294">
            <v>2991200310</v>
          </cell>
        </row>
        <row r="3295">
          <cell r="A3295">
            <v>2991200311</v>
          </cell>
        </row>
        <row r="3296">
          <cell r="A3296">
            <v>2991200312</v>
          </cell>
        </row>
        <row r="3297">
          <cell r="A3297">
            <v>2991200401</v>
          </cell>
        </row>
        <row r="3298">
          <cell r="A3298">
            <v>2991200402</v>
          </cell>
        </row>
        <row r="3299">
          <cell r="A3299">
            <v>2991200403</v>
          </cell>
        </row>
        <row r="3300">
          <cell r="A3300">
            <v>2991200404</v>
          </cell>
        </row>
        <row r="3301">
          <cell r="A3301">
            <v>2991200406</v>
          </cell>
        </row>
        <row r="3302">
          <cell r="A3302">
            <v>2991200407</v>
          </cell>
        </row>
        <row r="3303">
          <cell r="A3303">
            <v>2991200408</v>
          </cell>
        </row>
        <row r="3304">
          <cell r="A3304">
            <v>2991200409</v>
          </cell>
        </row>
        <row r="3305">
          <cell r="A3305">
            <v>2991200410</v>
          </cell>
        </row>
        <row r="3306">
          <cell r="A3306">
            <v>2991200411</v>
          </cell>
        </row>
        <row r="3307">
          <cell r="A3307">
            <v>2991200412</v>
          </cell>
        </row>
        <row r="3308">
          <cell r="A3308">
            <v>2991200501</v>
          </cell>
        </row>
        <row r="3309">
          <cell r="A3309">
            <v>2991200502</v>
          </cell>
        </row>
        <row r="3310">
          <cell r="A3310">
            <v>2991200503</v>
          </cell>
        </row>
        <row r="3311">
          <cell r="A3311">
            <v>2991200504</v>
          </cell>
        </row>
        <row r="3312">
          <cell r="A3312">
            <v>2991200505</v>
          </cell>
        </row>
        <row r="3313">
          <cell r="A3313">
            <v>2991200506</v>
          </cell>
        </row>
        <row r="3314">
          <cell r="A3314">
            <v>2991200507</v>
          </cell>
        </row>
        <row r="3315">
          <cell r="A3315">
            <v>2991200508</v>
          </cell>
        </row>
        <row r="3316">
          <cell r="A3316">
            <v>2991200509</v>
          </cell>
        </row>
        <row r="3317">
          <cell r="A3317">
            <v>2991200510</v>
          </cell>
        </row>
        <row r="3318">
          <cell r="A3318">
            <v>2991200511</v>
          </cell>
        </row>
        <row r="3319">
          <cell r="A3319">
            <v>2991200512</v>
          </cell>
        </row>
        <row r="3320">
          <cell r="A3320">
            <v>2991200601</v>
          </cell>
        </row>
        <row r="3321">
          <cell r="A3321">
            <v>2991200602</v>
          </cell>
        </row>
        <row r="3322">
          <cell r="A3322">
            <v>2991200603</v>
          </cell>
        </row>
        <row r="3323">
          <cell r="A3323">
            <v>2992200306</v>
          </cell>
        </row>
        <row r="3324">
          <cell r="A3324">
            <v>2992200307</v>
          </cell>
        </row>
        <row r="3325">
          <cell r="A3325">
            <v>2992200309</v>
          </cell>
        </row>
        <row r="3326">
          <cell r="A3326">
            <v>2992200310</v>
          </cell>
        </row>
        <row r="3327">
          <cell r="A3327">
            <v>2992200311</v>
          </cell>
        </row>
        <row r="3328">
          <cell r="A3328">
            <v>2992200401</v>
          </cell>
        </row>
        <row r="3329">
          <cell r="A3329">
            <v>2992200403</v>
          </cell>
        </row>
        <row r="3330">
          <cell r="A3330">
            <v>2992200405</v>
          </cell>
        </row>
        <row r="3331">
          <cell r="A3331">
            <v>2992200406</v>
          </cell>
        </row>
        <row r="3332">
          <cell r="A3332">
            <v>2992200407</v>
          </cell>
        </row>
        <row r="3333">
          <cell r="A3333">
            <v>2992200409</v>
          </cell>
        </row>
        <row r="3334">
          <cell r="A3334">
            <v>2992200411</v>
          </cell>
        </row>
        <row r="3335">
          <cell r="A3335">
            <v>2992200412</v>
          </cell>
        </row>
        <row r="3336">
          <cell r="A3336">
            <v>2992200501</v>
          </cell>
        </row>
        <row r="3337">
          <cell r="A3337">
            <v>2992200502</v>
          </cell>
        </row>
        <row r="3338">
          <cell r="A3338">
            <v>2992200503</v>
          </cell>
        </row>
        <row r="3339">
          <cell r="A3339">
            <v>2992200504</v>
          </cell>
        </row>
        <row r="3340">
          <cell r="A3340">
            <v>2992200506</v>
          </cell>
        </row>
        <row r="3341">
          <cell r="A3341">
            <v>2992200507</v>
          </cell>
        </row>
        <row r="3342">
          <cell r="A3342">
            <v>2992200508</v>
          </cell>
        </row>
        <row r="3343">
          <cell r="A3343">
            <v>2992200603</v>
          </cell>
        </row>
        <row r="3344">
          <cell r="A3344">
            <v>3021200304</v>
          </cell>
        </row>
        <row r="3345">
          <cell r="A3345">
            <v>3021200305</v>
          </cell>
        </row>
        <row r="3346">
          <cell r="A3346">
            <v>3021200306</v>
          </cell>
        </row>
        <row r="3347">
          <cell r="A3347">
            <v>3021200307</v>
          </cell>
        </row>
        <row r="3348">
          <cell r="A3348">
            <v>3021200308</v>
          </cell>
        </row>
        <row r="3349">
          <cell r="A3349">
            <v>3021200309</v>
          </cell>
        </row>
        <row r="3350">
          <cell r="A3350">
            <v>3021200310</v>
          </cell>
        </row>
        <row r="3351">
          <cell r="A3351">
            <v>3021200311</v>
          </cell>
        </row>
        <row r="3352">
          <cell r="A3352">
            <v>3021200312</v>
          </cell>
        </row>
        <row r="3353">
          <cell r="A3353">
            <v>3021200401</v>
          </cell>
        </row>
        <row r="3354">
          <cell r="A3354">
            <v>3021200402</v>
          </cell>
        </row>
        <row r="3355">
          <cell r="A3355">
            <v>3021200403</v>
          </cell>
        </row>
        <row r="3356">
          <cell r="A3356">
            <v>3021200404</v>
          </cell>
        </row>
        <row r="3357">
          <cell r="A3357">
            <v>3021200405</v>
          </cell>
        </row>
        <row r="3358">
          <cell r="A3358">
            <v>3021200406</v>
          </cell>
        </row>
        <row r="3359">
          <cell r="A3359">
            <v>3021200407</v>
          </cell>
        </row>
        <row r="3360">
          <cell r="A3360">
            <v>3021200408</v>
          </cell>
        </row>
        <row r="3361">
          <cell r="A3361">
            <v>3021200409</v>
          </cell>
        </row>
        <row r="3362">
          <cell r="A3362">
            <v>3021200410</v>
          </cell>
        </row>
        <row r="3363">
          <cell r="A3363">
            <v>3021200411</v>
          </cell>
        </row>
        <row r="3364">
          <cell r="A3364">
            <v>3021200412</v>
          </cell>
        </row>
        <row r="3365">
          <cell r="A3365">
            <v>3021200501</v>
          </cell>
        </row>
        <row r="3366">
          <cell r="A3366">
            <v>3021200502</v>
          </cell>
        </row>
        <row r="3367">
          <cell r="A3367">
            <v>3021200503</v>
          </cell>
        </row>
        <row r="3368">
          <cell r="A3368">
            <v>3021200504</v>
          </cell>
        </row>
        <row r="3369">
          <cell r="A3369">
            <v>3021200505</v>
          </cell>
        </row>
        <row r="3370">
          <cell r="A3370">
            <v>3021200506</v>
          </cell>
        </row>
        <row r="3371">
          <cell r="A3371">
            <v>3021200507</v>
          </cell>
        </row>
        <row r="3372">
          <cell r="A3372">
            <v>3021200508</v>
          </cell>
        </row>
        <row r="3373">
          <cell r="A3373">
            <v>3021200509</v>
          </cell>
        </row>
        <row r="3374">
          <cell r="A3374">
            <v>3021200510</v>
          </cell>
        </row>
        <row r="3375">
          <cell r="A3375">
            <v>3021200511</v>
          </cell>
        </row>
        <row r="3376">
          <cell r="A3376">
            <v>3021200512</v>
          </cell>
        </row>
        <row r="3377">
          <cell r="A3377">
            <v>3021200601</v>
          </cell>
        </row>
        <row r="3378">
          <cell r="A3378">
            <v>3021200602</v>
          </cell>
        </row>
        <row r="3379">
          <cell r="A3379">
            <v>3021200603</v>
          </cell>
        </row>
        <row r="3380">
          <cell r="A3380">
            <v>3022200304</v>
          </cell>
        </row>
        <row r="3381">
          <cell r="A3381">
            <v>3022200305</v>
          </cell>
        </row>
        <row r="3382">
          <cell r="A3382">
            <v>3022200306</v>
          </cell>
        </row>
        <row r="3383">
          <cell r="A3383">
            <v>3022200308</v>
          </cell>
        </row>
        <row r="3384">
          <cell r="A3384">
            <v>3022200309</v>
          </cell>
        </row>
        <row r="3385">
          <cell r="A3385">
            <v>3022200310</v>
          </cell>
        </row>
        <row r="3386">
          <cell r="A3386">
            <v>3022200311</v>
          </cell>
        </row>
        <row r="3387">
          <cell r="A3387">
            <v>3022200401</v>
          </cell>
        </row>
        <row r="3388">
          <cell r="A3388">
            <v>3022200402</v>
          </cell>
        </row>
        <row r="3389">
          <cell r="A3389">
            <v>3022200403</v>
          </cell>
        </row>
        <row r="3390">
          <cell r="A3390">
            <v>3022200404</v>
          </cell>
        </row>
        <row r="3391">
          <cell r="A3391">
            <v>3022200405</v>
          </cell>
        </row>
        <row r="3392">
          <cell r="A3392">
            <v>3022200406</v>
          </cell>
        </row>
        <row r="3393">
          <cell r="A3393">
            <v>3022200407</v>
          </cell>
        </row>
        <row r="3394">
          <cell r="A3394">
            <v>3022200408</v>
          </cell>
        </row>
        <row r="3395">
          <cell r="A3395">
            <v>3022200409</v>
          </cell>
        </row>
        <row r="3396">
          <cell r="A3396">
            <v>3022200410</v>
          </cell>
        </row>
        <row r="3397">
          <cell r="A3397">
            <v>3022200411</v>
          </cell>
        </row>
        <row r="3398">
          <cell r="A3398">
            <v>3022200502</v>
          </cell>
        </row>
        <row r="3399">
          <cell r="A3399">
            <v>3022200503</v>
          </cell>
        </row>
        <row r="3400">
          <cell r="A3400">
            <v>3022200504</v>
          </cell>
        </row>
        <row r="3401">
          <cell r="A3401">
            <v>3022200506</v>
          </cell>
        </row>
        <row r="3402">
          <cell r="A3402">
            <v>3022200507</v>
          </cell>
        </row>
        <row r="3403">
          <cell r="A3403">
            <v>3022200508</v>
          </cell>
        </row>
        <row r="3404">
          <cell r="A3404">
            <v>3022200509</v>
          </cell>
        </row>
        <row r="3405">
          <cell r="A3405">
            <v>3022200510</v>
          </cell>
        </row>
        <row r="3406">
          <cell r="A3406">
            <v>3022200511</v>
          </cell>
        </row>
        <row r="3407">
          <cell r="A3407">
            <v>3022200512</v>
          </cell>
        </row>
        <row r="3408">
          <cell r="A3408">
            <v>3022200601</v>
          </cell>
        </row>
        <row r="3409">
          <cell r="A3409">
            <v>3022200602</v>
          </cell>
        </row>
        <row r="3410">
          <cell r="A3410">
            <v>3022200603</v>
          </cell>
        </row>
        <row r="3411">
          <cell r="A3411">
            <v>3031200501</v>
          </cell>
        </row>
        <row r="3412">
          <cell r="A3412">
            <v>3031200504</v>
          </cell>
        </row>
        <row r="3413">
          <cell r="A3413">
            <v>3051200304</v>
          </cell>
        </row>
        <row r="3414">
          <cell r="A3414">
            <v>3051200305</v>
          </cell>
        </row>
        <row r="3415">
          <cell r="A3415">
            <v>3051200306</v>
          </cell>
        </row>
        <row r="3416">
          <cell r="A3416">
            <v>3051200307</v>
          </cell>
        </row>
        <row r="3417">
          <cell r="A3417">
            <v>3051200309</v>
          </cell>
        </row>
        <row r="3418">
          <cell r="A3418">
            <v>3051200310</v>
          </cell>
        </row>
        <row r="3419">
          <cell r="A3419">
            <v>3051200311</v>
          </cell>
        </row>
        <row r="3420">
          <cell r="A3420">
            <v>3051200312</v>
          </cell>
        </row>
        <row r="3421">
          <cell r="A3421">
            <v>3051200401</v>
          </cell>
        </row>
        <row r="3422">
          <cell r="A3422">
            <v>3051200402</v>
          </cell>
        </row>
        <row r="3423">
          <cell r="A3423">
            <v>3051200403</v>
          </cell>
        </row>
        <row r="3424">
          <cell r="A3424">
            <v>3051200404</v>
          </cell>
        </row>
        <row r="3425">
          <cell r="A3425">
            <v>3051200405</v>
          </cell>
        </row>
        <row r="3426">
          <cell r="A3426">
            <v>3051200406</v>
          </cell>
        </row>
        <row r="3427">
          <cell r="A3427">
            <v>3051200407</v>
          </cell>
        </row>
        <row r="3428">
          <cell r="A3428">
            <v>3051200408</v>
          </cell>
        </row>
        <row r="3429">
          <cell r="A3429">
            <v>3051200409</v>
          </cell>
        </row>
        <row r="3430">
          <cell r="A3430">
            <v>3051200410</v>
          </cell>
        </row>
        <row r="3431">
          <cell r="A3431">
            <v>3051200411</v>
          </cell>
        </row>
        <row r="3432">
          <cell r="A3432">
            <v>3051200412</v>
          </cell>
        </row>
        <row r="3433">
          <cell r="A3433">
            <v>3051200501</v>
          </cell>
        </row>
        <row r="3434">
          <cell r="A3434">
            <v>3051200502</v>
          </cell>
        </row>
        <row r="3435">
          <cell r="A3435">
            <v>3051200503</v>
          </cell>
        </row>
        <row r="3436">
          <cell r="A3436">
            <v>3051200504</v>
          </cell>
        </row>
        <row r="3437">
          <cell r="A3437">
            <v>3051200505</v>
          </cell>
        </row>
        <row r="3438">
          <cell r="A3438">
            <v>3051200506</v>
          </cell>
        </row>
        <row r="3439">
          <cell r="A3439">
            <v>3051200507</v>
          </cell>
        </row>
        <row r="3440">
          <cell r="A3440">
            <v>3051200508</v>
          </cell>
        </row>
        <row r="3441">
          <cell r="A3441">
            <v>3051200509</v>
          </cell>
        </row>
        <row r="3442">
          <cell r="A3442">
            <v>3051200510</v>
          </cell>
        </row>
        <row r="3443">
          <cell r="A3443">
            <v>3051200511</v>
          </cell>
        </row>
        <row r="3444">
          <cell r="A3444">
            <v>3051200512</v>
          </cell>
        </row>
        <row r="3445">
          <cell r="A3445">
            <v>3051200601</v>
          </cell>
        </row>
        <row r="3446">
          <cell r="A3446">
            <v>3051200603</v>
          </cell>
        </row>
        <row r="3447">
          <cell r="A3447">
            <v>3052200305</v>
          </cell>
        </row>
        <row r="3448">
          <cell r="A3448">
            <v>3052200309</v>
          </cell>
        </row>
        <row r="3449">
          <cell r="A3449">
            <v>3052200310</v>
          </cell>
        </row>
        <row r="3450">
          <cell r="A3450">
            <v>3052200311</v>
          </cell>
        </row>
        <row r="3451">
          <cell r="A3451">
            <v>3052200312</v>
          </cell>
        </row>
        <row r="3452">
          <cell r="A3452">
            <v>3052200401</v>
          </cell>
        </row>
        <row r="3453">
          <cell r="A3453">
            <v>3052200402</v>
          </cell>
        </row>
        <row r="3454">
          <cell r="A3454">
            <v>3052200403</v>
          </cell>
        </row>
        <row r="3455">
          <cell r="A3455">
            <v>3052200405</v>
          </cell>
        </row>
        <row r="3456">
          <cell r="A3456">
            <v>3052200406</v>
          </cell>
        </row>
        <row r="3457">
          <cell r="A3457">
            <v>3052200408</v>
          </cell>
        </row>
        <row r="3458">
          <cell r="A3458">
            <v>3052200409</v>
          </cell>
        </row>
        <row r="3459">
          <cell r="A3459">
            <v>3052200410</v>
          </cell>
        </row>
        <row r="3460">
          <cell r="A3460">
            <v>3052200411</v>
          </cell>
        </row>
        <row r="3461">
          <cell r="A3461">
            <v>3052200412</v>
          </cell>
        </row>
        <row r="3462">
          <cell r="A3462">
            <v>3052200502</v>
          </cell>
        </row>
        <row r="3463">
          <cell r="A3463">
            <v>3052200503</v>
          </cell>
        </row>
        <row r="3464">
          <cell r="A3464">
            <v>3052200504</v>
          </cell>
        </row>
        <row r="3465">
          <cell r="A3465">
            <v>3052200505</v>
          </cell>
        </row>
        <row r="3466">
          <cell r="A3466">
            <v>3052200506</v>
          </cell>
        </row>
        <row r="3467">
          <cell r="A3467">
            <v>3052200507</v>
          </cell>
        </row>
        <row r="3468">
          <cell r="A3468">
            <v>3052200508</v>
          </cell>
        </row>
        <row r="3469">
          <cell r="A3469">
            <v>3052200509</v>
          </cell>
        </row>
        <row r="3470">
          <cell r="A3470">
            <v>3052200601</v>
          </cell>
        </row>
        <row r="3471">
          <cell r="A3471">
            <v>3052200602</v>
          </cell>
        </row>
        <row r="3472">
          <cell r="A3472">
            <v>3052200603</v>
          </cell>
        </row>
        <row r="3473">
          <cell r="A3473">
            <v>3081200304</v>
          </cell>
        </row>
        <row r="3474">
          <cell r="A3474">
            <v>3081200305</v>
          </cell>
        </row>
        <row r="3475">
          <cell r="A3475">
            <v>3081200306</v>
          </cell>
        </row>
        <row r="3476">
          <cell r="A3476">
            <v>3081200307</v>
          </cell>
        </row>
        <row r="3477">
          <cell r="A3477">
            <v>3081200308</v>
          </cell>
        </row>
        <row r="3478">
          <cell r="A3478">
            <v>3081200309</v>
          </cell>
        </row>
        <row r="3479">
          <cell r="A3479">
            <v>3081200310</v>
          </cell>
        </row>
        <row r="3480">
          <cell r="A3480">
            <v>3081200311</v>
          </cell>
        </row>
        <row r="3481">
          <cell r="A3481">
            <v>3081200312</v>
          </cell>
        </row>
        <row r="3482">
          <cell r="A3482">
            <v>3081200401</v>
          </cell>
        </row>
        <row r="3483">
          <cell r="A3483">
            <v>3081200402</v>
          </cell>
        </row>
        <row r="3484">
          <cell r="A3484">
            <v>3081200403</v>
          </cell>
        </row>
        <row r="3485">
          <cell r="A3485">
            <v>3081200404</v>
          </cell>
        </row>
        <row r="3486">
          <cell r="A3486">
            <v>3081200405</v>
          </cell>
        </row>
        <row r="3487">
          <cell r="A3487">
            <v>3081200406</v>
          </cell>
        </row>
        <row r="3488">
          <cell r="A3488">
            <v>3081200407</v>
          </cell>
        </row>
        <row r="3489">
          <cell r="A3489">
            <v>3081200408</v>
          </cell>
        </row>
        <row r="3490">
          <cell r="A3490">
            <v>3081200409</v>
          </cell>
        </row>
        <row r="3491">
          <cell r="A3491">
            <v>3081200410</v>
          </cell>
        </row>
        <row r="3492">
          <cell r="A3492">
            <v>3081200411</v>
          </cell>
        </row>
        <row r="3493">
          <cell r="A3493">
            <v>3081200412</v>
          </cell>
        </row>
        <row r="3494">
          <cell r="A3494">
            <v>3081200501</v>
          </cell>
        </row>
        <row r="3495">
          <cell r="A3495">
            <v>3081200502</v>
          </cell>
        </row>
        <row r="3496">
          <cell r="A3496">
            <v>3081200503</v>
          </cell>
        </row>
        <row r="3497">
          <cell r="A3497">
            <v>3081200504</v>
          </cell>
        </row>
        <row r="3498">
          <cell r="A3498">
            <v>3081200505</v>
          </cell>
        </row>
        <row r="3499">
          <cell r="A3499">
            <v>3081200506</v>
          </cell>
        </row>
        <row r="3500">
          <cell r="A3500">
            <v>3081200507</v>
          </cell>
        </row>
        <row r="3501">
          <cell r="A3501">
            <v>3081200508</v>
          </cell>
        </row>
        <row r="3502">
          <cell r="A3502">
            <v>3081200509</v>
          </cell>
        </row>
        <row r="3503">
          <cell r="A3503">
            <v>3081200510</v>
          </cell>
        </row>
        <row r="3504">
          <cell r="A3504">
            <v>3081200511</v>
          </cell>
        </row>
        <row r="3505">
          <cell r="A3505">
            <v>3081200512</v>
          </cell>
        </row>
        <row r="3506">
          <cell r="A3506">
            <v>3081200601</v>
          </cell>
        </row>
        <row r="3507">
          <cell r="A3507">
            <v>3081200602</v>
          </cell>
        </row>
        <row r="3508">
          <cell r="A3508">
            <v>3081200603</v>
          </cell>
        </row>
        <row r="3509">
          <cell r="A3509">
            <v>3082200310</v>
          </cell>
        </row>
        <row r="3510">
          <cell r="A3510">
            <v>3082200311</v>
          </cell>
        </row>
        <row r="3511">
          <cell r="A3511">
            <v>3082200401</v>
          </cell>
        </row>
        <row r="3512">
          <cell r="A3512">
            <v>3082200503</v>
          </cell>
        </row>
        <row r="3513">
          <cell r="A3513">
            <v>3082200505</v>
          </cell>
        </row>
        <row r="3514">
          <cell r="A3514">
            <v>3082200507</v>
          </cell>
        </row>
        <row r="3515">
          <cell r="A3515">
            <v>3082200511</v>
          </cell>
        </row>
        <row r="3516">
          <cell r="A3516">
            <v>3082200601</v>
          </cell>
        </row>
        <row r="3517">
          <cell r="A3517">
            <v>3082200603</v>
          </cell>
        </row>
        <row r="3518">
          <cell r="A3518">
            <v>3201200304</v>
          </cell>
        </row>
        <row r="3519">
          <cell r="A3519">
            <v>3201200305</v>
          </cell>
        </row>
        <row r="3520">
          <cell r="A3520">
            <v>3201200306</v>
          </cell>
        </row>
        <row r="3521">
          <cell r="A3521">
            <v>3201200307</v>
          </cell>
        </row>
        <row r="3522">
          <cell r="A3522">
            <v>3201200308</v>
          </cell>
        </row>
        <row r="3523">
          <cell r="A3523">
            <v>3201200309</v>
          </cell>
        </row>
        <row r="3524">
          <cell r="A3524">
            <v>3201200310</v>
          </cell>
        </row>
        <row r="3525">
          <cell r="A3525">
            <v>3201200311</v>
          </cell>
        </row>
        <row r="3526">
          <cell r="A3526">
            <v>3201200312</v>
          </cell>
        </row>
        <row r="3527">
          <cell r="A3527">
            <v>3201200401</v>
          </cell>
        </row>
        <row r="3528">
          <cell r="A3528">
            <v>3201200402</v>
          </cell>
        </row>
        <row r="3529">
          <cell r="A3529">
            <v>3201200403</v>
          </cell>
        </row>
        <row r="3530">
          <cell r="A3530">
            <v>3201200404</v>
          </cell>
        </row>
        <row r="3531">
          <cell r="A3531">
            <v>3201200405</v>
          </cell>
        </row>
        <row r="3532">
          <cell r="A3532">
            <v>3201200406</v>
          </cell>
        </row>
        <row r="3533">
          <cell r="A3533">
            <v>3201200407</v>
          </cell>
        </row>
        <row r="3534">
          <cell r="A3534">
            <v>3201200408</v>
          </cell>
        </row>
        <row r="3535">
          <cell r="A3535">
            <v>3201200409</v>
          </cell>
        </row>
        <row r="3536">
          <cell r="A3536">
            <v>3201200410</v>
          </cell>
        </row>
        <row r="3537">
          <cell r="A3537">
            <v>3201200411</v>
          </cell>
        </row>
        <row r="3538">
          <cell r="A3538">
            <v>3201200412</v>
          </cell>
        </row>
        <row r="3539">
          <cell r="A3539">
            <v>3201200501</v>
          </cell>
        </row>
        <row r="3540">
          <cell r="A3540">
            <v>3201200502</v>
          </cell>
        </row>
        <row r="3541">
          <cell r="A3541">
            <v>3201200503</v>
          </cell>
        </row>
        <row r="3542">
          <cell r="A3542">
            <v>3201200504</v>
          </cell>
        </row>
        <row r="3543">
          <cell r="A3543">
            <v>3201200505</v>
          </cell>
        </row>
        <row r="3544">
          <cell r="A3544">
            <v>3201200506</v>
          </cell>
        </row>
        <row r="3545">
          <cell r="A3545">
            <v>3201200507</v>
          </cell>
        </row>
        <row r="3546">
          <cell r="A3546">
            <v>3201200508</v>
          </cell>
        </row>
        <row r="3547">
          <cell r="A3547">
            <v>3201200509</v>
          </cell>
        </row>
        <row r="3548">
          <cell r="A3548">
            <v>3201200510</v>
          </cell>
        </row>
        <row r="3549">
          <cell r="A3549">
            <v>3201200511</v>
          </cell>
        </row>
        <row r="3550">
          <cell r="A3550">
            <v>3201200512</v>
          </cell>
        </row>
        <row r="3551">
          <cell r="A3551">
            <v>3201200601</v>
          </cell>
        </row>
        <row r="3552">
          <cell r="A3552">
            <v>3201200602</v>
          </cell>
        </row>
        <row r="3553">
          <cell r="A3553">
            <v>3201200603</v>
          </cell>
        </row>
        <row r="3554">
          <cell r="A3554">
            <v>3202200304</v>
          </cell>
        </row>
        <row r="3555">
          <cell r="A3555">
            <v>3202200305</v>
          </cell>
        </row>
        <row r="3556">
          <cell r="A3556">
            <v>3202200306</v>
          </cell>
        </row>
        <row r="3557">
          <cell r="A3557">
            <v>3202200307</v>
          </cell>
        </row>
        <row r="3558">
          <cell r="A3558">
            <v>3202200308</v>
          </cell>
        </row>
        <row r="3559">
          <cell r="A3559">
            <v>3202200310</v>
          </cell>
        </row>
        <row r="3560">
          <cell r="A3560">
            <v>3202200311</v>
          </cell>
        </row>
        <row r="3561">
          <cell r="A3561">
            <v>3202200312</v>
          </cell>
        </row>
        <row r="3562">
          <cell r="A3562">
            <v>3202200401</v>
          </cell>
        </row>
        <row r="3563">
          <cell r="A3563">
            <v>3202200402</v>
          </cell>
        </row>
        <row r="3564">
          <cell r="A3564">
            <v>3202200403</v>
          </cell>
        </row>
        <row r="3565">
          <cell r="A3565">
            <v>3202200404</v>
          </cell>
        </row>
        <row r="3566">
          <cell r="A3566">
            <v>3202200405</v>
          </cell>
        </row>
        <row r="3567">
          <cell r="A3567">
            <v>3202200406</v>
          </cell>
        </row>
        <row r="3568">
          <cell r="A3568">
            <v>3202200407</v>
          </cell>
        </row>
        <row r="3569">
          <cell r="A3569">
            <v>3202200408</v>
          </cell>
        </row>
        <row r="3570">
          <cell r="A3570">
            <v>3202200409</v>
          </cell>
        </row>
        <row r="3571">
          <cell r="A3571">
            <v>3202200410</v>
          </cell>
        </row>
        <row r="3572">
          <cell r="A3572">
            <v>3202200411</v>
          </cell>
        </row>
        <row r="3573">
          <cell r="A3573">
            <v>3202200412</v>
          </cell>
        </row>
        <row r="3574">
          <cell r="A3574">
            <v>3202200501</v>
          </cell>
        </row>
        <row r="3575">
          <cell r="A3575">
            <v>3202200502</v>
          </cell>
        </row>
        <row r="3576">
          <cell r="A3576">
            <v>3202200503</v>
          </cell>
        </row>
        <row r="3577">
          <cell r="A3577">
            <v>3202200504</v>
          </cell>
        </row>
        <row r="3578">
          <cell r="A3578">
            <v>3202200505</v>
          </cell>
        </row>
        <row r="3579">
          <cell r="A3579">
            <v>3202200506</v>
          </cell>
        </row>
        <row r="3580">
          <cell r="A3580">
            <v>3202200507</v>
          </cell>
        </row>
        <row r="3581">
          <cell r="A3581">
            <v>3202200508</v>
          </cell>
        </row>
        <row r="3582">
          <cell r="A3582">
            <v>3202200509</v>
          </cell>
        </row>
        <row r="3583">
          <cell r="A3583">
            <v>3202200510</v>
          </cell>
        </row>
        <row r="3584">
          <cell r="A3584">
            <v>3202200511</v>
          </cell>
        </row>
        <row r="3585">
          <cell r="A3585">
            <v>3202200512</v>
          </cell>
        </row>
        <row r="3586">
          <cell r="A3586">
            <v>3202200601</v>
          </cell>
        </row>
        <row r="3587">
          <cell r="A3587">
            <v>3202200602</v>
          </cell>
        </row>
        <row r="3588">
          <cell r="A3588">
            <v>3202200603</v>
          </cell>
        </row>
        <row r="3589">
          <cell r="A3589">
            <v>3381200304</v>
          </cell>
        </row>
        <row r="3590">
          <cell r="A3590">
            <v>3381200305</v>
          </cell>
        </row>
        <row r="3591">
          <cell r="A3591">
            <v>3381200306</v>
          </cell>
        </row>
        <row r="3592">
          <cell r="A3592">
            <v>3381200307</v>
          </cell>
        </row>
        <row r="3593">
          <cell r="A3593">
            <v>3381200308</v>
          </cell>
        </row>
        <row r="3594">
          <cell r="A3594">
            <v>3381200309</v>
          </cell>
        </row>
        <row r="3595">
          <cell r="A3595">
            <v>3381200310</v>
          </cell>
        </row>
        <row r="3596">
          <cell r="A3596">
            <v>3381200311</v>
          </cell>
        </row>
        <row r="3597">
          <cell r="A3597">
            <v>3381200312</v>
          </cell>
        </row>
        <row r="3598">
          <cell r="A3598">
            <v>3381200401</v>
          </cell>
        </row>
        <row r="3599">
          <cell r="A3599">
            <v>3381200402</v>
          </cell>
        </row>
        <row r="3600">
          <cell r="A3600">
            <v>3381200403</v>
          </cell>
        </row>
        <row r="3601">
          <cell r="A3601">
            <v>3381200404</v>
          </cell>
        </row>
        <row r="3602">
          <cell r="A3602">
            <v>3381200405</v>
          </cell>
        </row>
        <row r="3603">
          <cell r="A3603">
            <v>3381200406</v>
          </cell>
        </row>
        <row r="3604">
          <cell r="A3604">
            <v>3381200407</v>
          </cell>
        </row>
        <row r="3605">
          <cell r="A3605">
            <v>3381200408</v>
          </cell>
        </row>
        <row r="3606">
          <cell r="A3606">
            <v>3381200409</v>
          </cell>
        </row>
        <row r="3607">
          <cell r="A3607">
            <v>3381200410</v>
          </cell>
        </row>
        <row r="3608">
          <cell r="A3608">
            <v>3381200411</v>
          </cell>
        </row>
        <row r="3609">
          <cell r="A3609">
            <v>3381200412</v>
          </cell>
        </row>
        <row r="3610">
          <cell r="A3610">
            <v>3381200501</v>
          </cell>
        </row>
        <row r="3611">
          <cell r="A3611">
            <v>3381200502</v>
          </cell>
        </row>
        <row r="3612">
          <cell r="A3612">
            <v>3381200503</v>
          </cell>
        </row>
        <row r="3613">
          <cell r="A3613">
            <v>3381200504</v>
          </cell>
        </row>
        <row r="3614">
          <cell r="A3614">
            <v>3381200505</v>
          </cell>
        </row>
        <row r="3615">
          <cell r="A3615">
            <v>3381200506</v>
          </cell>
        </row>
        <row r="3616">
          <cell r="A3616">
            <v>3381200507</v>
          </cell>
        </row>
        <row r="3617">
          <cell r="A3617">
            <v>3381200508</v>
          </cell>
        </row>
        <row r="3618">
          <cell r="A3618">
            <v>3381200509</v>
          </cell>
        </row>
        <row r="3619">
          <cell r="A3619">
            <v>3381200510</v>
          </cell>
        </row>
        <row r="3620">
          <cell r="A3620">
            <v>3381200511</v>
          </cell>
        </row>
        <row r="3621">
          <cell r="A3621">
            <v>3381200512</v>
          </cell>
        </row>
        <row r="3622">
          <cell r="A3622">
            <v>3381200601</v>
          </cell>
        </row>
        <row r="3623">
          <cell r="A3623">
            <v>3381200602</v>
          </cell>
        </row>
        <row r="3624">
          <cell r="A3624">
            <v>3381200603</v>
          </cell>
        </row>
        <row r="3625">
          <cell r="A3625">
            <v>3382200304</v>
          </cell>
        </row>
        <row r="3626">
          <cell r="A3626">
            <v>3382200305</v>
          </cell>
        </row>
        <row r="3627">
          <cell r="A3627">
            <v>3382200307</v>
          </cell>
        </row>
        <row r="3628">
          <cell r="A3628">
            <v>3382200308</v>
          </cell>
        </row>
        <row r="3629">
          <cell r="A3629">
            <v>3382200309</v>
          </cell>
        </row>
        <row r="3630">
          <cell r="A3630">
            <v>3382200311</v>
          </cell>
        </row>
        <row r="3631">
          <cell r="A3631">
            <v>3382200312</v>
          </cell>
        </row>
        <row r="3632">
          <cell r="A3632">
            <v>3382200401</v>
          </cell>
        </row>
        <row r="3633">
          <cell r="A3633">
            <v>3382200403</v>
          </cell>
        </row>
        <row r="3634">
          <cell r="A3634">
            <v>3382200405</v>
          </cell>
        </row>
        <row r="3635">
          <cell r="A3635">
            <v>3382200406</v>
          </cell>
        </row>
        <row r="3636">
          <cell r="A3636">
            <v>3382200407</v>
          </cell>
        </row>
        <row r="3637">
          <cell r="A3637">
            <v>3382200408</v>
          </cell>
        </row>
        <row r="3638">
          <cell r="A3638">
            <v>3382200409</v>
          </cell>
        </row>
        <row r="3639">
          <cell r="A3639">
            <v>3382200410</v>
          </cell>
        </row>
        <row r="3640">
          <cell r="A3640">
            <v>3382200412</v>
          </cell>
        </row>
        <row r="3641">
          <cell r="A3641">
            <v>3382200501</v>
          </cell>
        </row>
        <row r="3642">
          <cell r="A3642">
            <v>3382200502</v>
          </cell>
        </row>
        <row r="3643">
          <cell r="A3643">
            <v>3382200504</v>
          </cell>
        </row>
        <row r="3644">
          <cell r="A3644">
            <v>3382200505</v>
          </cell>
        </row>
        <row r="3645">
          <cell r="A3645">
            <v>3382200506</v>
          </cell>
        </row>
        <row r="3646">
          <cell r="A3646">
            <v>3382200507</v>
          </cell>
        </row>
        <row r="3647">
          <cell r="A3647">
            <v>3382200508</v>
          </cell>
        </row>
        <row r="3648">
          <cell r="A3648">
            <v>3382200509</v>
          </cell>
        </row>
        <row r="3649">
          <cell r="A3649">
            <v>3382200510</v>
          </cell>
        </row>
        <row r="3650">
          <cell r="A3650">
            <v>3382200511</v>
          </cell>
        </row>
        <row r="3651">
          <cell r="A3651">
            <v>3382200512</v>
          </cell>
        </row>
        <row r="3652">
          <cell r="A3652">
            <v>3382200601</v>
          </cell>
        </row>
        <row r="3653">
          <cell r="A3653">
            <v>3382200603</v>
          </cell>
        </row>
        <row r="3654">
          <cell r="A3654">
            <v>3431200304</v>
          </cell>
        </row>
        <row r="3655">
          <cell r="A3655">
            <v>3431200305</v>
          </cell>
        </row>
        <row r="3656">
          <cell r="A3656">
            <v>3431200306</v>
          </cell>
        </row>
        <row r="3657">
          <cell r="A3657">
            <v>3431200307</v>
          </cell>
        </row>
        <row r="3658">
          <cell r="A3658">
            <v>3431200308</v>
          </cell>
        </row>
        <row r="3659">
          <cell r="A3659">
            <v>3431200311</v>
          </cell>
        </row>
        <row r="3660">
          <cell r="A3660">
            <v>3431200312</v>
          </cell>
        </row>
        <row r="3661">
          <cell r="A3661">
            <v>3431200401</v>
          </cell>
        </row>
        <row r="3662">
          <cell r="A3662">
            <v>3431200403</v>
          </cell>
        </row>
        <row r="3663">
          <cell r="A3663">
            <v>3431200404</v>
          </cell>
        </row>
        <row r="3664">
          <cell r="A3664">
            <v>3431200405</v>
          </cell>
        </row>
        <row r="3665">
          <cell r="A3665">
            <v>3431200407</v>
          </cell>
        </row>
        <row r="3666">
          <cell r="A3666">
            <v>3431200408</v>
          </cell>
        </row>
        <row r="3667">
          <cell r="A3667">
            <v>3431200409</v>
          </cell>
        </row>
        <row r="3668">
          <cell r="A3668">
            <v>3431200410</v>
          </cell>
        </row>
        <row r="3669">
          <cell r="A3669">
            <v>3431200411</v>
          </cell>
        </row>
        <row r="3670">
          <cell r="A3670">
            <v>3431200412</v>
          </cell>
        </row>
        <row r="3671">
          <cell r="A3671">
            <v>3431200501</v>
          </cell>
        </row>
        <row r="3672">
          <cell r="A3672">
            <v>3431200502</v>
          </cell>
        </row>
        <row r="3673">
          <cell r="A3673">
            <v>3431200503</v>
          </cell>
        </row>
        <row r="3674">
          <cell r="A3674">
            <v>3431200505</v>
          </cell>
        </row>
        <row r="3675">
          <cell r="A3675">
            <v>3431200506</v>
          </cell>
        </row>
        <row r="3676">
          <cell r="A3676">
            <v>3431200508</v>
          </cell>
        </row>
        <row r="3677">
          <cell r="A3677">
            <v>3431200509</v>
          </cell>
        </row>
        <row r="3678">
          <cell r="A3678">
            <v>3431200511</v>
          </cell>
        </row>
        <row r="3679">
          <cell r="A3679">
            <v>3431200512</v>
          </cell>
        </row>
        <row r="3680">
          <cell r="A3680">
            <v>3431200601</v>
          </cell>
        </row>
        <row r="3681">
          <cell r="A3681">
            <v>3432200305</v>
          </cell>
        </row>
        <row r="3682">
          <cell r="A3682">
            <v>3432200306</v>
          </cell>
        </row>
        <row r="3683">
          <cell r="A3683">
            <v>3432200307</v>
          </cell>
        </row>
        <row r="3684">
          <cell r="A3684">
            <v>3432200308</v>
          </cell>
        </row>
        <row r="3685">
          <cell r="A3685">
            <v>3432200311</v>
          </cell>
        </row>
        <row r="3686">
          <cell r="A3686">
            <v>3432200312</v>
          </cell>
        </row>
        <row r="3687">
          <cell r="A3687">
            <v>3432200403</v>
          </cell>
        </row>
        <row r="3688">
          <cell r="A3688">
            <v>3432200405</v>
          </cell>
        </row>
        <row r="3689">
          <cell r="A3689">
            <v>3432200406</v>
          </cell>
        </row>
        <row r="3690">
          <cell r="A3690">
            <v>3432200408</v>
          </cell>
        </row>
        <row r="3691">
          <cell r="A3691">
            <v>3432200410</v>
          </cell>
        </row>
        <row r="3692">
          <cell r="A3692">
            <v>3432200412</v>
          </cell>
        </row>
        <row r="3693">
          <cell r="A3693">
            <v>3432200502</v>
          </cell>
        </row>
        <row r="3694">
          <cell r="A3694">
            <v>3432200503</v>
          </cell>
        </row>
        <row r="3695">
          <cell r="A3695">
            <v>3432200504</v>
          </cell>
        </row>
        <row r="3696">
          <cell r="A3696">
            <v>3432200505</v>
          </cell>
        </row>
        <row r="3697">
          <cell r="A3697">
            <v>3432200506</v>
          </cell>
        </row>
        <row r="3698">
          <cell r="A3698">
            <v>3432200507</v>
          </cell>
        </row>
        <row r="3699">
          <cell r="A3699">
            <v>3432200508</v>
          </cell>
        </row>
        <row r="3700">
          <cell r="A3700">
            <v>3432200510</v>
          </cell>
        </row>
        <row r="3701">
          <cell r="A3701">
            <v>3432200511</v>
          </cell>
        </row>
        <row r="3702">
          <cell r="A3702">
            <v>3432200512</v>
          </cell>
        </row>
        <row r="3703">
          <cell r="A3703">
            <v>3432200602</v>
          </cell>
        </row>
        <row r="3704">
          <cell r="A3704">
            <v>3432200603</v>
          </cell>
        </row>
        <row r="3705">
          <cell r="A3705">
            <v>3441200304</v>
          </cell>
        </row>
        <row r="3706">
          <cell r="A3706">
            <v>3441200306</v>
          </cell>
        </row>
        <row r="3707">
          <cell r="A3707">
            <v>3441200307</v>
          </cell>
        </row>
        <row r="3708">
          <cell r="A3708">
            <v>3441200308</v>
          </cell>
        </row>
        <row r="3709">
          <cell r="A3709">
            <v>3441200309</v>
          </cell>
        </row>
        <row r="3710">
          <cell r="A3710">
            <v>3441200310</v>
          </cell>
        </row>
        <row r="3711">
          <cell r="A3711">
            <v>3441200311</v>
          </cell>
        </row>
        <row r="3712">
          <cell r="A3712">
            <v>3441200312</v>
          </cell>
        </row>
        <row r="3713">
          <cell r="A3713">
            <v>3441200401</v>
          </cell>
        </row>
        <row r="3714">
          <cell r="A3714">
            <v>3441200402</v>
          </cell>
        </row>
        <row r="3715">
          <cell r="A3715">
            <v>3441200403</v>
          </cell>
        </row>
        <row r="3716">
          <cell r="A3716">
            <v>3441200404</v>
          </cell>
        </row>
        <row r="3717">
          <cell r="A3717">
            <v>3441200405</v>
          </cell>
        </row>
        <row r="3718">
          <cell r="A3718">
            <v>3441200406</v>
          </cell>
        </row>
        <row r="3719">
          <cell r="A3719">
            <v>3441200407</v>
          </cell>
        </row>
        <row r="3720">
          <cell r="A3720">
            <v>3441200408</v>
          </cell>
        </row>
        <row r="3721">
          <cell r="A3721">
            <v>3441200410</v>
          </cell>
        </row>
        <row r="3722">
          <cell r="A3722">
            <v>3441200411</v>
          </cell>
        </row>
        <row r="3723">
          <cell r="A3723">
            <v>3441200412</v>
          </cell>
        </row>
        <row r="3724">
          <cell r="A3724">
            <v>3441200501</v>
          </cell>
        </row>
        <row r="3725">
          <cell r="A3725">
            <v>3441200502</v>
          </cell>
        </row>
        <row r="3726">
          <cell r="A3726">
            <v>3441200503</v>
          </cell>
        </row>
        <row r="3727">
          <cell r="A3727">
            <v>3441200504</v>
          </cell>
        </row>
        <row r="3728">
          <cell r="A3728">
            <v>3441200505</v>
          </cell>
        </row>
        <row r="3729">
          <cell r="A3729">
            <v>3441200506</v>
          </cell>
        </row>
        <row r="3730">
          <cell r="A3730">
            <v>3441200507</v>
          </cell>
        </row>
        <row r="3731">
          <cell r="A3731">
            <v>3441200508</v>
          </cell>
        </row>
        <row r="3732">
          <cell r="A3732">
            <v>3441200509</v>
          </cell>
        </row>
        <row r="3733">
          <cell r="A3733">
            <v>3441200510</v>
          </cell>
        </row>
        <row r="3734">
          <cell r="A3734">
            <v>3441200511</v>
          </cell>
        </row>
        <row r="3735">
          <cell r="A3735">
            <v>3441200512</v>
          </cell>
        </row>
        <row r="3736">
          <cell r="A3736">
            <v>3441200601</v>
          </cell>
        </row>
        <row r="3737">
          <cell r="A3737">
            <v>3441200602</v>
          </cell>
        </row>
        <row r="3738">
          <cell r="A3738">
            <v>3441200603</v>
          </cell>
        </row>
        <row r="3739">
          <cell r="A3739">
            <v>3442200304</v>
          </cell>
        </row>
        <row r="3740">
          <cell r="A3740">
            <v>3442200306</v>
          </cell>
        </row>
        <row r="3741">
          <cell r="A3741">
            <v>3442200307</v>
          </cell>
        </row>
        <row r="3742">
          <cell r="A3742">
            <v>3442200309</v>
          </cell>
        </row>
        <row r="3743">
          <cell r="A3743">
            <v>3442200312</v>
          </cell>
        </row>
        <row r="3744">
          <cell r="A3744">
            <v>3442200402</v>
          </cell>
        </row>
        <row r="3745">
          <cell r="A3745">
            <v>3442200404</v>
          </cell>
        </row>
        <row r="3746">
          <cell r="A3746">
            <v>3442200405</v>
          </cell>
        </row>
        <row r="3747">
          <cell r="A3747">
            <v>3442200409</v>
          </cell>
        </row>
        <row r="3748">
          <cell r="A3748">
            <v>3442200410</v>
          </cell>
        </row>
        <row r="3749">
          <cell r="A3749">
            <v>3442200412</v>
          </cell>
        </row>
        <row r="3750">
          <cell r="A3750">
            <v>3442200501</v>
          </cell>
        </row>
        <row r="3751">
          <cell r="A3751">
            <v>3442200504</v>
          </cell>
        </row>
        <row r="3752">
          <cell r="A3752">
            <v>3442200505</v>
          </cell>
        </row>
        <row r="3753">
          <cell r="A3753">
            <v>3442200507</v>
          </cell>
        </row>
        <row r="3754">
          <cell r="A3754">
            <v>3442200509</v>
          </cell>
        </row>
        <row r="3755">
          <cell r="A3755">
            <v>3442200510</v>
          </cell>
        </row>
        <row r="3756">
          <cell r="A3756">
            <v>3442200511</v>
          </cell>
        </row>
        <row r="3757">
          <cell r="A3757">
            <v>3442200602</v>
          </cell>
        </row>
        <row r="3758">
          <cell r="A3758">
            <v>3451200304</v>
          </cell>
        </row>
        <row r="3759">
          <cell r="A3759">
            <v>3451200305</v>
          </cell>
        </row>
        <row r="3760">
          <cell r="A3760">
            <v>3451200306</v>
          </cell>
        </row>
        <row r="3761">
          <cell r="A3761">
            <v>3451200307</v>
          </cell>
        </row>
        <row r="3762">
          <cell r="A3762">
            <v>3451200308</v>
          </cell>
        </row>
        <row r="3763">
          <cell r="A3763">
            <v>3451200309</v>
          </cell>
        </row>
        <row r="3764">
          <cell r="A3764">
            <v>3451200310</v>
          </cell>
        </row>
        <row r="3765">
          <cell r="A3765">
            <v>3451200311</v>
          </cell>
        </row>
        <row r="3766">
          <cell r="A3766">
            <v>3451200312</v>
          </cell>
        </row>
        <row r="3767">
          <cell r="A3767">
            <v>3451200401</v>
          </cell>
        </row>
        <row r="3768">
          <cell r="A3768">
            <v>3451200403</v>
          </cell>
        </row>
        <row r="3769">
          <cell r="A3769">
            <v>3451200404</v>
          </cell>
        </row>
        <row r="3770">
          <cell r="A3770">
            <v>3451200405</v>
          </cell>
        </row>
        <row r="3771">
          <cell r="A3771">
            <v>3451200406</v>
          </cell>
        </row>
        <row r="3772">
          <cell r="A3772">
            <v>3451200407</v>
          </cell>
        </row>
        <row r="3773">
          <cell r="A3773">
            <v>3451200408</v>
          </cell>
        </row>
        <row r="3774">
          <cell r="A3774">
            <v>3451200410</v>
          </cell>
        </row>
        <row r="3775">
          <cell r="A3775">
            <v>3451200411</v>
          </cell>
        </row>
        <row r="3776">
          <cell r="A3776">
            <v>3451200412</v>
          </cell>
        </row>
        <row r="3777">
          <cell r="A3777">
            <v>3451200501</v>
          </cell>
        </row>
        <row r="3778">
          <cell r="A3778">
            <v>3451200503</v>
          </cell>
        </row>
        <row r="3779">
          <cell r="A3779">
            <v>3451200504</v>
          </cell>
        </row>
        <row r="3780">
          <cell r="A3780">
            <v>3451200505</v>
          </cell>
        </row>
        <row r="3781">
          <cell r="A3781">
            <v>3451200506</v>
          </cell>
        </row>
        <row r="3782">
          <cell r="A3782">
            <v>3451200507</v>
          </cell>
        </row>
        <row r="3783">
          <cell r="A3783">
            <v>3451200508</v>
          </cell>
        </row>
        <row r="3784">
          <cell r="A3784">
            <v>3451200510</v>
          </cell>
        </row>
        <row r="3785">
          <cell r="A3785">
            <v>3451200511</v>
          </cell>
        </row>
        <row r="3786">
          <cell r="A3786">
            <v>3451200512</v>
          </cell>
        </row>
        <row r="3787">
          <cell r="A3787">
            <v>3451200601</v>
          </cell>
        </row>
        <row r="3788">
          <cell r="A3788">
            <v>3451200602</v>
          </cell>
        </row>
        <row r="3789">
          <cell r="A3789">
            <v>3451200603</v>
          </cell>
        </row>
        <row r="3790">
          <cell r="A3790">
            <v>3452200304</v>
          </cell>
        </row>
        <row r="3791">
          <cell r="A3791">
            <v>3452200307</v>
          </cell>
        </row>
        <row r="3792">
          <cell r="A3792">
            <v>3452200311</v>
          </cell>
        </row>
        <row r="3793">
          <cell r="A3793">
            <v>3452200401</v>
          </cell>
        </row>
        <row r="3794">
          <cell r="A3794">
            <v>3452200403</v>
          </cell>
        </row>
        <row r="3795">
          <cell r="A3795">
            <v>3452200404</v>
          </cell>
        </row>
        <row r="3796">
          <cell r="A3796">
            <v>3452200408</v>
          </cell>
        </row>
        <row r="3797">
          <cell r="A3797">
            <v>3452200409</v>
          </cell>
        </row>
        <row r="3798">
          <cell r="A3798">
            <v>3452200503</v>
          </cell>
        </row>
        <row r="3799">
          <cell r="A3799">
            <v>3452200508</v>
          </cell>
        </row>
        <row r="3800">
          <cell r="A3800">
            <v>3452200510</v>
          </cell>
        </row>
        <row r="3801">
          <cell r="A3801">
            <v>3452200512</v>
          </cell>
        </row>
        <row r="3802">
          <cell r="A3802">
            <v>3471200304</v>
          </cell>
        </row>
        <row r="3803">
          <cell r="A3803">
            <v>3471200306</v>
          </cell>
        </row>
        <row r="3804">
          <cell r="A3804">
            <v>3471200307</v>
          </cell>
        </row>
        <row r="3805">
          <cell r="A3805">
            <v>3471200308</v>
          </cell>
        </row>
        <row r="3806">
          <cell r="A3806">
            <v>3471200309</v>
          </cell>
        </row>
        <row r="3807">
          <cell r="A3807">
            <v>3471200310</v>
          </cell>
        </row>
        <row r="3808">
          <cell r="A3808">
            <v>3471200311</v>
          </cell>
        </row>
        <row r="3809">
          <cell r="A3809">
            <v>3471200312</v>
          </cell>
        </row>
        <row r="3810">
          <cell r="A3810">
            <v>3471200401</v>
          </cell>
        </row>
        <row r="3811">
          <cell r="A3811">
            <v>3471200402</v>
          </cell>
        </row>
        <row r="3812">
          <cell r="A3812">
            <v>3471200403</v>
          </cell>
        </row>
        <row r="3813">
          <cell r="A3813">
            <v>3471200404</v>
          </cell>
        </row>
        <row r="3814">
          <cell r="A3814">
            <v>3471200405</v>
          </cell>
        </row>
        <row r="3815">
          <cell r="A3815">
            <v>3471200406</v>
          </cell>
        </row>
        <row r="3816">
          <cell r="A3816">
            <v>3471200407</v>
          </cell>
        </row>
        <row r="3817">
          <cell r="A3817">
            <v>3471200408</v>
          </cell>
        </row>
        <row r="3818">
          <cell r="A3818">
            <v>3471200409</v>
          </cell>
        </row>
        <row r="3819">
          <cell r="A3819">
            <v>3471200410</v>
          </cell>
        </row>
        <row r="3820">
          <cell r="A3820">
            <v>3471200411</v>
          </cell>
        </row>
        <row r="3821">
          <cell r="A3821">
            <v>3471200412</v>
          </cell>
        </row>
        <row r="3822">
          <cell r="A3822">
            <v>3471200501</v>
          </cell>
        </row>
        <row r="3823">
          <cell r="A3823">
            <v>3471200502</v>
          </cell>
        </row>
        <row r="3824">
          <cell r="A3824">
            <v>3471200503</v>
          </cell>
        </row>
        <row r="3825">
          <cell r="A3825">
            <v>3471200504</v>
          </cell>
        </row>
        <row r="3826">
          <cell r="A3826">
            <v>3471200505</v>
          </cell>
        </row>
        <row r="3827">
          <cell r="A3827">
            <v>3471200506</v>
          </cell>
        </row>
        <row r="3828">
          <cell r="A3828">
            <v>3471200507</v>
          </cell>
        </row>
        <row r="3829">
          <cell r="A3829">
            <v>3471200508</v>
          </cell>
        </row>
        <row r="3830">
          <cell r="A3830">
            <v>3471200509</v>
          </cell>
        </row>
        <row r="3831">
          <cell r="A3831">
            <v>3471200510</v>
          </cell>
        </row>
        <row r="3832">
          <cell r="A3832">
            <v>3471200511</v>
          </cell>
        </row>
        <row r="3833">
          <cell r="A3833">
            <v>3471200512</v>
          </cell>
        </row>
        <row r="3834">
          <cell r="A3834">
            <v>3471200601</v>
          </cell>
        </row>
        <row r="3835">
          <cell r="A3835">
            <v>3471200602</v>
          </cell>
        </row>
        <row r="3836">
          <cell r="A3836">
            <v>3471200603</v>
          </cell>
        </row>
        <row r="3837">
          <cell r="A3837">
            <v>3472200304</v>
          </cell>
        </row>
        <row r="3838">
          <cell r="A3838">
            <v>3472200305</v>
          </cell>
        </row>
        <row r="3839">
          <cell r="A3839">
            <v>3472200309</v>
          </cell>
        </row>
        <row r="3840">
          <cell r="A3840">
            <v>3472200401</v>
          </cell>
        </row>
        <row r="3841">
          <cell r="A3841">
            <v>3472200402</v>
          </cell>
        </row>
        <row r="3842">
          <cell r="A3842">
            <v>3472200403</v>
          </cell>
        </row>
        <row r="3843">
          <cell r="A3843">
            <v>3472200404</v>
          </cell>
        </row>
        <row r="3844">
          <cell r="A3844">
            <v>3472200405</v>
          </cell>
        </row>
        <row r="3845">
          <cell r="A3845">
            <v>3472200406</v>
          </cell>
        </row>
        <row r="3846">
          <cell r="A3846">
            <v>3472200407</v>
          </cell>
        </row>
        <row r="3847">
          <cell r="A3847">
            <v>3472200408</v>
          </cell>
        </row>
        <row r="3848">
          <cell r="A3848">
            <v>3472200410</v>
          </cell>
        </row>
        <row r="3849">
          <cell r="A3849">
            <v>3472200411</v>
          </cell>
        </row>
        <row r="3850">
          <cell r="A3850">
            <v>3472200412</v>
          </cell>
        </row>
        <row r="3851">
          <cell r="A3851">
            <v>3472200501</v>
          </cell>
        </row>
        <row r="3852">
          <cell r="A3852">
            <v>3472200502</v>
          </cell>
        </row>
        <row r="3853">
          <cell r="A3853">
            <v>3472200503</v>
          </cell>
        </row>
        <row r="3854">
          <cell r="A3854">
            <v>3472200505</v>
          </cell>
        </row>
        <row r="3855">
          <cell r="A3855">
            <v>3472200506</v>
          </cell>
        </row>
        <row r="3856">
          <cell r="A3856">
            <v>3472200507</v>
          </cell>
        </row>
        <row r="3857">
          <cell r="A3857">
            <v>3472200509</v>
          </cell>
        </row>
        <row r="3858">
          <cell r="A3858">
            <v>3472200511</v>
          </cell>
        </row>
        <row r="3859">
          <cell r="A3859">
            <v>3472200512</v>
          </cell>
        </row>
        <row r="3860">
          <cell r="A3860">
            <v>3472200601</v>
          </cell>
        </row>
        <row r="3861">
          <cell r="A3861">
            <v>3472200603</v>
          </cell>
        </row>
        <row r="3862">
          <cell r="A3862">
            <v>3541200307</v>
          </cell>
        </row>
        <row r="3863">
          <cell r="A3863">
            <v>3541200308</v>
          </cell>
        </row>
        <row r="3864">
          <cell r="A3864">
            <v>3541200309</v>
          </cell>
        </row>
        <row r="3865">
          <cell r="A3865">
            <v>3541200310</v>
          </cell>
        </row>
        <row r="3866">
          <cell r="A3866">
            <v>3541200311</v>
          </cell>
        </row>
        <row r="3867">
          <cell r="A3867">
            <v>3541200312</v>
          </cell>
        </row>
        <row r="3868">
          <cell r="A3868">
            <v>3541200401</v>
          </cell>
        </row>
        <row r="3869">
          <cell r="A3869">
            <v>3541200402</v>
          </cell>
        </row>
        <row r="3870">
          <cell r="A3870">
            <v>3541200403</v>
          </cell>
        </row>
        <row r="3871">
          <cell r="A3871">
            <v>3541200404</v>
          </cell>
        </row>
        <row r="3872">
          <cell r="A3872">
            <v>3541200405</v>
          </cell>
        </row>
        <row r="3873">
          <cell r="A3873">
            <v>3541200406</v>
          </cell>
        </row>
        <row r="3874">
          <cell r="A3874">
            <v>3541200407</v>
          </cell>
        </row>
        <row r="3875">
          <cell r="A3875">
            <v>3541200408</v>
          </cell>
        </row>
        <row r="3876">
          <cell r="A3876">
            <v>3541200409</v>
          </cell>
        </row>
        <row r="3877">
          <cell r="A3877">
            <v>3541200410</v>
          </cell>
        </row>
        <row r="3878">
          <cell r="A3878">
            <v>3541200411</v>
          </cell>
        </row>
        <row r="3879">
          <cell r="A3879">
            <v>3541200412</v>
          </cell>
        </row>
        <row r="3880">
          <cell r="A3880">
            <v>3541200501</v>
          </cell>
        </row>
        <row r="3881">
          <cell r="A3881">
            <v>3541200502</v>
          </cell>
        </row>
        <row r="3882">
          <cell r="A3882">
            <v>3541200503</v>
          </cell>
        </row>
        <row r="3883">
          <cell r="A3883">
            <v>3541200504</v>
          </cell>
        </row>
        <row r="3884">
          <cell r="A3884">
            <v>3541200505</v>
          </cell>
        </row>
        <row r="3885">
          <cell r="A3885">
            <v>3541200506</v>
          </cell>
        </row>
        <row r="3886">
          <cell r="A3886">
            <v>3541200507</v>
          </cell>
        </row>
        <row r="3887">
          <cell r="A3887">
            <v>3541200509</v>
          </cell>
        </row>
        <row r="3888">
          <cell r="A3888">
            <v>3541200510</v>
          </cell>
        </row>
        <row r="3889">
          <cell r="A3889">
            <v>3541200511</v>
          </cell>
        </row>
        <row r="3890">
          <cell r="A3890">
            <v>3541200512</v>
          </cell>
        </row>
        <row r="3891">
          <cell r="A3891">
            <v>3541200601</v>
          </cell>
        </row>
        <row r="3892">
          <cell r="A3892">
            <v>3541200602</v>
          </cell>
        </row>
        <row r="3893">
          <cell r="A3893">
            <v>3542200305</v>
          </cell>
        </row>
        <row r="3894">
          <cell r="A3894">
            <v>3542200307</v>
          </cell>
        </row>
        <row r="3895">
          <cell r="A3895">
            <v>3542200310</v>
          </cell>
        </row>
        <row r="3896">
          <cell r="A3896">
            <v>3542200311</v>
          </cell>
        </row>
        <row r="3897">
          <cell r="A3897">
            <v>3542200312</v>
          </cell>
        </row>
        <row r="3898">
          <cell r="A3898">
            <v>3542200401</v>
          </cell>
        </row>
        <row r="3899">
          <cell r="A3899">
            <v>3542200402</v>
          </cell>
        </row>
        <row r="3900">
          <cell r="A3900">
            <v>3542200403</v>
          </cell>
        </row>
        <row r="3901">
          <cell r="A3901">
            <v>3542200405</v>
          </cell>
        </row>
        <row r="3902">
          <cell r="A3902">
            <v>3542200408</v>
          </cell>
        </row>
        <row r="3903">
          <cell r="A3903">
            <v>3542200410</v>
          </cell>
        </row>
        <row r="3904">
          <cell r="A3904">
            <v>3542200411</v>
          </cell>
        </row>
        <row r="3905">
          <cell r="A3905">
            <v>3542200412</v>
          </cell>
        </row>
        <row r="3906">
          <cell r="A3906">
            <v>3542200501</v>
          </cell>
        </row>
        <row r="3907">
          <cell r="A3907">
            <v>3542200502</v>
          </cell>
        </row>
        <row r="3908">
          <cell r="A3908">
            <v>3542200503</v>
          </cell>
        </row>
        <row r="3909">
          <cell r="A3909">
            <v>3542200504</v>
          </cell>
        </row>
        <row r="3910">
          <cell r="A3910">
            <v>3542200506</v>
          </cell>
        </row>
        <row r="3911">
          <cell r="A3911">
            <v>3542200507</v>
          </cell>
        </row>
        <row r="3912">
          <cell r="A3912">
            <v>3542200508</v>
          </cell>
        </row>
        <row r="3913">
          <cell r="A3913">
            <v>3542200509</v>
          </cell>
        </row>
        <row r="3914">
          <cell r="A3914">
            <v>3542200510</v>
          </cell>
        </row>
        <row r="3915">
          <cell r="A3915">
            <v>3542200511</v>
          </cell>
        </row>
        <row r="3916">
          <cell r="A3916">
            <v>3542200512</v>
          </cell>
        </row>
        <row r="3917">
          <cell r="A3917">
            <v>3542200601</v>
          </cell>
        </row>
        <row r="3918">
          <cell r="A3918">
            <v>3542200602</v>
          </cell>
        </row>
        <row r="3919">
          <cell r="A3919">
            <v>3601200304</v>
          </cell>
        </row>
        <row r="3920">
          <cell r="A3920">
            <v>3601200305</v>
          </cell>
        </row>
        <row r="3921">
          <cell r="A3921">
            <v>3601200306</v>
          </cell>
        </row>
        <row r="3922">
          <cell r="A3922">
            <v>3601200307</v>
          </cell>
        </row>
        <row r="3923">
          <cell r="A3923">
            <v>3601200308</v>
          </cell>
        </row>
        <row r="3924">
          <cell r="A3924">
            <v>3601200309</v>
          </cell>
        </row>
        <row r="3925">
          <cell r="A3925">
            <v>3601200310</v>
          </cell>
        </row>
        <row r="3926">
          <cell r="A3926">
            <v>3601200311</v>
          </cell>
        </row>
        <row r="3927">
          <cell r="A3927">
            <v>3601200312</v>
          </cell>
        </row>
        <row r="3928">
          <cell r="A3928">
            <v>3601200401</v>
          </cell>
        </row>
        <row r="3929">
          <cell r="A3929">
            <v>3601200402</v>
          </cell>
        </row>
        <row r="3930">
          <cell r="A3930">
            <v>3601200403</v>
          </cell>
        </row>
        <row r="3931">
          <cell r="A3931">
            <v>3601200404</v>
          </cell>
        </row>
        <row r="3932">
          <cell r="A3932">
            <v>3601200405</v>
          </cell>
        </row>
        <row r="3933">
          <cell r="A3933">
            <v>3601200407</v>
          </cell>
        </row>
        <row r="3934">
          <cell r="A3934">
            <v>3601200408</v>
          </cell>
        </row>
        <row r="3935">
          <cell r="A3935">
            <v>3601200409</v>
          </cell>
        </row>
        <row r="3936">
          <cell r="A3936">
            <v>3601200410</v>
          </cell>
        </row>
        <row r="3937">
          <cell r="A3937">
            <v>3601200411</v>
          </cell>
        </row>
        <row r="3938">
          <cell r="A3938">
            <v>3601200412</v>
          </cell>
        </row>
        <row r="3939">
          <cell r="A3939">
            <v>3601200501</v>
          </cell>
        </row>
        <row r="3940">
          <cell r="A3940">
            <v>3601200502</v>
          </cell>
        </row>
        <row r="3941">
          <cell r="A3941">
            <v>3601200503</v>
          </cell>
        </row>
        <row r="3942">
          <cell r="A3942">
            <v>3601200504</v>
          </cell>
        </row>
        <row r="3943">
          <cell r="A3943">
            <v>3601200506</v>
          </cell>
        </row>
        <row r="3944">
          <cell r="A3944">
            <v>3601200507</v>
          </cell>
        </row>
        <row r="3945">
          <cell r="A3945">
            <v>3601200509</v>
          </cell>
        </row>
        <row r="3946">
          <cell r="A3946">
            <v>3601200510</v>
          </cell>
        </row>
        <row r="3947">
          <cell r="A3947">
            <v>3601200511</v>
          </cell>
        </row>
        <row r="3948">
          <cell r="A3948">
            <v>3601200603</v>
          </cell>
        </row>
        <row r="3949">
          <cell r="A3949">
            <v>3602200306</v>
          </cell>
        </row>
        <row r="3950">
          <cell r="A3950">
            <v>3602200311</v>
          </cell>
        </row>
        <row r="3951">
          <cell r="A3951">
            <v>3602200312</v>
          </cell>
        </row>
        <row r="3952">
          <cell r="A3952">
            <v>3602200404</v>
          </cell>
        </row>
        <row r="3953">
          <cell r="A3953">
            <v>3602200508</v>
          </cell>
        </row>
        <row r="3954">
          <cell r="A3954">
            <v>3602200509</v>
          </cell>
        </row>
        <row r="3955">
          <cell r="A3955">
            <v>3602200511</v>
          </cell>
        </row>
        <row r="3956">
          <cell r="A3956">
            <v>3602200602</v>
          </cell>
        </row>
        <row r="3957">
          <cell r="A3957">
            <v>3621200304</v>
          </cell>
        </row>
        <row r="3958">
          <cell r="A3958">
            <v>3621200305</v>
          </cell>
        </row>
        <row r="3959">
          <cell r="A3959">
            <v>3621200306</v>
          </cell>
        </row>
        <row r="3960">
          <cell r="A3960">
            <v>3621200307</v>
          </cell>
        </row>
        <row r="3961">
          <cell r="A3961">
            <v>3621200309</v>
          </cell>
        </row>
        <row r="3962">
          <cell r="A3962">
            <v>3621200310</v>
          </cell>
        </row>
        <row r="3963">
          <cell r="A3963">
            <v>3621200311</v>
          </cell>
        </row>
        <row r="3964">
          <cell r="A3964">
            <v>3621200312</v>
          </cell>
        </row>
        <row r="3965">
          <cell r="A3965">
            <v>3621200401</v>
          </cell>
        </row>
        <row r="3966">
          <cell r="A3966">
            <v>3621200402</v>
          </cell>
        </row>
        <row r="3967">
          <cell r="A3967">
            <v>3621200403</v>
          </cell>
        </row>
        <row r="3968">
          <cell r="A3968">
            <v>3621200404</v>
          </cell>
        </row>
        <row r="3969">
          <cell r="A3969">
            <v>3621200406</v>
          </cell>
        </row>
        <row r="3970">
          <cell r="A3970">
            <v>3621200407</v>
          </cell>
        </row>
        <row r="3971">
          <cell r="A3971">
            <v>3621200408</v>
          </cell>
        </row>
        <row r="3972">
          <cell r="A3972">
            <v>3621200410</v>
          </cell>
        </row>
        <row r="3973">
          <cell r="A3973">
            <v>3621200411</v>
          </cell>
        </row>
        <row r="3974">
          <cell r="A3974">
            <v>3621200412</v>
          </cell>
        </row>
        <row r="3975">
          <cell r="A3975">
            <v>3621200501</v>
          </cell>
        </row>
        <row r="3976">
          <cell r="A3976">
            <v>3621200502</v>
          </cell>
        </row>
        <row r="3977">
          <cell r="A3977">
            <v>3621200503</v>
          </cell>
        </row>
        <row r="3978">
          <cell r="A3978">
            <v>3621200504</v>
          </cell>
        </row>
        <row r="3979">
          <cell r="A3979">
            <v>3621200505</v>
          </cell>
        </row>
        <row r="3980">
          <cell r="A3980">
            <v>3621200506</v>
          </cell>
        </row>
        <row r="3981">
          <cell r="A3981">
            <v>3621200507</v>
          </cell>
        </row>
        <row r="3982">
          <cell r="A3982">
            <v>3621200508</v>
          </cell>
        </row>
        <row r="3983">
          <cell r="A3983">
            <v>3621200509</v>
          </cell>
        </row>
        <row r="3984">
          <cell r="A3984">
            <v>3621200510</v>
          </cell>
        </row>
        <row r="3985">
          <cell r="A3985">
            <v>3621200511</v>
          </cell>
        </row>
        <row r="3986">
          <cell r="A3986">
            <v>3621200512</v>
          </cell>
        </row>
        <row r="3987">
          <cell r="A3987">
            <v>3621200601</v>
          </cell>
        </row>
        <row r="3988">
          <cell r="A3988">
            <v>3621200602</v>
          </cell>
        </row>
        <row r="3989">
          <cell r="A3989">
            <v>3621200603</v>
          </cell>
        </row>
        <row r="3990">
          <cell r="A3990">
            <v>3622200304</v>
          </cell>
        </row>
        <row r="3991">
          <cell r="A3991">
            <v>3622200305</v>
          </cell>
        </row>
        <row r="3992">
          <cell r="A3992">
            <v>3622200306</v>
          </cell>
        </row>
        <row r="3993">
          <cell r="A3993">
            <v>3622200307</v>
          </cell>
        </row>
        <row r="3994">
          <cell r="A3994">
            <v>3622200308</v>
          </cell>
        </row>
        <row r="3995">
          <cell r="A3995">
            <v>3622200309</v>
          </cell>
        </row>
        <row r="3996">
          <cell r="A3996">
            <v>3622200310</v>
          </cell>
        </row>
        <row r="3997">
          <cell r="A3997">
            <v>3622200311</v>
          </cell>
        </row>
        <row r="3998">
          <cell r="A3998">
            <v>3622200403</v>
          </cell>
        </row>
        <row r="3999">
          <cell r="A3999">
            <v>3622200404</v>
          </cell>
        </row>
        <row r="4000">
          <cell r="A4000">
            <v>3622200405</v>
          </cell>
        </row>
        <row r="4001">
          <cell r="A4001">
            <v>3622200406</v>
          </cell>
        </row>
        <row r="4002">
          <cell r="A4002">
            <v>3622200408</v>
          </cell>
        </row>
        <row r="4003">
          <cell r="A4003">
            <v>3622200409</v>
          </cell>
        </row>
        <row r="4004">
          <cell r="A4004">
            <v>3622200410</v>
          </cell>
        </row>
        <row r="4005">
          <cell r="A4005">
            <v>3622200411</v>
          </cell>
        </row>
        <row r="4006">
          <cell r="A4006">
            <v>3622200412</v>
          </cell>
        </row>
        <row r="4007">
          <cell r="A4007">
            <v>3622200501</v>
          </cell>
        </row>
        <row r="4008">
          <cell r="A4008">
            <v>3622200502</v>
          </cell>
        </row>
        <row r="4009">
          <cell r="A4009">
            <v>3622200503</v>
          </cell>
        </row>
        <row r="4010">
          <cell r="A4010">
            <v>3622200504</v>
          </cell>
        </row>
        <row r="4011">
          <cell r="A4011">
            <v>3622200506</v>
          </cell>
        </row>
        <row r="4012">
          <cell r="A4012">
            <v>3622200507</v>
          </cell>
        </row>
        <row r="4013">
          <cell r="A4013">
            <v>3622200509</v>
          </cell>
        </row>
        <row r="4014">
          <cell r="A4014">
            <v>3622200510</v>
          </cell>
        </row>
        <row r="4015">
          <cell r="A4015">
            <v>3622200511</v>
          </cell>
        </row>
        <row r="4016">
          <cell r="A4016">
            <v>3622200601</v>
          </cell>
        </row>
        <row r="4017">
          <cell r="A4017">
            <v>3622200602</v>
          </cell>
        </row>
        <row r="4018">
          <cell r="A4018">
            <v>3641200304</v>
          </cell>
        </row>
        <row r="4019">
          <cell r="A4019">
            <v>3641200306</v>
          </cell>
        </row>
        <row r="4020">
          <cell r="A4020">
            <v>3641200307</v>
          </cell>
        </row>
        <row r="4021">
          <cell r="A4021">
            <v>3641200310</v>
          </cell>
        </row>
        <row r="4022">
          <cell r="A4022">
            <v>3641200311</v>
          </cell>
        </row>
        <row r="4023">
          <cell r="A4023">
            <v>3641200402</v>
          </cell>
        </row>
        <row r="4024">
          <cell r="A4024">
            <v>3641200403</v>
          </cell>
        </row>
        <row r="4025">
          <cell r="A4025">
            <v>3641200404</v>
          </cell>
        </row>
        <row r="4026">
          <cell r="A4026">
            <v>3641200405</v>
          </cell>
        </row>
        <row r="4027">
          <cell r="A4027">
            <v>3641200406</v>
          </cell>
        </row>
        <row r="4028">
          <cell r="A4028">
            <v>3641200411</v>
          </cell>
        </row>
        <row r="4029">
          <cell r="A4029">
            <v>3641200502</v>
          </cell>
        </row>
        <row r="4030">
          <cell r="A4030">
            <v>3641200503</v>
          </cell>
        </row>
        <row r="4031">
          <cell r="A4031">
            <v>3641200504</v>
          </cell>
        </row>
        <row r="4032">
          <cell r="A4032">
            <v>3641200505</v>
          </cell>
        </row>
        <row r="4033">
          <cell r="A4033">
            <v>3641200506</v>
          </cell>
        </row>
        <row r="4034">
          <cell r="A4034">
            <v>3641200507</v>
          </cell>
        </row>
        <row r="4035">
          <cell r="A4035">
            <v>3641200511</v>
          </cell>
        </row>
        <row r="4036">
          <cell r="A4036">
            <v>3641200512</v>
          </cell>
        </row>
        <row r="4037">
          <cell r="A4037">
            <v>3641200602</v>
          </cell>
        </row>
        <row r="4038">
          <cell r="A4038">
            <v>3641200603</v>
          </cell>
        </row>
        <row r="4039">
          <cell r="A4039">
            <v>3642200307</v>
          </cell>
        </row>
        <row r="4040">
          <cell r="A4040">
            <v>3642200401</v>
          </cell>
        </row>
        <row r="4041">
          <cell r="A4041">
            <v>3642200512</v>
          </cell>
        </row>
        <row r="4042">
          <cell r="A4042">
            <v>3781200304</v>
          </cell>
        </row>
        <row r="4043">
          <cell r="A4043">
            <v>3781200305</v>
          </cell>
        </row>
        <row r="4044">
          <cell r="A4044">
            <v>3781200306</v>
          </cell>
        </row>
        <row r="4045">
          <cell r="A4045">
            <v>3781200307</v>
          </cell>
        </row>
        <row r="4046">
          <cell r="A4046">
            <v>3781200308</v>
          </cell>
        </row>
        <row r="4047">
          <cell r="A4047">
            <v>3781200309</v>
          </cell>
        </row>
        <row r="4048">
          <cell r="A4048">
            <v>3781200310</v>
          </cell>
        </row>
        <row r="4049">
          <cell r="A4049">
            <v>3781200311</v>
          </cell>
        </row>
        <row r="4050">
          <cell r="A4050">
            <v>3781200312</v>
          </cell>
        </row>
        <row r="4051">
          <cell r="A4051">
            <v>3781200401</v>
          </cell>
        </row>
        <row r="4052">
          <cell r="A4052">
            <v>3781200402</v>
          </cell>
        </row>
        <row r="4053">
          <cell r="A4053">
            <v>3781200403</v>
          </cell>
        </row>
        <row r="4054">
          <cell r="A4054">
            <v>3781200404</v>
          </cell>
        </row>
        <row r="4055">
          <cell r="A4055">
            <v>3781200405</v>
          </cell>
        </row>
        <row r="4056">
          <cell r="A4056">
            <v>3781200406</v>
          </cell>
        </row>
        <row r="4057">
          <cell r="A4057">
            <v>3781200407</v>
          </cell>
        </row>
        <row r="4058">
          <cell r="A4058">
            <v>3781200408</v>
          </cell>
        </row>
        <row r="4059">
          <cell r="A4059">
            <v>3781200409</v>
          </cell>
        </row>
        <row r="4060">
          <cell r="A4060">
            <v>3781200410</v>
          </cell>
        </row>
        <row r="4061">
          <cell r="A4061">
            <v>3781200411</v>
          </cell>
        </row>
        <row r="4062">
          <cell r="A4062">
            <v>3781200412</v>
          </cell>
        </row>
        <row r="4063">
          <cell r="A4063">
            <v>3781200501</v>
          </cell>
        </row>
        <row r="4064">
          <cell r="A4064">
            <v>3781200502</v>
          </cell>
        </row>
        <row r="4065">
          <cell r="A4065">
            <v>3781200503</v>
          </cell>
        </row>
        <row r="4066">
          <cell r="A4066">
            <v>3781200504</v>
          </cell>
        </row>
        <row r="4067">
          <cell r="A4067">
            <v>3781200505</v>
          </cell>
        </row>
        <row r="4068">
          <cell r="A4068">
            <v>3781200506</v>
          </cell>
        </row>
        <row r="4069">
          <cell r="A4069">
            <v>3781200507</v>
          </cell>
        </row>
        <row r="4070">
          <cell r="A4070">
            <v>3781200508</v>
          </cell>
        </row>
        <row r="4071">
          <cell r="A4071">
            <v>3781200509</v>
          </cell>
        </row>
        <row r="4072">
          <cell r="A4072">
            <v>3781200510</v>
          </cell>
        </row>
        <row r="4073">
          <cell r="A4073">
            <v>3781200511</v>
          </cell>
        </row>
        <row r="4074">
          <cell r="A4074">
            <v>3781200512</v>
          </cell>
        </row>
        <row r="4075">
          <cell r="A4075">
            <v>3781200601</v>
          </cell>
        </row>
        <row r="4076">
          <cell r="A4076">
            <v>3781200602</v>
          </cell>
        </row>
        <row r="4077">
          <cell r="A4077">
            <v>3781200603</v>
          </cell>
        </row>
        <row r="4078">
          <cell r="A4078">
            <v>3782200305</v>
          </cell>
        </row>
        <row r="4079">
          <cell r="A4079">
            <v>3782200306</v>
          </cell>
        </row>
        <row r="4080">
          <cell r="A4080">
            <v>3782200307</v>
          </cell>
        </row>
        <row r="4081">
          <cell r="A4081">
            <v>3782200308</v>
          </cell>
        </row>
        <row r="4082">
          <cell r="A4082">
            <v>3782200309</v>
          </cell>
        </row>
        <row r="4083">
          <cell r="A4083">
            <v>3782200310</v>
          </cell>
        </row>
        <row r="4084">
          <cell r="A4084">
            <v>3782200312</v>
          </cell>
        </row>
        <row r="4085">
          <cell r="A4085">
            <v>3782200401</v>
          </cell>
        </row>
        <row r="4086">
          <cell r="A4086">
            <v>3782200402</v>
          </cell>
        </row>
        <row r="4087">
          <cell r="A4087">
            <v>3782200403</v>
          </cell>
        </row>
        <row r="4088">
          <cell r="A4088">
            <v>3782200404</v>
          </cell>
        </row>
        <row r="4089">
          <cell r="A4089">
            <v>3782200405</v>
          </cell>
        </row>
        <row r="4090">
          <cell r="A4090">
            <v>3782200406</v>
          </cell>
        </row>
        <row r="4091">
          <cell r="A4091">
            <v>3782200409</v>
          </cell>
        </row>
        <row r="4092">
          <cell r="A4092">
            <v>3782200410</v>
          </cell>
        </row>
        <row r="4093">
          <cell r="A4093">
            <v>3782200411</v>
          </cell>
        </row>
        <row r="4094">
          <cell r="A4094">
            <v>3782200501</v>
          </cell>
        </row>
        <row r="4095">
          <cell r="A4095">
            <v>3782200503</v>
          </cell>
        </row>
        <row r="4096">
          <cell r="A4096">
            <v>3782200504</v>
          </cell>
        </row>
        <row r="4097">
          <cell r="A4097">
            <v>3782200505</v>
          </cell>
        </row>
        <row r="4098">
          <cell r="A4098">
            <v>3782200506</v>
          </cell>
        </row>
        <row r="4099">
          <cell r="A4099">
            <v>3782200507</v>
          </cell>
        </row>
        <row r="4100">
          <cell r="A4100">
            <v>3782200508</v>
          </cell>
        </row>
        <row r="4101">
          <cell r="A4101">
            <v>3782200509</v>
          </cell>
        </row>
        <row r="4102">
          <cell r="A4102">
            <v>3782200510</v>
          </cell>
        </row>
        <row r="4103">
          <cell r="A4103">
            <v>3782200512</v>
          </cell>
        </row>
        <row r="4104">
          <cell r="A4104">
            <v>3782200601</v>
          </cell>
        </row>
        <row r="4105">
          <cell r="A4105">
            <v>3782200602</v>
          </cell>
        </row>
        <row r="4106">
          <cell r="A4106">
            <v>3782200603</v>
          </cell>
        </row>
        <row r="4107">
          <cell r="A4107">
            <v>3801200304</v>
          </cell>
        </row>
        <row r="4108">
          <cell r="A4108">
            <v>3801200306</v>
          </cell>
        </row>
        <row r="4109">
          <cell r="A4109">
            <v>3801200307</v>
          </cell>
        </row>
        <row r="4110">
          <cell r="A4110">
            <v>3801200308</v>
          </cell>
        </row>
        <row r="4111">
          <cell r="A4111">
            <v>3801200309</v>
          </cell>
        </row>
        <row r="4112">
          <cell r="A4112">
            <v>3801200311</v>
          </cell>
        </row>
        <row r="4113">
          <cell r="A4113">
            <v>3801200312</v>
          </cell>
        </row>
        <row r="4114">
          <cell r="A4114">
            <v>3801200402</v>
          </cell>
        </row>
        <row r="4115">
          <cell r="A4115">
            <v>3801200404</v>
          </cell>
        </row>
        <row r="4116">
          <cell r="A4116">
            <v>3801200405</v>
          </cell>
        </row>
        <row r="4117">
          <cell r="A4117">
            <v>3801200406</v>
          </cell>
        </row>
        <row r="4118">
          <cell r="A4118">
            <v>3801200409</v>
          </cell>
        </row>
        <row r="4119">
          <cell r="A4119">
            <v>3801200410</v>
          </cell>
        </row>
        <row r="4120">
          <cell r="A4120">
            <v>3801200412</v>
          </cell>
        </row>
        <row r="4121">
          <cell r="A4121">
            <v>3801200502</v>
          </cell>
        </row>
        <row r="4122">
          <cell r="A4122">
            <v>3801200504</v>
          </cell>
        </row>
        <row r="4123">
          <cell r="A4123">
            <v>3801200506</v>
          </cell>
        </row>
        <row r="4124">
          <cell r="A4124">
            <v>3801200507</v>
          </cell>
        </row>
        <row r="4125">
          <cell r="A4125">
            <v>3801200508</v>
          </cell>
        </row>
        <row r="4126">
          <cell r="A4126">
            <v>3801200509</v>
          </cell>
        </row>
        <row r="4127">
          <cell r="A4127">
            <v>3801200510</v>
          </cell>
        </row>
        <row r="4128">
          <cell r="A4128">
            <v>3801200511</v>
          </cell>
        </row>
        <row r="4129">
          <cell r="A4129">
            <v>3801200512</v>
          </cell>
        </row>
        <row r="4130">
          <cell r="A4130">
            <v>3801200602</v>
          </cell>
        </row>
        <row r="4131">
          <cell r="A4131">
            <v>3801200603</v>
          </cell>
        </row>
        <row r="4132">
          <cell r="A4132">
            <v>3802200308</v>
          </cell>
        </row>
        <row r="4133">
          <cell r="A4133">
            <v>3802200309</v>
          </cell>
        </row>
        <row r="4134">
          <cell r="A4134">
            <v>3802200310</v>
          </cell>
        </row>
        <row r="4135">
          <cell r="A4135">
            <v>3802200311</v>
          </cell>
        </row>
        <row r="4136">
          <cell r="A4136">
            <v>3802200404</v>
          </cell>
        </row>
        <row r="4137">
          <cell r="A4137">
            <v>3802200406</v>
          </cell>
        </row>
        <row r="4138">
          <cell r="A4138">
            <v>3802200408</v>
          </cell>
        </row>
        <row r="4139">
          <cell r="A4139">
            <v>3802200409</v>
          </cell>
        </row>
        <row r="4140">
          <cell r="A4140">
            <v>3802200501</v>
          </cell>
        </row>
        <row r="4141">
          <cell r="A4141">
            <v>3802200502</v>
          </cell>
        </row>
        <row r="4142">
          <cell r="A4142">
            <v>3802200503</v>
          </cell>
        </row>
        <row r="4143">
          <cell r="A4143">
            <v>3802200506</v>
          </cell>
        </row>
        <row r="4144">
          <cell r="A4144">
            <v>3802200508</v>
          </cell>
        </row>
        <row r="4145">
          <cell r="A4145">
            <v>3802200509</v>
          </cell>
        </row>
        <row r="4146">
          <cell r="A4146">
            <v>3802200510</v>
          </cell>
        </row>
        <row r="4147">
          <cell r="A4147">
            <v>3802200511</v>
          </cell>
        </row>
        <row r="4148">
          <cell r="A4148">
            <v>3802200512</v>
          </cell>
        </row>
        <row r="4149">
          <cell r="A4149">
            <v>3802200601</v>
          </cell>
        </row>
        <row r="4150">
          <cell r="A4150">
            <v>3802200602</v>
          </cell>
        </row>
        <row r="4151">
          <cell r="A4151">
            <v>3861200304</v>
          </cell>
        </row>
        <row r="4152">
          <cell r="A4152">
            <v>3861200305</v>
          </cell>
        </row>
        <row r="4153">
          <cell r="A4153">
            <v>3861200306</v>
          </cell>
        </row>
        <row r="4154">
          <cell r="A4154">
            <v>3861200307</v>
          </cell>
        </row>
        <row r="4155">
          <cell r="A4155">
            <v>3861200308</v>
          </cell>
        </row>
        <row r="4156">
          <cell r="A4156">
            <v>3861200309</v>
          </cell>
        </row>
        <row r="4157">
          <cell r="A4157">
            <v>3861200310</v>
          </cell>
        </row>
        <row r="4158">
          <cell r="A4158">
            <v>3861200311</v>
          </cell>
        </row>
        <row r="4159">
          <cell r="A4159">
            <v>3861200312</v>
          </cell>
        </row>
        <row r="4160">
          <cell r="A4160">
            <v>3861200402</v>
          </cell>
        </row>
        <row r="4161">
          <cell r="A4161">
            <v>3861200403</v>
          </cell>
        </row>
        <row r="4162">
          <cell r="A4162">
            <v>3861200404</v>
          </cell>
        </row>
        <row r="4163">
          <cell r="A4163">
            <v>3861200405</v>
          </cell>
        </row>
        <row r="4164">
          <cell r="A4164">
            <v>3861200407</v>
          </cell>
        </row>
        <row r="4165">
          <cell r="A4165">
            <v>3861200409</v>
          </cell>
        </row>
        <row r="4166">
          <cell r="A4166">
            <v>3861200410</v>
          </cell>
        </row>
        <row r="4167">
          <cell r="A4167">
            <v>3861200411</v>
          </cell>
        </row>
        <row r="4168">
          <cell r="A4168">
            <v>3861200412</v>
          </cell>
        </row>
        <row r="4169">
          <cell r="A4169">
            <v>3861200501</v>
          </cell>
        </row>
        <row r="4170">
          <cell r="A4170">
            <v>3861200502</v>
          </cell>
        </row>
        <row r="4171">
          <cell r="A4171">
            <v>3861200503</v>
          </cell>
        </row>
        <row r="4172">
          <cell r="A4172">
            <v>3861200504</v>
          </cell>
        </row>
        <row r="4173">
          <cell r="A4173">
            <v>3861200506</v>
          </cell>
        </row>
        <row r="4174">
          <cell r="A4174">
            <v>3861200507</v>
          </cell>
        </row>
        <row r="4175">
          <cell r="A4175">
            <v>3861200508</v>
          </cell>
        </row>
        <row r="4176">
          <cell r="A4176">
            <v>3861200509</v>
          </cell>
        </row>
        <row r="4177">
          <cell r="A4177">
            <v>3861200510</v>
          </cell>
        </row>
        <row r="4178">
          <cell r="A4178">
            <v>3861200511</v>
          </cell>
        </row>
        <row r="4179">
          <cell r="A4179">
            <v>3861200512</v>
          </cell>
        </row>
        <row r="4180">
          <cell r="A4180">
            <v>3861200601</v>
          </cell>
        </row>
        <row r="4181">
          <cell r="A4181">
            <v>3861200602</v>
          </cell>
        </row>
        <row r="4182">
          <cell r="A4182">
            <v>3861200603</v>
          </cell>
        </row>
        <row r="4183">
          <cell r="A4183">
            <v>3862200306</v>
          </cell>
        </row>
        <row r="4184">
          <cell r="A4184">
            <v>3862200310</v>
          </cell>
        </row>
        <row r="4185">
          <cell r="A4185">
            <v>3862200311</v>
          </cell>
        </row>
        <row r="4186">
          <cell r="A4186">
            <v>3862200401</v>
          </cell>
        </row>
        <row r="4187">
          <cell r="A4187">
            <v>3862200403</v>
          </cell>
        </row>
        <row r="4188">
          <cell r="A4188">
            <v>3862200404</v>
          </cell>
        </row>
        <row r="4189">
          <cell r="A4189">
            <v>3862200406</v>
          </cell>
        </row>
        <row r="4190">
          <cell r="A4190">
            <v>3862200409</v>
          </cell>
        </row>
        <row r="4191">
          <cell r="A4191">
            <v>3862200410</v>
          </cell>
        </row>
        <row r="4192">
          <cell r="A4192">
            <v>3862200411</v>
          </cell>
        </row>
        <row r="4193">
          <cell r="A4193">
            <v>3862200412</v>
          </cell>
        </row>
        <row r="4194">
          <cell r="A4194">
            <v>3862200501</v>
          </cell>
        </row>
        <row r="4195">
          <cell r="A4195">
            <v>3862200503</v>
          </cell>
        </row>
        <row r="4196">
          <cell r="A4196">
            <v>3862200506</v>
          </cell>
        </row>
        <row r="4197">
          <cell r="A4197">
            <v>3862200507</v>
          </cell>
        </row>
        <row r="4198">
          <cell r="A4198">
            <v>3862200508</v>
          </cell>
        </row>
        <row r="4199">
          <cell r="A4199">
            <v>3862200509</v>
          </cell>
        </row>
        <row r="4200">
          <cell r="A4200">
            <v>3862200512</v>
          </cell>
        </row>
        <row r="4201">
          <cell r="A4201">
            <v>3862200601</v>
          </cell>
        </row>
        <row r="4202">
          <cell r="A4202">
            <v>3862200602</v>
          </cell>
        </row>
        <row r="4203">
          <cell r="A4203">
            <v>3862200603</v>
          </cell>
        </row>
        <row r="4204">
          <cell r="A4204">
            <v>3881200304</v>
          </cell>
        </row>
        <row r="4205">
          <cell r="A4205">
            <v>3881200305</v>
          </cell>
        </row>
        <row r="4206">
          <cell r="A4206">
            <v>3881200306</v>
          </cell>
        </row>
        <row r="4207">
          <cell r="A4207">
            <v>3881200308</v>
          </cell>
        </row>
        <row r="4208">
          <cell r="A4208">
            <v>3881200309</v>
          </cell>
        </row>
        <row r="4209">
          <cell r="A4209">
            <v>3881200312</v>
          </cell>
        </row>
        <row r="4210">
          <cell r="A4210">
            <v>3881200401</v>
          </cell>
        </row>
        <row r="4211">
          <cell r="A4211">
            <v>3881200403</v>
          </cell>
        </row>
        <row r="4212">
          <cell r="A4212">
            <v>3881200404</v>
          </cell>
        </row>
        <row r="4213">
          <cell r="A4213">
            <v>3881200405</v>
          </cell>
        </row>
        <row r="4214">
          <cell r="A4214">
            <v>3881200406</v>
          </cell>
        </row>
        <row r="4215">
          <cell r="A4215">
            <v>3881200407</v>
          </cell>
        </row>
        <row r="4216">
          <cell r="A4216">
            <v>3881200408</v>
          </cell>
        </row>
        <row r="4217">
          <cell r="A4217">
            <v>3881200409</v>
          </cell>
        </row>
        <row r="4218">
          <cell r="A4218">
            <v>3881200410</v>
          </cell>
        </row>
        <row r="4219">
          <cell r="A4219">
            <v>3881200411</v>
          </cell>
        </row>
        <row r="4220">
          <cell r="A4220">
            <v>3881200412</v>
          </cell>
        </row>
        <row r="4221">
          <cell r="A4221">
            <v>3881200501</v>
          </cell>
        </row>
        <row r="4222">
          <cell r="A4222">
            <v>3881200502</v>
          </cell>
        </row>
        <row r="4223">
          <cell r="A4223">
            <v>3881200503</v>
          </cell>
        </row>
        <row r="4224">
          <cell r="A4224">
            <v>3881200504</v>
          </cell>
        </row>
        <row r="4225">
          <cell r="A4225">
            <v>3881200505</v>
          </cell>
        </row>
        <row r="4226">
          <cell r="A4226">
            <v>3881200506</v>
          </cell>
        </row>
        <row r="4227">
          <cell r="A4227">
            <v>3881200507</v>
          </cell>
        </row>
        <row r="4228">
          <cell r="A4228">
            <v>3881200508</v>
          </cell>
        </row>
        <row r="4229">
          <cell r="A4229">
            <v>3881200509</v>
          </cell>
        </row>
        <row r="4230">
          <cell r="A4230">
            <v>3881200511</v>
          </cell>
        </row>
        <row r="4231">
          <cell r="A4231">
            <v>3881200512</v>
          </cell>
        </row>
        <row r="4232">
          <cell r="A4232">
            <v>3881200601</v>
          </cell>
        </row>
        <row r="4233">
          <cell r="A4233">
            <v>3881200602</v>
          </cell>
        </row>
        <row r="4234">
          <cell r="A4234">
            <v>3881200603</v>
          </cell>
        </row>
        <row r="4235">
          <cell r="A4235">
            <v>3882200304</v>
          </cell>
        </row>
        <row r="4236">
          <cell r="A4236">
            <v>3882200305</v>
          </cell>
        </row>
        <row r="4237">
          <cell r="A4237">
            <v>3882200307</v>
          </cell>
        </row>
        <row r="4238">
          <cell r="A4238">
            <v>3882200308</v>
          </cell>
        </row>
        <row r="4239">
          <cell r="A4239">
            <v>3882200309</v>
          </cell>
        </row>
        <row r="4240">
          <cell r="A4240">
            <v>3882200310</v>
          </cell>
        </row>
        <row r="4241">
          <cell r="A4241">
            <v>3882200311</v>
          </cell>
        </row>
        <row r="4242">
          <cell r="A4242">
            <v>3882200404</v>
          </cell>
        </row>
        <row r="4243">
          <cell r="A4243">
            <v>3882200405</v>
          </cell>
        </row>
        <row r="4244">
          <cell r="A4244">
            <v>3882200406</v>
          </cell>
        </row>
        <row r="4245">
          <cell r="A4245">
            <v>3882200407</v>
          </cell>
        </row>
        <row r="4246">
          <cell r="A4246">
            <v>3882200408</v>
          </cell>
        </row>
        <row r="4247">
          <cell r="A4247">
            <v>3882200409</v>
          </cell>
        </row>
        <row r="4248">
          <cell r="A4248">
            <v>3882200411</v>
          </cell>
        </row>
        <row r="4249">
          <cell r="A4249">
            <v>3882200501</v>
          </cell>
        </row>
        <row r="4250">
          <cell r="A4250">
            <v>3882200503</v>
          </cell>
        </row>
        <row r="4251">
          <cell r="A4251">
            <v>3882200504</v>
          </cell>
        </row>
        <row r="4252">
          <cell r="A4252">
            <v>3882200506</v>
          </cell>
        </row>
        <row r="4253">
          <cell r="A4253">
            <v>3882200507</v>
          </cell>
        </row>
        <row r="4254">
          <cell r="A4254">
            <v>3882200508</v>
          </cell>
        </row>
        <row r="4255">
          <cell r="A4255">
            <v>3882200509</v>
          </cell>
        </row>
        <row r="4256">
          <cell r="A4256">
            <v>3882200511</v>
          </cell>
        </row>
        <row r="4257">
          <cell r="A4257">
            <v>3882200601</v>
          </cell>
        </row>
        <row r="4258">
          <cell r="A4258">
            <v>3882200602</v>
          </cell>
        </row>
        <row r="4259">
          <cell r="A4259">
            <v>3882200603</v>
          </cell>
        </row>
        <row r="4260">
          <cell r="A4260">
            <v>9991200304</v>
          </cell>
        </row>
        <row r="4261">
          <cell r="A4261">
            <v>9991200305</v>
          </cell>
        </row>
        <row r="4262">
          <cell r="A4262">
            <v>9991200306</v>
          </cell>
        </row>
        <row r="4263">
          <cell r="A4263">
            <v>9991200307</v>
          </cell>
        </row>
        <row r="4264">
          <cell r="A4264">
            <v>9991200308</v>
          </cell>
        </row>
        <row r="4265">
          <cell r="A4265">
            <v>9991200309</v>
          </cell>
        </row>
        <row r="4266">
          <cell r="A4266">
            <v>9991200310</v>
          </cell>
        </row>
        <row r="4267">
          <cell r="A4267">
            <v>9991200311</v>
          </cell>
        </row>
        <row r="4268">
          <cell r="A4268">
            <v>9991200312</v>
          </cell>
        </row>
        <row r="4269">
          <cell r="A4269">
            <v>9991200401</v>
          </cell>
        </row>
        <row r="4270">
          <cell r="A4270">
            <v>9991200402</v>
          </cell>
        </row>
        <row r="4271">
          <cell r="A4271">
            <v>9991200403</v>
          </cell>
        </row>
        <row r="4272">
          <cell r="A4272">
            <v>9991200404</v>
          </cell>
        </row>
        <row r="4273">
          <cell r="A4273">
            <v>9991200405</v>
          </cell>
        </row>
        <row r="4274">
          <cell r="A4274">
            <v>9991200406</v>
          </cell>
        </row>
        <row r="4275">
          <cell r="A4275">
            <v>9991200407</v>
          </cell>
        </row>
        <row r="4276">
          <cell r="A4276">
            <v>9991200408</v>
          </cell>
        </row>
        <row r="4277">
          <cell r="A4277">
            <v>9991200409</v>
          </cell>
        </row>
        <row r="4278">
          <cell r="A4278">
            <v>9991200410</v>
          </cell>
        </row>
        <row r="4279">
          <cell r="A4279">
            <v>9991200411</v>
          </cell>
        </row>
        <row r="4280">
          <cell r="A4280">
            <v>9991200412</v>
          </cell>
        </row>
        <row r="4281">
          <cell r="A4281">
            <v>9991200501</v>
          </cell>
        </row>
        <row r="4282">
          <cell r="A4282">
            <v>9991200502</v>
          </cell>
        </row>
        <row r="4283">
          <cell r="A4283">
            <v>9991200503</v>
          </cell>
        </row>
        <row r="4284">
          <cell r="A4284">
            <v>9991200504</v>
          </cell>
        </row>
        <row r="4285">
          <cell r="A4285">
            <v>9991200505</v>
          </cell>
        </row>
        <row r="4286">
          <cell r="A4286">
            <v>9991200506</v>
          </cell>
        </row>
        <row r="4287">
          <cell r="A4287">
            <v>9991200507</v>
          </cell>
        </row>
        <row r="4288">
          <cell r="A4288">
            <v>9991200508</v>
          </cell>
        </row>
        <row r="4289">
          <cell r="A4289">
            <v>9991200509</v>
          </cell>
        </row>
        <row r="4290">
          <cell r="A4290">
            <v>9991200510</v>
          </cell>
        </row>
        <row r="4291">
          <cell r="A4291">
            <v>9991200511</v>
          </cell>
        </row>
        <row r="4292">
          <cell r="A4292">
            <v>9991200512</v>
          </cell>
        </row>
        <row r="4293">
          <cell r="A4293">
            <v>9991200601</v>
          </cell>
        </row>
        <row r="4294">
          <cell r="A4294">
            <v>9991200602</v>
          </cell>
        </row>
        <row r="4295">
          <cell r="A4295">
            <v>9991200603</v>
          </cell>
        </row>
        <row r="4296">
          <cell r="A4296">
            <v>9992200304</v>
          </cell>
        </row>
        <row r="4297">
          <cell r="A4297">
            <v>9992200305</v>
          </cell>
        </row>
        <row r="4298">
          <cell r="A4298">
            <v>9992200306</v>
          </cell>
        </row>
        <row r="4299">
          <cell r="A4299">
            <v>9992200307</v>
          </cell>
        </row>
        <row r="4300">
          <cell r="A4300">
            <v>9992200308</v>
          </cell>
        </row>
        <row r="4301">
          <cell r="A4301">
            <v>9992200309</v>
          </cell>
        </row>
        <row r="4302">
          <cell r="A4302">
            <v>9992200310</v>
          </cell>
        </row>
        <row r="4303">
          <cell r="A4303">
            <v>9992200311</v>
          </cell>
        </row>
        <row r="4304">
          <cell r="A4304">
            <v>9992200312</v>
          </cell>
        </row>
        <row r="4305">
          <cell r="A4305">
            <v>9992200401</v>
          </cell>
        </row>
        <row r="4306">
          <cell r="A4306">
            <v>9992200402</v>
          </cell>
        </row>
        <row r="4307">
          <cell r="A4307">
            <v>9992200403</v>
          </cell>
        </row>
        <row r="4308">
          <cell r="A4308">
            <v>9992200404</v>
          </cell>
        </row>
        <row r="4309">
          <cell r="A4309">
            <v>9992200405</v>
          </cell>
        </row>
        <row r="4310">
          <cell r="A4310">
            <v>9992200406</v>
          </cell>
        </row>
        <row r="4311">
          <cell r="A4311">
            <v>9992200407</v>
          </cell>
        </row>
        <row r="4312">
          <cell r="A4312">
            <v>9992200408</v>
          </cell>
        </row>
        <row r="4313">
          <cell r="A4313">
            <v>9992200409</v>
          </cell>
        </row>
        <row r="4314">
          <cell r="A4314">
            <v>9992200410</v>
          </cell>
        </row>
        <row r="4315">
          <cell r="A4315">
            <v>9992200411</v>
          </cell>
        </row>
        <row r="4316">
          <cell r="A4316">
            <v>9992200412</v>
          </cell>
        </row>
        <row r="4317">
          <cell r="A4317">
            <v>9992200501</v>
          </cell>
        </row>
        <row r="4318">
          <cell r="A4318">
            <v>9992200502</v>
          </cell>
        </row>
        <row r="4319">
          <cell r="A4319">
            <v>9992200503</v>
          </cell>
        </row>
        <row r="4320">
          <cell r="A4320">
            <v>9992200504</v>
          </cell>
        </row>
        <row r="4321">
          <cell r="A4321">
            <v>9992200505</v>
          </cell>
        </row>
        <row r="4322">
          <cell r="A4322">
            <v>9992200506</v>
          </cell>
        </row>
        <row r="4323">
          <cell r="A4323">
            <v>9992200507</v>
          </cell>
        </row>
        <row r="4324">
          <cell r="A4324">
            <v>9992200508</v>
          </cell>
        </row>
        <row r="4325">
          <cell r="A4325">
            <v>9992200509</v>
          </cell>
        </row>
        <row r="4326">
          <cell r="A4326">
            <v>9992200510</v>
          </cell>
        </row>
        <row r="4327">
          <cell r="A4327">
            <v>9992200511</v>
          </cell>
        </row>
        <row r="4328">
          <cell r="A4328">
            <v>9992200512</v>
          </cell>
        </row>
        <row r="4329">
          <cell r="A4329">
            <v>9992200601</v>
          </cell>
        </row>
        <row r="4330">
          <cell r="A4330">
            <v>9992200602</v>
          </cell>
        </row>
        <row r="4331">
          <cell r="A4331">
            <v>9992200603</v>
          </cell>
        </row>
        <row r="4332">
          <cell r="A4332">
            <v>11171200512</v>
          </cell>
        </row>
        <row r="4333">
          <cell r="A4333">
            <v>11171200602</v>
          </cell>
        </row>
        <row r="4334">
          <cell r="A4334">
            <v>11171200603</v>
          </cell>
        </row>
        <row r="4335">
          <cell r="A4335">
            <v>11172200603</v>
          </cell>
        </row>
        <row r="4336">
          <cell r="A4336">
            <v>11271200511</v>
          </cell>
        </row>
        <row r="4337">
          <cell r="A4337">
            <v>11271200512</v>
          </cell>
        </row>
        <row r="4338">
          <cell r="A4338">
            <v>11271200601</v>
          </cell>
        </row>
        <row r="4339">
          <cell r="A4339">
            <v>11271200602</v>
          </cell>
        </row>
        <row r="4340">
          <cell r="A4340">
            <v>11272200511</v>
          </cell>
        </row>
        <row r="4341">
          <cell r="A4341">
            <v>11272200512</v>
          </cell>
        </row>
        <row r="4342">
          <cell r="A4342">
            <v>11272200601</v>
          </cell>
        </row>
        <row r="4343">
          <cell r="A4343">
            <v>11272200603</v>
          </cell>
        </row>
        <row r="4344">
          <cell r="A4344">
            <v>11671200504</v>
          </cell>
        </row>
        <row r="4345">
          <cell r="A4345">
            <v>11671200505</v>
          </cell>
        </row>
        <row r="4346">
          <cell r="A4346">
            <v>11671200507</v>
          </cell>
        </row>
        <row r="4347">
          <cell r="A4347">
            <v>11671200508</v>
          </cell>
        </row>
        <row r="4348">
          <cell r="A4348">
            <v>11671200509</v>
          </cell>
        </row>
        <row r="4349">
          <cell r="A4349">
            <v>11671200510</v>
          </cell>
        </row>
        <row r="4350">
          <cell r="A4350">
            <v>11671200511</v>
          </cell>
        </row>
        <row r="4351">
          <cell r="A4351">
            <v>11671200512</v>
          </cell>
        </row>
        <row r="4352">
          <cell r="A4352">
            <v>11671200601</v>
          </cell>
        </row>
        <row r="4353">
          <cell r="A4353">
            <v>11671200602</v>
          </cell>
        </row>
        <row r="4354">
          <cell r="A4354">
            <v>11671200603</v>
          </cell>
        </row>
        <row r="4355">
          <cell r="A4355">
            <v>11672200505</v>
          </cell>
        </row>
        <row r="4356">
          <cell r="A4356">
            <v>11672200506</v>
          </cell>
        </row>
        <row r="4357">
          <cell r="A4357">
            <v>11672200508</v>
          </cell>
        </row>
        <row r="4358">
          <cell r="A4358">
            <v>11672200509</v>
          </cell>
        </row>
        <row r="4359">
          <cell r="A4359">
            <v>11672200510</v>
          </cell>
        </row>
        <row r="4360">
          <cell r="A4360">
            <v>11672200511</v>
          </cell>
        </row>
        <row r="4361">
          <cell r="A4361">
            <v>11672200602</v>
          </cell>
        </row>
        <row r="4362">
          <cell r="A4362">
            <v>11672200603</v>
          </cell>
        </row>
        <row r="4363">
          <cell r="A4363">
            <v>12331200601</v>
          </cell>
        </row>
        <row r="4364">
          <cell r="A4364">
            <v>12331200602</v>
          </cell>
        </row>
        <row r="4365">
          <cell r="A4365">
            <v>12331200603</v>
          </cell>
        </row>
        <row r="4366">
          <cell r="A4366">
            <v>12401200510</v>
          </cell>
        </row>
        <row r="4367">
          <cell r="A4367">
            <v>12401200602</v>
          </cell>
        </row>
        <row r="4368">
          <cell r="A4368">
            <v>12401200603</v>
          </cell>
        </row>
        <row r="4369">
          <cell r="A4369">
            <v>12402200511</v>
          </cell>
        </row>
        <row r="4370">
          <cell r="A4370">
            <v>12402200601</v>
          </cell>
        </row>
        <row r="4371">
          <cell r="A4371">
            <v>12581200510</v>
          </cell>
        </row>
        <row r="4372">
          <cell r="A4372">
            <v>12581200511</v>
          </cell>
        </row>
        <row r="4373">
          <cell r="A4373">
            <v>12581200512</v>
          </cell>
        </row>
        <row r="4374">
          <cell r="A4374">
            <v>12581200601</v>
          </cell>
        </row>
        <row r="4375">
          <cell r="A4375">
            <v>12581200602</v>
          </cell>
        </row>
        <row r="4376">
          <cell r="A4376">
            <v>12581200603</v>
          </cell>
        </row>
        <row r="4377">
          <cell r="A4377">
            <v>12582200512</v>
          </cell>
        </row>
        <row r="4378">
          <cell r="A4378">
            <v>12582200601</v>
          </cell>
        </row>
        <row r="4379">
          <cell r="A4379">
            <v>12582200602</v>
          </cell>
        </row>
        <row r="4380">
          <cell r="A4380">
            <v>12582200603</v>
          </cell>
        </row>
        <row r="4381">
          <cell r="A4381">
            <v>21271200512</v>
          </cell>
        </row>
        <row r="4382">
          <cell r="A4382">
            <v>21271200602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dex "/>
      <sheetName val="Table 1"/>
      <sheetName val="Table 2"/>
      <sheetName val="Table 3"/>
      <sheetName val="Table 4"/>
      <sheetName val="Table 5"/>
      <sheetName val="Table 6"/>
      <sheetName val="Table 7"/>
      <sheetName val="Table 8"/>
      <sheetName val="Table 9"/>
      <sheetName val="Table 10"/>
      <sheetName val="Table 11"/>
      <sheetName val="Table 12"/>
      <sheetName val="Table 13"/>
      <sheetName val="Table 1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ridgette.Miles@justice.gsi.gov.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35"/>
  <sheetViews>
    <sheetView showGridLines="0" tabSelected="1" zoomScale="85" zoomScaleNormal="85" zoomScaleSheetLayoutView="100" zoomScalePageLayoutView="0" workbookViewId="0" topLeftCell="A1">
      <selection activeCell="C40" sqref="C40"/>
    </sheetView>
  </sheetViews>
  <sheetFormatPr defaultColWidth="9.140625" defaultRowHeight="12.75"/>
  <cols>
    <col min="1" max="1" width="7.00390625" style="273" customWidth="1"/>
    <col min="2" max="2" width="1.28515625" style="273" customWidth="1"/>
    <col min="3" max="3" width="99.28125" style="275" customWidth="1"/>
    <col min="4" max="4" width="28.7109375" style="273" customWidth="1"/>
    <col min="5" max="5" width="34.00390625" style="273" customWidth="1"/>
    <col min="6" max="16384" width="9.140625" style="272" customWidth="1"/>
  </cols>
  <sheetData>
    <row r="1" ht="15.75">
      <c r="A1" s="321" t="s">
        <v>1102</v>
      </c>
    </row>
    <row r="4" spans="1:9" ht="12.75">
      <c r="A4" s="235" t="s">
        <v>510</v>
      </c>
      <c r="B4" s="235"/>
      <c r="C4" s="137" t="s">
        <v>367</v>
      </c>
      <c r="D4" s="137" t="s">
        <v>314</v>
      </c>
      <c r="E4" s="137" t="s">
        <v>315</v>
      </c>
      <c r="F4" s="132"/>
      <c r="G4" s="132"/>
      <c r="H4" s="132"/>
      <c r="I4" s="132"/>
    </row>
    <row r="5" spans="3:5" ht="12.75">
      <c r="C5" s="274"/>
      <c r="E5" s="275"/>
    </row>
    <row r="6" spans="1:5" ht="25.5">
      <c r="A6" s="276">
        <v>1</v>
      </c>
      <c r="B6" s="276"/>
      <c r="C6" s="316" t="s">
        <v>235</v>
      </c>
      <c r="D6" s="277" t="s">
        <v>1105</v>
      </c>
      <c r="E6" s="277" t="s">
        <v>664</v>
      </c>
    </row>
    <row r="7" spans="1:5" ht="25.5">
      <c r="A7" s="276">
        <v>2</v>
      </c>
      <c r="B7" s="276"/>
      <c r="C7" s="317" t="s">
        <v>234</v>
      </c>
      <c r="D7" s="277" t="s">
        <v>1105</v>
      </c>
      <c r="E7" s="277" t="s">
        <v>664</v>
      </c>
    </row>
    <row r="8" spans="1:5" ht="25.5">
      <c r="A8" s="276">
        <v>3</v>
      </c>
      <c r="B8" s="276"/>
      <c r="C8" s="317" t="s">
        <v>685</v>
      </c>
      <c r="D8" s="277" t="s">
        <v>1106</v>
      </c>
      <c r="E8" s="277" t="s">
        <v>664</v>
      </c>
    </row>
    <row r="9" spans="1:5" ht="25.5">
      <c r="A9" s="276">
        <v>4</v>
      </c>
      <c r="B9" s="276"/>
      <c r="C9" s="317" t="s">
        <v>686</v>
      </c>
      <c r="D9" s="277" t="s">
        <v>1106</v>
      </c>
      <c r="E9" s="277" t="s">
        <v>664</v>
      </c>
    </row>
    <row r="10" spans="1:5" ht="25.5">
      <c r="A10" s="276">
        <v>5</v>
      </c>
      <c r="B10" s="276"/>
      <c r="C10" s="317" t="s">
        <v>391</v>
      </c>
      <c r="D10" s="277" t="s">
        <v>1106</v>
      </c>
      <c r="E10" s="277" t="s">
        <v>664</v>
      </c>
    </row>
    <row r="11" spans="1:5" ht="25.5">
      <c r="A11" s="276">
        <v>6</v>
      </c>
      <c r="B11" s="276"/>
      <c r="C11" s="317" t="s">
        <v>233</v>
      </c>
      <c r="D11" s="277" t="s">
        <v>1106</v>
      </c>
      <c r="E11" s="277" t="s">
        <v>664</v>
      </c>
    </row>
    <row r="12" spans="1:5" ht="25.5">
      <c r="A12" s="276">
        <v>7</v>
      </c>
      <c r="B12" s="276"/>
      <c r="C12" s="317" t="s">
        <v>678</v>
      </c>
      <c r="D12" s="277" t="s">
        <v>1107</v>
      </c>
      <c r="E12" s="277" t="s">
        <v>664</v>
      </c>
    </row>
    <row r="13" spans="1:5" ht="25.5">
      <c r="A13" s="276">
        <v>8</v>
      </c>
      <c r="B13" s="276"/>
      <c r="C13" s="317" t="s">
        <v>666</v>
      </c>
      <c r="D13" s="277" t="s">
        <v>1107</v>
      </c>
      <c r="E13" s="277" t="s">
        <v>664</v>
      </c>
    </row>
    <row r="14" spans="1:5" ht="25.5">
      <c r="A14" s="276">
        <v>9</v>
      </c>
      <c r="B14" s="276"/>
      <c r="C14" s="317" t="s">
        <v>699</v>
      </c>
      <c r="D14" s="277" t="s">
        <v>1106</v>
      </c>
      <c r="E14" s="277" t="s">
        <v>664</v>
      </c>
    </row>
    <row r="15" spans="1:5" ht="25.5">
      <c r="A15" s="276">
        <v>10</v>
      </c>
      <c r="B15" s="276"/>
      <c r="C15" s="317" t="s">
        <v>387</v>
      </c>
      <c r="D15" s="277" t="s">
        <v>1105</v>
      </c>
      <c r="E15" s="277" t="s">
        <v>664</v>
      </c>
    </row>
    <row r="16" spans="1:5" ht="25.5">
      <c r="A16" s="276">
        <v>11</v>
      </c>
      <c r="B16" s="276"/>
      <c r="C16" s="317" t="s">
        <v>209</v>
      </c>
      <c r="D16" s="277" t="s">
        <v>1106</v>
      </c>
      <c r="E16" s="277" t="s">
        <v>664</v>
      </c>
    </row>
    <row r="17" spans="1:5" ht="25.5">
      <c r="A17" s="276">
        <v>12</v>
      </c>
      <c r="B17" s="276"/>
      <c r="C17" s="317" t="s">
        <v>667</v>
      </c>
      <c r="D17" s="277" t="s">
        <v>1107</v>
      </c>
      <c r="E17" s="277" t="s">
        <v>664</v>
      </c>
    </row>
    <row r="18" spans="1:5" ht="25.5">
      <c r="A18" s="276">
        <v>13</v>
      </c>
      <c r="B18" s="276"/>
      <c r="C18" s="317" t="s">
        <v>658</v>
      </c>
      <c r="D18" s="277" t="s">
        <v>1108</v>
      </c>
      <c r="E18" s="277" t="s">
        <v>668</v>
      </c>
    </row>
    <row r="19" spans="1:5" ht="26.25" customHeight="1">
      <c r="A19" s="276">
        <v>14</v>
      </c>
      <c r="B19" s="276"/>
      <c r="C19" s="318" t="s">
        <v>38</v>
      </c>
      <c r="D19" s="277" t="s">
        <v>1109</v>
      </c>
      <c r="E19" s="277" t="s">
        <v>668</v>
      </c>
    </row>
    <row r="20" spans="1:5" ht="25.5">
      <c r="A20" s="276">
        <v>15</v>
      </c>
      <c r="B20" s="276"/>
      <c r="C20" s="318" t="s">
        <v>659</v>
      </c>
      <c r="D20" s="277" t="s">
        <v>1106</v>
      </c>
      <c r="E20" s="277" t="s">
        <v>664</v>
      </c>
    </row>
    <row r="21" spans="1:5" ht="25.5">
      <c r="A21" s="276">
        <v>16</v>
      </c>
      <c r="B21" s="276"/>
      <c r="C21" s="318" t="s">
        <v>660</v>
      </c>
      <c r="D21" s="277" t="s">
        <v>1106</v>
      </c>
      <c r="E21" s="277" t="s">
        <v>664</v>
      </c>
    </row>
    <row r="22" spans="1:5" ht="26.25" customHeight="1">
      <c r="A22" s="276">
        <v>17</v>
      </c>
      <c r="B22" s="276"/>
      <c r="C22" s="318" t="s">
        <v>684</v>
      </c>
      <c r="D22" s="277" t="s">
        <v>1110</v>
      </c>
      <c r="E22" s="277" t="s">
        <v>404</v>
      </c>
    </row>
    <row r="23" spans="1:5" ht="26.25" customHeight="1">
      <c r="A23" s="276">
        <v>18</v>
      </c>
      <c r="B23" s="276"/>
      <c r="C23" s="318" t="s">
        <v>683</v>
      </c>
      <c r="D23" s="277" t="s">
        <v>1110</v>
      </c>
      <c r="E23" s="277" t="s">
        <v>404</v>
      </c>
    </row>
    <row r="24" spans="1:5" ht="26.25" customHeight="1">
      <c r="A24" s="276">
        <v>19</v>
      </c>
      <c r="B24" s="276"/>
      <c r="C24" s="318" t="s">
        <v>682</v>
      </c>
      <c r="D24" s="277" t="s">
        <v>1110</v>
      </c>
      <c r="E24" s="277" t="s">
        <v>501</v>
      </c>
    </row>
    <row r="25" spans="1:7" ht="26.25" customHeight="1">
      <c r="A25" s="276">
        <v>20</v>
      </c>
      <c r="B25" s="276"/>
      <c r="C25" s="318" t="s">
        <v>681</v>
      </c>
      <c r="D25" s="277" t="s">
        <v>1113</v>
      </c>
      <c r="E25" s="277" t="s">
        <v>501</v>
      </c>
      <c r="G25" s="398"/>
    </row>
    <row r="26" spans="1:6" ht="25.5" customHeight="1">
      <c r="A26" s="479">
        <v>21</v>
      </c>
      <c r="B26" s="276"/>
      <c r="C26" s="318" t="s">
        <v>679</v>
      </c>
      <c r="D26" s="277" t="s">
        <v>1111</v>
      </c>
      <c r="E26" s="277" t="s">
        <v>238</v>
      </c>
      <c r="F26" s="318"/>
    </row>
    <row r="27" spans="1:10" ht="26.25" customHeight="1">
      <c r="A27" s="479">
        <v>22</v>
      </c>
      <c r="C27" s="318" t="s">
        <v>680</v>
      </c>
      <c r="D27" s="277" t="s">
        <v>1112</v>
      </c>
      <c r="E27" s="277" t="s">
        <v>238</v>
      </c>
      <c r="F27" s="318"/>
      <c r="G27" s="318"/>
      <c r="H27" s="318"/>
      <c r="I27" s="318"/>
      <c r="J27" s="318"/>
    </row>
    <row r="28" ht="12.75">
      <c r="C28" s="15"/>
    </row>
    <row r="29" ht="12.75">
      <c r="A29" s="320" t="s">
        <v>507</v>
      </c>
    </row>
    <row r="30" ht="12.75">
      <c r="A30" s="319" t="s">
        <v>508</v>
      </c>
    </row>
    <row r="31" ht="15">
      <c r="A31" s="734" t="s">
        <v>1117</v>
      </c>
    </row>
    <row r="32" ht="12.75">
      <c r="A32" s="218" t="s">
        <v>509</v>
      </c>
    </row>
    <row r="34" ht="12.75">
      <c r="A34" s="273" t="s">
        <v>1103</v>
      </c>
    </row>
    <row r="35" ht="12.75">
      <c r="A35" s="273" t="s">
        <v>1104</v>
      </c>
    </row>
  </sheetData>
  <sheetProtection/>
  <hyperlinks>
    <hyperlink ref="C6" location="'Table 1'!A1" display="Caseload: cases starting and concluding in Family courts in England and Wales"/>
    <hyperlink ref="C7" location="'Table 2'!A1" display="Public and Private law applications and disposals - counted by case, court event and children involved in England and Wales"/>
    <hyperlink ref="C8" location="'Table 3'!A1" display="Number of children involved in Public and Private law applications made in England and Wales, by type of order"/>
    <hyperlink ref="C9" location="'Table 4'!A1" display="Number of children involved in Public and Private law orders made in England and Wales, by type of order"/>
    <hyperlink ref="C10" location="'Table 5'!A1" display="Summary statistics on the timeliness of care proceedings in the Family Court of England and Wales"/>
    <hyperlink ref="C11" location="'Table 6'!A1" display="Number of disposals and average time to first definitive disposal in courts in England and Wales by legal representation of parties and case type"/>
    <hyperlink ref="C12" location="'Table 7'!A1" display="Number of cases relating to matrimonial proceedings in England and Wales"/>
    <hyperlink ref="C13" location="'Table 8'!A1" display="Divorce case progression table for England and Wales"/>
    <hyperlink ref="C15" location="'Table 10'!A1" display="Number of applications and disposals made for one or more types of financial remedy orders, in England and Wales"/>
    <hyperlink ref="C16" location="'Table 11'!A1" display="Number of financial remedy disposals, by type and whether contested or uncontested"/>
    <hyperlink ref="C17" location="'Table 12'!A1" display="Applications and orders made for domestic violence remedies in England and Wales"/>
    <hyperlink ref="C18" location="'Table 13'!A1" display="Applications and disposals of Forced Marriage Protection Orders made in the High Court and county courts, England and Wales"/>
    <hyperlink ref="C20" location="'Table 15'!A1" display="Applications for adoption and related orders made in courts in England and Wales"/>
    <hyperlink ref="C21" location="'Table 16'!A1" display="Orders issued for adoption and related orders in courts in England and Wales"/>
    <hyperlink ref="A30" r:id="rId1" display="Bridgette.Miles@justice.gsi.gov.uk"/>
    <hyperlink ref="C22" location="'Table 17'!A1" display="Court of Protection - Applications by quarter"/>
    <hyperlink ref="C23" location="'Table 18'!A1" display="Court of Protection - Orders made by quarter"/>
    <hyperlink ref="C24" location="'Table 19'!A1" display="Office of the Public Guardian - Powers of Attorney received and deputyships appointed"/>
    <hyperlink ref="C25" location="'Table 20'!A1" display="Office of the Public Guardian - Gender and Age breakdown of LPA applications registered in latest quarter, and all those registered as at end of quarter, in England and Wales"/>
    <hyperlink ref="C26" location="'Table 21'!A1" display="Probate - Number of grants of representation in non-contentious probate proceedings issued, re-sealed and revoked, by type of application and type of registry"/>
    <hyperlink ref="C27" location="'Table 22'!A1" display="Probate - Summary statistics on the number of grants of representation issued and contentious probate cases in England and Wales"/>
    <hyperlink ref="C19" location="'Table 14'!A1" display="Applications and disposals of Female Genital Mutilation Protection Orders, England and Wales"/>
    <hyperlink ref="C14" location="'Table 9'!A1" display="Percentage of divorce cases reaching certain stages, by the number of quarters since petition and stage, England and Wales, Q1 2011 to Q3 2015"/>
  </hyperlinks>
  <printOptions/>
  <pageMargins left="0.7480314960629921" right="0.7480314960629921" top="0.984251968503937" bottom="0.984251968503937" header="0.5118110236220472" footer="0.5118110236220472"/>
  <pageSetup fitToHeight="1" fitToWidth="1" horizontalDpi="600" verticalDpi="600" orientation="landscape" paperSize="9" scale="63" r:id="rId2"/>
  <headerFooter alignWithMargins="0">
    <oddHeader>&amp;CFamily Court Statistics Quarterly Tables</oddHeader>
    <oddFooter>&amp;C&amp;" ,Regular"&amp;A</oddFooter>
  </headerFooter>
</worksheet>
</file>

<file path=xl/worksheets/sheet10.xml><?xml version="1.0" encoding="utf-8"?>
<worksheet xmlns="http://schemas.openxmlformats.org/spreadsheetml/2006/main" xmlns:r="http://schemas.openxmlformats.org/officeDocument/2006/relationships">
  <sheetPr>
    <tabColor theme="6"/>
  </sheetPr>
  <dimension ref="A1:L30"/>
  <sheetViews>
    <sheetView showGridLines="0" zoomScalePageLayoutView="0" workbookViewId="0" topLeftCell="A1">
      <selection activeCell="C19" sqref="C19"/>
    </sheetView>
  </sheetViews>
  <sheetFormatPr defaultColWidth="9.140625" defaultRowHeight="12.75"/>
  <cols>
    <col min="1" max="1" width="30.57421875" style="380" customWidth="1"/>
    <col min="2" max="16384" width="9.140625" style="380" customWidth="1"/>
  </cols>
  <sheetData>
    <row r="1" spans="1:12" s="506" customFormat="1" ht="12.75">
      <c r="A1" s="505" t="s">
        <v>584</v>
      </c>
      <c r="L1" s="142" t="s">
        <v>657</v>
      </c>
    </row>
    <row r="2" s="506" customFormat="1" ht="12.75">
      <c r="A2" s="526" t="s">
        <v>888</v>
      </c>
    </row>
    <row r="3" s="506" customFormat="1" ht="12.75"/>
    <row r="4" spans="1:12" s="506" customFormat="1" ht="15.75" customHeight="1">
      <c r="A4" s="668" t="s">
        <v>698</v>
      </c>
      <c r="B4" s="670" t="s">
        <v>697</v>
      </c>
      <c r="C4" s="670"/>
      <c r="D4" s="670"/>
      <c r="E4" s="670"/>
      <c r="F4" s="670"/>
      <c r="G4" s="670"/>
      <c r="H4" s="670"/>
      <c r="I4" s="670"/>
      <c r="J4" s="670"/>
      <c r="K4" s="670"/>
      <c r="L4" s="670"/>
    </row>
    <row r="5" spans="1:12" s="506" customFormat="1" ht="15.75" customHeight="1">
      <c r="A5" s="669"/>
      <c r="B5" s="507" t="s">
        <v>703</v>
      </c>
      <c r="C5" s="507" t="s">
        <v>704</v>
      </c>
      <c r="D5" s="507" t="s">
        <v>705</v>
      </c>
      <c r="E5" s="507" t="s">
        <v>706</v>
      </c>
      <c r="F5" s="507" t="s">
        <v>707</v>
      </c>
      <c r="G5" s="507" t="s">
        <v>708</v>
      </c>
      <c r="H5" s="507" t="s">
        <v>709</v>
      </c>
      <c r="I5" s="507" t="s">
        <v>710</v>
      </c>
      <c r="J5" s="507" t="s">
        <v>711</v>
      </c>
      <c r="K5" s="507" t="s">
        <v>712</v>
      </c>
      <c r="L5" s="507" t="s">
        <v>39</v>
      </c>
    </row>
    <row r="6" spans="1:12" s="506" customFormat="1" ht="15" customHeight="1">
      <c r="A6" s="508" t="s">
        <v>40</v>
      </c>
      <c r="B6" s="582">
        <v>0.33949866517474353</v>
      </c>
      <c r="C6" s="582">
        <v>0.35726643598615915</v>
      </c>
      <c r="D6" s="582">
        <v>0.09260160179030777</v>
      </c>
      <c r="E6" s="582">
        <v>0.035187392438625405</v>
      </c>
      <c r="F6" s="582">
        <v>0.016525683983921284</v>
      </c>
      <c r="G6" s="582">
        <v>0.009317931659379351</v>
      </c>
      <c r="H6" s="582">
        <v>0.005386430391447389</v>
      </c>
      <c r="I6" s="582">
        <v>0.003479971539944418</v>
      </c>
      <c r="J6" s="582">
        <v>0.002307818609714122</v>
      </c>
      <c r="K6" s="582">
        <v>0.0015431066461527234</v>
      </c>
      <c r="L6" s="582">
        <v>0.003779471056488345</v>
      </c>
    </row>
    <row r="7" spans="1:12" s="506" customFormat="1" ht="15" customHeight="1">
      <c r="A7" s="509" t="s">
        <v>41</v>
      </c>
      <c r="B7" s="583">
        <v>0.017165731174098916</v>
      </c>
      <c r="C7" s="583">
        <v>0.34213030813483253</v>
      </c>
      <c r="D7" s="583">
        <v>0.18030326986578774</v>
      </c>
      <c r="E7" s="583">
        <v>0.08816079931403968</v>
      </c>
      <c r="F7" s="583">
        <v>0.051579289836476305</v>
      </c>
      <c r="G7" s="583">
        <v>0.031806240536119336</v>
      </c>
      <c r="H7" s="583">
        <v>0.021875627124622207</v>
      </c>
      <c r="I7" s="583">
        <v>0.015067714256176987</v>
      </c>
      <c r="J7" s="583">
        <v>0.010064399997567516</v>
      </c>
      <c r="K7" s="583">
        <v>0.00699795063274974</v>
      </c>
      <c r="L7" s="583">
        <v>0.015888677397972527</v>
      </c>
    </row>
    <row r="8" spans="1:12" s="506" customFormat="1" ht="15" customHeight="1">
      <c r="A8" s="509" t="s">
        <v>42</v>
      </c>
      <c r="B8" s="583">
        <v>0.04069240639499881</v>
      </c>
      <c r="C8" s="583">
        <v>0.07466963835053302</v>
      </c>
      <c r="D8" s="583">
        <v>0.05711623013725287</v>
      </c>
      <c r="E8" s="583">
        <v>0.037960423495357</v>
      </c>
      <c r="F8" s="583">
        <v>0.02415455999416204</v>
      </c>
      <c r="G8" s="583">
        <v>0.015814182594365154</v>
      </c>
      <c r="H8" s="583">
        <v>0.010585863622819127</v>
      </c>
      <c r="I8" s="583">
        <v>0.0069660242883465805</v>
      </c>
      <c r="J8" s="583">
        <v>0.004919697642315481</v>
      </c>
      <c r="K8" s="583">
        <v>0.003280811962953278</v>
      </c>
      <c r="L8" s="583">
        <v>0.008060641810740631</v>
      </c>
    </row>
    <row r="9" spans="1:12" s="506" customFormat="1" ht="15" customHeight="1">
      <c r="A9" s="509" t="s">
        <v>43</v>
      </c>
      <c r="B9" s="583">
        <v>0.012531850329297437</v>
      </c>
      <c r="C9" s="583">
        <v>0.06398647539238998</v>
      </c>
      <c r="D9" s="583">
        <v>0.059424048746966995</v>
      </c>
      <c r="E9" s="583">
        <v>0.04303975285968828</v>
      </c>
      <c r="F9" s="583">
        <v>0.029290140536727457</v>
      </c>
      <c r="G9" s="583">
        <v>0.019392973771747923</v>
      </c>
      <c r="H9" s="583">
        <v>0.013159735102559581</v>
      </c>
      <c r="I9" s="583">
        <v>0.008674843864972847</v>
      </c>
      <c r="J9" s="583">
        <v>0.0059930309351074245</v>
      </c>
      <c r="K9" s="583">
        <v>0.004150424772410773</v>
      </c>
      <c r="L9" s="583">
        <v>0.009536855163858162</v>
      </c>
    </row>
    <row r="10" spans="1:12" s="506" customFormat="1" ht="15" customHeight="1">
      <c r="A10" s="509" t="s">
        <v>44</v>
      </c>
      <c r="B10" s="583">
        <v>0.010038554861622102</v>
      </c>
      <c r="C10" s="583">
        <v>0.01716421087198448</v>
      </c>
      <c r="D10" s="583">
        <v>0.015180216612645264</v>
      </c>
      <c r="E10" s="583">
        <v>0.012100084528797562</v>
      </c>
      <c r="F10" s="583">
        <v>0.008711331115719315</v>
      </c>
      <c r="G10" s="583">
        <v>0.0061861093036408195</v>
      </c>
      <c r="H10" s="583">
        <v>0.004322218911342062</v>
      </c>
      <c r="I10" s="583">
        <v>0.0029949951654392763</v>
      </c>
      <c r="J10" s="583">
        <v>0.001968791238194854</v>
      </c>
      <c r="K10" s="583">
        <v>0.0015157412080928723</v>
      </c>
      <c r="L10" s="583">
        <v>0.003949744893305198</v>
      </c>
    </row>
    <row r="11" spans="1:12" s="506" customFormat="1" ht="15" customHeight="1">
      <c r="A11" s="509" t="s">
        <v>45</v>
      </c>
      <c r="B11" s="583">
        <v>9.577903320947939E-05</v>
      </c>
      <c r="C11" s="583">
        <v>1.976392748767035E-05</v>
      </c>
      <c r="D11" s="583">
        <v>1.824362537323417E-05</v>
      </c>
      <c r="E11" s="583">
        <v>4.560906343308542E-06</v>
      </c>
      <c r="F11" s="583">
        <v>7.601510572180904E-06</v>
      </c>
      <c r="G11" s="583">
        <v>4.560906343308542E-06</v>
      </c>
      <c r="H11" s="583">
        <v>6.081208457744723E-06</v>
      </c>
      <c r="I11" s="583">
        <v>3.0406042288723616E-06</v>
      </c>
      <c r="J11" s="583">
        <v>1.5203021144361808E-06</v>
      </c>
      <c r="K11" s="583">
        <v>0</v>
      </c>
      <c r="L11" s="583">
        <v>6.081208457744723E-06</v>
      </c>
    </row>
    <row r="12" spans="1:12" s="506" customFormat="1" ht="15" customHeight="1" thickBot="1">
      <c r="A12" s="527" t="s">
        <v>46</v>
      </c>
      <c r="B12" s="584">
        <v>9.42587310950432E-05</v>
      </c>
      <c r="C12" s="584">
        <v>1.5203021144361808E-05</v>
      </c>
      <c r="D12" s="584">
        <v>2.4324833830978893E-05</v>
      </c>
      <c r="E12" s="584">
        <v>1.5203021144361808E-05</v>
      </c>
      <c r="F12" s="584">
        <v>1.2162416915489446E-05</v>
      </c>
      <c r="G12" s="584">
        <v>7.601510572180904E-06</v>
      </c>
      <c r="H12" s="584">
        <v>1.0642114801053266E-05</v>
      </c>
      <c r="I12" s="584">
        <v>1.5203021144361808E-06</v>
      </c>
      <c r="J12" s="584">
        <v>1.5203021144361808E-06</v>
      </c>
      <c r="K12" s="584">
        <v>3.0406042288723616E-06</v>
      </c>
      <c r="L12" s="584">
        <v>4.560906343308542E-06</v>
      </c>
    </row>
    <row r="13" s="506" customFormat="1" ht="13.5" thickTop="1"/>
    <row r="14" spans="1:12" ht="12.75">
      <c r="A14" s="560" t="s">
        <v>700</v>
      </c>
      <c r="B14" s="396"/>
      <c r="C14" s="396"/>
      <c r="D14" s="396"/>
      <c r="E14" s="396"/>
      <c r="F14" s="396"/>
      <c r="G14" s="396"/>
      <c r="H14" s="396"/>
      <c r="I14" s="396"/>
      <c r="J14" s="396"/>
      <c r="K14" s="396"/>
      <c r="L14" s="396"/>
    </row>
    <row r="15" spans="1:12" ht="25.5" customHeight="1">
      <c r="A15" s="671" t="s">
        <v>1101</v>
      </c>
      <c r="B15" s="672"/>
      <c r="C15" s="672"/>
      <c r="D15" s="672"/>
      <c r="E15" s="672"/>
      <c r="F15" s="672"/>
      <c r="G15" s="672"/>
      <c r="H15" s="672"/>
      <c r="I15" s="672"/>
      <c r="J15" s="672"/>
      <c r="K15" s="672"/>
      <c r="L15" s="672"/>
    </row>
    <row r="16" spans="2:12" ht="12.75">
      <c r="B16" s="517"/>
      <c r="C16" s="517"/>
      <c r="D16" s="517"/>
      <c r="E16" s="517"/>
      <c r="F16" s="517"/>
      <c r="G16" s="517"/>
      <c r="H16" s="517"/>
      <c r="I16" s="517"/>
      <c r="J16" s="517"/>
      <c r="K16" s="517"/>
      <c r="L16" s="517"/>
    </row>
    <row r="17" spans="2:12" ht="12.75">
      <c r="B17" s="517"/>
      <c r="C17" s="517"/>
      <c r="D17" s="517"/>
      <c r="E17" s="517"/>
      <c r="F17" s="517"/>
      <c r="G17" s="517"/>
      <c r="H17" s="517"/>
      <c r="I17" s="517"/>
      <c r="J17" s="517"/>
      <c r="K17" s="517"/>
      <c r="L17" s="517"/>
    </row>
    <row r="18" spans="2:12" ht="12.75">
      <c r="B18" s="517"/>
      <c r="C18" s="517"/>
      <c r="D18" s="517"/>
      <c r="E18" s="517"/>
      <c r="F18" s="517"/>
      <c r="G18" s="517"/>
      <c r="H18" s="517"/>
      <c r="I18" s="517"/>
      <c r="J18" s="517"/>
      <c r="K18" s="517"/>
      <c r="L18" s="517"/>
    </row>
    <row r="19" spans="2:12" ht="12.75">
      <c r="B19" s="517"/>
      <c r="C19" s="517"/>
      <c r="D19" s="517"/>
      <c r="E19" s="517"/>
      <c r="F19" s="517"/>
      <c r="G19" s="517"/>
      <c r="H19" s="517"/>
      <c r="I19" s="517"/>
      <c r="J19" s="517"/>
      <c r="K19" s="517"/>
      <c r="L19" s="517"/>
    </row>
    <row r="20" spans="2:12" ht="12.75">
      <c r="B20" s="517"/>
      <c r="C20" s="517"/>
      <c r="D20" s="517"/>
      <c r="E20" s="517"/>
      <c r="F20" s="517"/>
      <c r="G20" s="517"/>
      <c r="H20" s="517"/>
      <c r="I20" s="517"/>
      <c r="J20" s="517"/>
      <c r="K20" s="517"/>
      <c r="L20" s="517"/>
    </row>
    <row r="21" spans="2:12" ht="12.75">
      <c r="B21" s="517"/>
      <c r="C21" s="517"/>
      <c r="D21" s="517"/>
      <c r="E21" s="517"/>
      <c r="F21" s="517"/>
      <c r="G21" s="517"/>
      <c r="H21" s="517"/>
      <c r="I21" s="517"/>
      <c r="J21" s="517"/>
      <c r="K21" s="517"/>
      <c r="L21" s="517"/>
    </row>
    <row r="22" spans="2:12" ht="12.75">
      <c r="B22" s="517"/>
      <c r="C22" s="517"/>
      <c r="D22" s="517"/>
      <c r="E22" s="517"/>
      <c r="F22" s="517"/>
      <c r="G22" s="517"/>
      <c r="H22" s="517"/>
      <c r="I22" s="517"/>
      <c r="J22" s="517"/>
      <c r="K22" s="517"/>
      <c r="L22" s="517"/>
    </row>
    <row r="23" spans="2:12" ht="12.75">
      <c r="B23" s="517"/>
      <c r="C23" s="517"/>
      <c r="D23" s="517"/>
      <c r="E23" s="517"/>
      <c r="F23" s="517"/>
      <c r="G23" s="517"/>
      <c r="H23" s="517"/>
      <c r="I23" s="517"/>
      <c r="J23" s="517"/>
      <c r="K23" s="517"/>
      <c r="L23" s="517"/>
    </row>
    <row r="24" spans="2:12" ht="12.75">
      <c r="B24" s="517"/>
      <c r="C24" s="517"/>
      <c r="D24" s="517"/>
      <c r="E24" s="517"/>
      <c r="F24" s="517"/>
      <c r="G24" s="517"/>
      <c r="H24" s="517"/>
      <c r="I24" s="517"/>
      <c r="J24" s="517"/>
      <c r="K24" s="517"/>
      <c r="L24" s="517"/>
    </row>
    <row r="25" spans="2:12" ht="12.75">
      <c r="B25" s="517"/>
      <c r="C25" s="517"/>
      <c r="D25" s="517"/>
      <c r="E25" s="517"/>
      <c r="F25" s="517"/>
      <c r="G25" s="517"/>
      <c r="H25" s="517"/>
      <c r="I25" s="517"/>
      <c r="J25" s="517"/>
      <c r="K25" s="517"/>
      <c r="L25" s="517"/>
    </row>
    <row r="26" spans="2:12" ht="12.75">
      <c r="B26" s="517"/>
      <c r="C26" s="517"/>
      <c r="D26" s="517"/>
      <c r="E26" s="517"/>
      <c r="F26" s="517"/>
      <c r="G26" s="517"/>
      <c r="H26" s="517"/>
      <c r="I26" s="517"/>
      <c r="J26" s="517"/>
      <c r="K26" s="517"/>
      <c r="L26" s="517"/>
    </row>
    <row r="27" spans="2:12" ht="12.75">
      <c r="B27" s="517"/>
      <c r="C27" s="517"/>
      <c r="D27" s="517"/>
      <c r="E27" s="517"/>
      <c r="F27" s="517"/>
      <c r="G27" s="517"/>
      <c r="H27" s="517"/>
      <c r="I27" s="517"/>
      <c r="J27" s="517"/>
      <c r="K27" s="517"/>
      <c r="L27" s="517"/>
    </row>
    <row r="28" spans="2:12" ht="12.75">
      <c r="B28" s="517"/>
      <c r="C28" s="517"/>
      <c r="D28" s="517"/>
      <c r="E28" s="517"/>
      <c r="F28" s="517"/>
      <c r="G28" s="517"/>
      <c r="H28" s="517"/>
      <c r="I28" s="517"/>
      <c r="J28" s="517"/>
      <c r="K28" s="517"/>
      <c r="L28" s="517"/>
    </row>
    <row r="29" spans="2:12" ht="12.75">
      <c r="B29" s="517"/>
      <c r="C29" s="517"/>
      <c r="D29" s="517"/>
      <c r="E29" s="517"/>
      <c r="F29" s="517"/>
      <c r="G29" s="517"/>
      <c r="H29" s="517"/>
      <c r="I29" s="517"/>
      <c r="J29" s="517"/>
      <c r="K29" s="517"/>
      <c r="L29" s="517"/>
    </row>
    <row r="30" spans="2:12" ht="12.75">
      <c r="B30" s="517"/>
      <c r="C30" s="517"/>
      <c r="D30" s="517"/>
      <c r="E30" s="517"/>
      <c r="F30" s="517"/>
      <c r="G30" s="517"/>
      <c r="H30" s="517"/>
      <c r="I30" s="517"/>
      <c r="J30" s="517"/>
      <c r="K30" s="517"/>
      <c r="L30" s="517"/>
    </row>
  </sheetData>
  <sheetProtection/>
  <mergeCells count="3">
    <mergeCell ref="A4:A5"/>
    <mergeCell ref="B4:L4"/>
    <mergeCell ref="A15:L15"/>
  </mergeCells>
  <hyperlinks>
    <hyperlink ref="L1" location="'Index '!A1" display="Index"/>
  </hyperlink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theme="6"/>
    <pageSetUpPr fitToPage="1"/>
  </sheetPr>
  <dimension ref="A1:O53"/>
  <sheetViews>
    <sheetView showGridLines="0" zoomScalePageLayoutView="0" workbookViewId="0" topLeftCell="A1">
      <pane ySplit="5" topLeftCell="A6" activePane="bottomLeft" state="frozen"/>
      <selection pane="topLeft" activeCell="C27" sqref="C27"/>
      <selection pane="bottomLeft" activeCell="E24" sqref="E24"/>
    </sheetView>
  </sheetViews>
  <sheetFormatPr defaultColWidth="9.140625" defaultRowHeight="12.75"/>
  <cols>
    <col min="1" max="2" width="8.7109375" style="78" customWidth="1"/>
    <col min="3" max="3" width="12.28125" style="78" customWidth="1"/>
    <col min="4" max="4" width="11.421875" style="78" customWidth="1"/>
    <col min="5" max="5" width="12.421875" style="78" customWidth="1"/>
    <col min="6" max="6" width="12.8515625" style="78" customWidth="1"/>
    <col min="7" max="7" width="1.421875" style="78" customWidth="1"/>
    <col min="8" max="8" width="12.8515625" style="78" customWidth="1"/>
    <col min="9" max="9" width="14.421875" style="78" customWidth="1"/>
    <col min="10" max="10" width="11.421875" style="78" customWidth="1"/>
    <col min="11" max="11" width="12.140625" style="78" customWidth="1"/>
    <col min="12" max="12" width="11.7109375" style="78" customWidth="1"/>
    <col min="13" max="16384" width="9.140625" style="78" customWidth="1"/>
  </cols>
  <sheetData>
    <row r="1" spans="1:13" ht="12.75">
      <c r="A1" s="21" t="s">
        <v>585</v>
      </c>
      <c r="L1" s="142" t="s">
        <v>657</v>
      </c>
      <c r="M1" s="45"/>
    </row>
    <row r="2" spans="1:12" ht="29.25" customHeight="1">
      <c r="A2" s="628" t="s">
        <v>890</v>
      </c>
      <c r="B2" s="673"/>
      <c r="C2" s="673"/>
      <c r="D2" s="673"/>
      <c r="E2" s="673"/>
      <c r="F2" s="673"/>
      <c r="G2" s="673"/>
      <c r="H2" s="673"/>
      <c r="I2" s="673"/>
      <c r="J2" s="673"/>
      <c r="K2" s="673"/>
      <c r="L2" s="673"/>
    </row>
    <row r="3" spans="8:12" ht="12.75">
      <c r="H3" s="99"/>
      <c r="L3" s="118"/>
    </row>
    <row r="4" spans="1:12" s="81" customFormat="1" ht="18" customHeight="1">
      <c r="A4" s="603" t="s">
        <v>356</v>
      </c>
      <c r="B4" s="603" t="s">
        <v>357</v>
      </c>
      <c r="C4" s="651" t="s">
        <v>310</v>
      </c>
      <c r="D4" s="651"/>
      <c r="E4" s="651"/>
      <c r="F4" s="651"/>
      <c r="G4" s="114"/>
      <c r="H4" s="651" t="s">
        <v>311</v>
      </c>
      <c r="I4" s="652"/>
      <c r="J4" s="652"/>
      <c r="K4" s="652"/>
      <c r="L4" s="674"/>
    </row>
    <row r="5" spans="1:12" s="81" customFormat="1" ht="50.25" customHeight="1">
      <c r="A5" s="604"/>
      <c r="B5" s="604"/>
      <c r="C5" s="190" t="s">
        <v>649</v>
      </c>
      <c r="D5" s="190" t="s">
        <v>650</v>
      </c>
      <c r="E5" s="56" t="s">
        <v>351</v>
      </c>
      <c r="F5" s="56" t="s">
        <v>670</v>
      </c>
      <c r="G5" s="24"/>
      <c r="H5" s="190" t="s">
        <v>649</v>
      </c>
      <c r="I5" s="190" t="s">
        <v>651</v>
      </c>
      <c r="J5" s="190" t="s">
        <v>650</v>
      </c>
      <c r="K5" s="56" t="s">
        <v>663</v>
      </c>
      <c r="L5" s="56" t="s">
        <v>671</v>
      </c>
    </row>
    <row r="6" spans="1:13" ht="19.5" customHeight="1">
      <c r="A6" s="93">
        <v>2006</v>
      </c>
      <c r="B6" s="93"/>
      <c r="C6" s="71">
        <v>42435</v>
      </c>
      <c r="D6" s="71">
        <v>26810</v>
      </c>
      <c r="E6" s="94">
        <v>69245</v>
      </c>
      <c r="F6" s="94">
        <v>65396</v>
      </c>
      <c r="G6" s="94"/>
      <c r="H6" s="50">
        <v>43979</v>
      </c>
      <c r="I6" s="97">
        <v>13150</v>
      </c>
      <c r="J6" s="97">
        <v>3505</v>
      </c>
      <c r="K6" s="51">
        <v>60634</v>
      </c>
      <c r="L6" s="51">
        <v>46860</v>
      </c>
      <c r="M6" s="50"/>
    </row>
    <row r="7" spans="1:13" ht="12.75">
      <c r="A7" s="93">
        <v>2007</v>
      </c>
      <c r="B7" s="93"/>
      <c r="C7" s="71">
        <v>40005</v>
      </c>
      <c r="D7" s="71">
        <v>25357</v>
      </c>
      <c r="E7" s="94">
        <v>65362</v>
      </c>
      <c r="F7" s="94">
        <v>58496</v>
      </c>
      <c r="G7" s="94"/>
      <c r="H7" s="50">
        <v>42482</v>
      </c>
      <c r="I7" s="97">
        <v>12544</v>
      </c>
      <c r="J7" s="97">
        <v>3134</v>
      </c>
      <c r="K7" s="51">
        <v>58160</v>
      </c>
      <c r="L7" s="51">
        <v>45200</v>
      </c>
      <c r="M7" s="50"/>
    </row>
    <row r="8" spans="1:13" ht="12.75">
      <c r="A8" s="26">
        <v>2008</v>
      </c>
      <c r="B8" s="26"/>
      <c r="C8" s="71">
        <v>35819</v>
      </c>
      <c r="D8" s="71">
        <v>22619</v>
      </c>
      <c r="E8" s="94">
        <v>58438</v>
      </c>
      <c r="F8" s="94">
        <v>51768</v>
      </c>
      <c r="G8" s="94"/>
      <c r="H8" s="50">
        <v>37396</v>
      </c>
      <c r="I8" s="97">
        <v>11166</v>
      </c>
      <c r="J8" s="97">
        <v>3100</v>
      </c>
      <c r="K8" s="51">
        <v>51662</v>
      </c>
      <c r="L8" s="51">
        <v>40095</v>
      </c>
      <c r="M8" s="50"/>
    </row>
    <row r="9" spans="1:13" ht="12.75">
      <c r="A9" s="32">
        <v>2009</v>
      </c>
      <c r="B9" s="22"/>
      <c r="C9" s="71">
        <v>31298</v>
      </c>
      <c r="D9" s="71">
        <v>20720</v>
      </c>
      <c r="E9" s="94">
        <v>52018</v>
      </c>
      <c r="F9" s="94">
        <v>46081</v>
      </c>
      <c r="G9" s="94"/>
      <c r="H9" s="50">
        <v>32580</v>
      </c>
      <c r="I9" s="97">
        <v>10228</v>
      </c>
      <c r="J9" s="97">
        <v>2973</v>
      </c>
      <c r="K9" s="51">
        <v>45781</v>
      </c>
      <c r="L9" s="51">
        <v>35671</v>
      </c>
      <c r="M9" s="50"/>
    </row>
    <row r="10" spans="1:13" ht="12.75">
      <c r="A10" s="32">
        <v>2010</v>
      </c>
      <c r="B10" s="22"/>
      <c r="C10" s="71">
        <v>32101</v>
      </c>
      <c r="D10" s="71">
        <v>19574</v>
      </c>
      <c r="E10" s="94">
        <v>51675</v>
      </c>
      <c r="F10" s="94">
        <v>46174</v>
      </c>
      <c r="G10" s="94"/>
      <c r="H10" s="50">
        <v>33224</v>
      </c>
      <c r="I10" s="50">
        <v>10915</v>
      </c>
      <c r="J10" s="50">
        <v>2909</v>
      </c>
      <c r="K10" s="51">
        <v>47048</v>
      </c>
      <c r="L10" s="51">
        <v>36523</v>
      </c>
      <c r="M10" s="50"/>
    </row>
    <row r="11" spans="1:13" ht="12.75">
      <c r="A11" s="86">
        <v>2011</v>
      </c>
      <c r="B11" s="22"/>
      <c r="C11" s="71">
        <v>30746</v>
      </c>
      <c r="D11" s="71">
        <v>15602</v>
      </c>
      <c r="E11" s="94">
        <v>46348</v>
      </c>
      <c r="F11" s="94">
        <v>41666</v>
      </c>
      <c r="G11" s="94"/>
      <c r="H11" s="50">
        <v>30684</v>
      </c>
      <c r="I11" s="50">
        <v>11180</v>
      </c>
      <c r="J11" s="50">
        <v>3272</v>
      </c>
      <c r="K11" s="51">
        <v>45136</v>
      </c>
      <c r="L11" s="51">
        <v>35212</v>
      </c>
      <c r="M11" s="50"/>
    </row>
    <row r="12" spans="1:13" ht="12.75">
      <c r="A12" s="86">
        <v>2012</v>
      </c>
      <c r="B12" s="22"/>
      <c r="C12" s="71">
        <v>31525</v>
      </c>
      <c r="D12" s="71">
        <v>16458</v>
      </c>
      <c r="E12" s="94">
        <v>47983</v>
      </c>
      <c r="F12" s="94">
        <v>42950</v>
      </c>
      <c r="G12" s="94"/>
      <c r="H12" s="50">
        <v>30173</v>
      </c>
      <c r="I12" s="97">
        <v>10990</v>
      </c>
      <c r="J12" s="97">
        <v>3587</v>
      </c>
      <c r="K12" s="51">
        <v>44750</v>
      </c>
      <c r="L12" s="51">
        <v>33226</v>
      </c>
      <c r="M12" s="50"/>
    </row>
    <row r="13" spans="1:13" ht="12.75">
      <c r="A13" s="86">
        <v>2013</v>
      </c>
      <c r="B13" s="22"/>
      <c r="C13" s="71">
        <v>30485</v>
      </c>
      <c r="D13" s="71">
        <v>17015</v>
      </c>
      <c r="E13" s="222">
        <v>47500</v>
      </c>
      <c r="F13" s="94">
        <v>42920</v>
      </c>
      <c r="G13" s="94"/>
      <c r="H13" s="50">
        <v>28936</v>
      </c>
      <c r="I13" s="50">
        <v>10630</v>
      </c>
      <c r="J13" s="50">
        <v>3744</v>
      </c>
      <c r="K13" s="51">
        <v>43310</v>
      </c>
      <c r="L13" s="51">
        <v>33243</v>
      </c>
      <c r="M13" s="50"/>
    </row>
    <row r="14" spans="1:13" ht="12.75">
      <c r="A14" s="86">
        <v>2014</v>
      </c>
      <c r="B14" s="22"/>
      <c r="C14" s="71">
        <v>29068</v>
      </c>
      <c r="D14" s="71">
        <v>13300</v>
      </c>
      <c r="E14" s="222">
        <v>42368</v>
      </c>
      <c r="F14" s="94">
        <v>37658</v>
      </c>
      <c r="G14" s="94"/>
      <c r="H14" s="50">
        <v>26694</v>
      </c>
      <c r="I14" s="50">
        <v>11031</v>
      </c>
      <c r="J14" s="50">
        <v>3775</v>
      </c>
      <c r="K14" s="51">
        <v>41500</v>
      </c>
      <c r="L14" s="51">
        <v>31283</v>
      </c>
      <c r="M14" s="50"/>
    </row>
    <row r="15" spans="1:13" ht="12.75">
      <c r="A15" s="86">
        <v>2015</v>
      </c>
      <c r="B15" s="22"/>
      <c r="C15" s="71">
        <v>28508</v>
      </c>
      <c r="D15" s="71">
        <v>13874</v>
      </c>
      <c r="E15" s="222">
        <v>42382</v>
      </c>
      <c r="F15" s="94">
        <v>37949</v>
      </c>
      <c r="G15" s="94">
        <v>0</v>
      </c>
      <c r="H15" s="50">
        <v>25151</v>
      </c>
      <c r="I15" s="50">
        <v>10130</v>
      </c>
      <c r="J15" s="50">
        <v>3568</v>
      </c>
      <c r="K15" s="51">
        <v>38849</v>
      </c>
      <c r="L15" s="51">
        <v>30227</v>
      </c>
      <c r="M15" s="50"/>
    </row>
    <row r="16" spans="1:13" ht="26.25" customHeight="1">
      <c r="A16" s="83">
        <v>2009</v>
      </c>
      <c r="B16" s="78" t="s">
        <v>358</v>
      </c>
      <c r="C16" s="71">
        <v>7570</v>
      </c>
      <c r="D16" s="71">
        <v>5212</v>
      </c>
      <c r="E16" s="94">
        <v>12782</v>
      </c>
      <c r="F16" s="94">
        <v>11245</v>
      </c>
      <c r="G16" s="94"/>
      <c r="H16" s="50">
        <v>8183</v>
      </c>
      <c r="I16" s="97">
        <v>2551</v>
      </c>
      <c r="J16" s="97">
        <v>799</v>
      </c>
      <c r="K16" s="51">
        <v>11533</v>
      </c>
      <c r="L16" s="51">
        <v>9057</v>
      </c>
      <c r="M16" s="50"/>
    </row>
    <row r="17" spans="1:13" ht="12.75">
      <c r="A17" s="83"/>
      <c r="B17" s="78" t="s">
        <v>359</v>
      </c>
      <c r="C17" s="71">
        <v>7639</v>
      </c>
      <c r="D17" s="71">
        <v>5179</v>
      </c>
      <c r="E17" s="94">
        <v>12818</v>
      </c>
      <c r="F17" s="94">
        <v>11322</v>
      </c>
      <c r="G17" s="94"/>
      <c r="H17" s="50">
        <v>7964</v>
      </c>
      <c r="I17" s="97">
        <v>2358</v>
      </c>
      <c r="J17" s="97">
        <v>721</v>
      </c>
      <c r="K17" s="51">
        <v>11043</v>
      </c>
      <c r="L17" s="51">
        <v>8682</v>
      </c>
      <c r="M17" s="50"/>
    </row>
    <row r="18" spans="1:13" ht="12.75">
      <c r="A18" s="83"/>
      <c r="B18" s="78" t="s">
        <v>360</v>
      </c>
      <c r="C18" s="71">
        <v>7982</v>
      </c>
      <c r="D18" s="71">
        <v>5149</v>
      </c>
      <c r="E18" s="94">
        <v>13131</v>
      </c>
      <c r="F18" s="94">
        <v>11697</v>
      </c>
      <c r="G18" s="94"/>
      <c r="H18" s="50">
        <v>8316</v>
      </c>
      <c r="I18" s="97">
        <v>2653</v>
      </c>
      <c r="J18" s="97">
        <v>735</v>
      </c>
      <c r="K18" s="51">
        <v>11704</v>
      </c>
      <c r="L18" s="51">
        <v>9041</v>
      </c>
      <c r="M18" s="50"/>
    </row>
    <row r="19" spans="1:13" ht="12.75">
      <c r="A19" s="83"/>
      <c r="B19" s="79" t="s">
        <v>361</v>
      </c>
      <c r="C19" s="71">
        <v>8107</v>
      </c>
      <c r="D19" s="71">
        <v>5180</v>
      </c>
      <c r="E19" s="94">
        <v>13287</v>
      </c>
      <c r="F19" s="94">
        <v>11817</v>
      </c>
      <c r="G19" s="94"/>
      <c r="H19" s="50">
        <v>8117</v>
      </c>
      <c r="I19" s="97">
        <v>2666</v>
      </c>
      <c r="J19" s="97">
        <v>718</v>
      </c>
      <c r="K19" s="51">
        <v>11501</v>
      </c>
      <c r="L19" s="51">
        <v>8883</v>
      </c>
      <c r="M19" s="50"/>
    </row>
    <row r="20" spans="1:13" ht="26.25" customHeight="1">
      <c r="A20" s="83">
        <v>2010</v>
      </c>
      <c r="B20" s="79" t="s">
        <v>358</v>
      </c>
      <c r="C20" s="71">
        <v>8291</v>
      </c>
      <c r="D20" s="71">
        <v>5158</v>
      </c>
      <c r="E20" s="94">
        <v>13449</v>
      </c>
      <c r="F20" s="94">
        <v>11999</v>
      </c>
      <c r="G20" s="94"/>
      <c r="H20" s="50">
        <v>8016</v>
      </c>
      <c r="I20" s="97">
        <v>2912</v>
      </c>
      <c r="J20" s="97">
        <v>710</v>
      </c>
      <c r="K20" s="51">
        <v>11638</v>
      </c>
      <c r="L20" s="51">
        <v>9059</v>
      </c>
      <c r="M20" s="50"/>
    </row>
    <row r="21" spans="1:13" ht="12.75" customHeight="1">
      <c r="A21" s="78"/>
      <c r="B21" s="79" t="s">
        <v>359</v>
      </c>
      <c r="C21" s="71">
        <v>7943</v>
      </c>
      <c r="D21" s="71">
        <v>4967</v>
      </c>
      <c r="E21" s="94">
        <v>12910</v>
      </c>
      <c r="F21" s="94">
        <v>11519</v>
      </c>
      <c r="G21" s="94"/>
      <c r="H21" s="50">
        <v>8457</v>
      </c>
      <c r="I21" s="97">
        <v>2613</v>
      </c>
      <c r="J21" s="97">
        <v>712</v>
      </c>
      <c r="K21" s="51">
        <v>11782</v>
      </c>
      <c r="L21" s="51">
        <v>9225</v>
      </c>
      <c r="M21" s="50"/>
    </row>
    <row r="22" spans="2:13" ht="12.75">
      <c r="B22" s="79" t="s">
        <v>360</v>
      </c>
      <c r="C22" s="71">
        <v>7935</v>
      </c>
      <c r="D22" s="71">
        <v>4907</v>
      </c>
      <c r="E22" s="94">
        <v>12842</v>
      </c>
      <c r="F22" s="94">
        <v>11499</v>
      </c>
      <c r="G22" s="94"/>
      <c r="H22" s="50">
        <v>8625</v>
      </c>
      <c r="I22" s="97">
        <v>2691</v>
      </c>
      <c r="J22" s="97">
        <v>715</v>
      </c>
      <c r="K22" s="51">
        <v>12031</v>
      </c>
      <c r="L22" s="51">
        <v>9297</v>
      </c>
      <c r="M22" s="50"/>
    </row>
    <row r="23" spans="2:13" ht="12.75">
      <c r="B23" s="79" t="s">
        <v>361</v>
      </c>
      <c r="C23" s="71">
        <v>7932</v>
      </c>
      <c r="D23" s="71">
        <v>4542</v>
      </c>
      <c r="E23" s="94">
        <v>12474</v>
      </c>
      <c r="F23" s="94">
        <v>11157</v>
      </c>
      <c r="G23" s="94"/>
      <c r="H23" s="50">
        <v>8126</v>
      </c>
      <c r="I23" s="97">
        <v>2699</v>
      </c>
      <c r="J23" s="97">
        <v>772</v>
      </c>
      <c r="K23" s="51">
        <v>11597</v>
      </c>
      <c r="L23" s="51">
        <v>8942</v>
      </c>
      <c r="M23" s="50"/>
    </row>
    <row r="24" spans="1:13" ht="26.25" customHeight="1">
      <c r="A24" s="83">
        <v>2011</v>
      </c>
      <c r="B24" s="79" t="s">
        <v>358</v>
      </c>
      <c r="C24" s="71">
        <v>8285</v>
      </c>
      <c r="D24" s="71">
        <v>4908</v>
      </c>
      <c r="E24" s="94">
        <v>13193</v>
      </c>
      <c r="F24" s="94">
        <v>11916</v>
      </c>
      <c r="G24" s="94"/>
      <c r="H24" s="50">
        <v>7969</v>
      </c>
      <c r="I24" s="97">
        <v>3208</v>
      </c>
      <c r="J24" s="97">
        <v>856</v>
      </c>
      <c r="K24" s="51">
        <v>12033</v>
      </c>
      <c r="L24" s="51">
        <v>9593</v>
      </c>
      <c r="M24" s="50"/>
    </row>
    <row r="25" spans="1:13" ht="12.75">
      <c r="A25" s="83"/>
      <c r="B25" s="79" t="s">
        <v>359</v>
      </c>
      <c r="C25" s="71">
        <v>6603</v>
      </c>
      <c r="D25" s="71">
        <v>2962</v>
      </c>
      <c r="E25" s="94">
        <v>9565</v>
      </c>
      <c r="F25" s="94">
        <v>8531</v>
      </c>
      <c r="G25" s="94"/>
      <c r="H25" s="50">
        <v>6987</v>
      </c>
      <c r="I25" s="97">
        <v>2689</v>
      </c>
      <c r="J25" s="97">
        <v>797</v>
      </c>
      <c r="K25" s="51">
        <v>10473</v>
      </c>
      <c r="L25" s="51">
        <v>8239</v>
      </c>
      <c r="M25" s="50"/>
    </row>
    <row r="26" spans="1:13" ht="12.75" customHeight="1">
      <c r="A26" s="83"/>
      <c r="B26" s="79" t="s">
        <v>360</v>
      </c>
      <c r="C26" s="71">
        <v>8142</v>
      </c>
      <c r="D26" s="71">
        <v>3690</v>
      </c>
      <c r="E26" s="94">
        <v>11832</v>
      </c>
      <c r="F26" s="94">
        <v>10611</v>
      </c>
      <c r="G26" s="94"/>
      <c r="H26" s="50">
        <v>8021</v>
      </c>
      <c r="I26" s="97">
        <v>2699</v>
      </c>
      <c r="J26" s="97">
        <v>804</v>
      </c>
      <c r="K26" s="51">
        <v>11524</v>
      </c>
      <c r="L26" s="51">
        <v>8993</v>
      </c>
      <c r="M26" s="50"/>
    </row>
    <row r="27" spans="1:13" ht="12.75">
      <c r="A27" s="83"/>
      <c r="B27" s="79" t="s">
        <v>361</v>
      </c>
      <c r="C27" s="71">
        <v>7716</v>
      </c>
      <c r="D27" s="71">
        <v>4042</v>
      </c>
      <c r="E27" s="94">
        <v>11758</v>
      </c>
      <c r="F27" s="94">
        <v>10608</v>
      </c>
      <c r="G27" s="94"/>
      <c r="H27" s="50">
        <v>7707</v>
      </c>
      <c r="I27" s="97">
        <v>2584</v>
      </c>
      <c r="J27" s="97">
        <v>815</v>
      </c>
      <c r="K27" s="51">
        <v>11106</v>
      </c>
      <c r="L27" s="51">
        <v>8387</v>
      </c>
      <c r="M27" s="50"/>
    </row>
    <row r="28" spans="1:13" ht="26.25" customHeight="1">
      <c r="A28" s="83">
        <v>2012</v>
      </c>
      <c r="B28" s="36" t="s">
        <v>358</v>
      </c>
      <c r="C28" s="71">
        <v>8248</v>
      </c>
      <c r="D28" s="71">
        <v>4352</v>
      </c>
      <c r="E28" s="94">
        <v>12600</v>
      </c>
      <c r="F28" s="94">
        <v>11245</v>
      </c>
      <c r="G28" s="94"/>
      <c r="H28" s="50">
        <v>7898</v>
      </c>
      <c r="I28" s="97">
        <v>2846</v>
      </c>
      <c r="J28" s="97">
        <v>933</v>
      </c>
      <c r="K28" s="51">
        <v>11677</v>
      </c>
      <c r="L28" s="51">
        <v>8551</v>
      </c>
      <c r="M28" s="50"/>
    </row>
    <row r="29" spans="1:13" ht="12.75">
      <c r="A29" s="83"/>
      <c r="B29" s="36" t="s">
        <v>359</v>
      </c>
      <c r="C29" s="71">
        <v>7714</v>
      </c>
      <c r="D29" s="71">
        <v>4026</v>
      </c>
      <c r="E29" s="94">
        <v>11740</v>
      </c>
      <c r="F29" s="94">
        <v>10505</v>
      </c>
      <c r="G29" s="94"/>
      <c r="H29" s="50">
        <v>7271</v>
      </c>
      <c r="I29" s="97">
        <v>2608</v>
      </c>
      <c r="J29" s="97">
        <v>846</v>
      </c>
      <c r="K29" s="51">
        <v>10725</v>
      </c>
      <c r="L29" s="51">
        <v>7966</v>
      </c>
      <c r="M29" s="50"/>
    </row>
    <row r="30" spans="1:13" ht="12.75">
      <c r="A30" s="83"/>
      <c r="B30" s="79" t="s">
        <v>360</v>
      </c>
      <c r="C30" s="71">
        <v>7795</v>
      </c>
      <c r="D30" s="71">
        <v>4064</v>
      </c>
      <c r="E30" s="94">
        <v>11859</v>
      </c>
      <c r="F30" s="94">
        <v>10614</v>
      </c>
      <c r="G30" s="94"/>
      <c r="H30" s="50">
        <v>7511</v>
      </c>
      <c r="I30" s="97">
        <v>2752</v>
      </c>
      <c r="J30" s="97">
        <v>879</v>
      </c>
      <c r="K30" s="51">
        <v>11142</v>
      </c>
      <c r="L30" s="51">
        <v>8329</v>
      </c>
      <c r="M30" s="50"/>
    </row>
    <row r="31" spans="1:13" ht="12.75" customHeight="1">
      <c r="A31" s="83"/>
      <c r="B31" t="s">
        <v>363</v>
      </c>
      <c r="C31" s="71">
        <v>7768</v>
      </c>
      <c r="D31" s="71">
        <v>4016</v>
      </c>
      <c r="E31" s="94">
        <v>11784</v>
      </c>
      <c r="F31" s="94">
        <v>10586</v>
      </c>
      <c r="G31" s="94"/>
      <c r="H31" s="50">
        <v>7493</v>
      </c>
      <c r="I31" s="97">
        <v>2784</v>
      </c>
      <c r="J31" s="97">
        <v>929</v>
      </c>
      <c r="K31" s="51">
        <v>11206</v>
      </c>
      <c r="L31" s="51">
        <v>8380</v>
      </c>
      <c r="M31" s="50"/>
    </row>
    <row r="32" spans="1:12" ht="26.25" customHeight="1">
      <c r="A32" s="15">
        <v>2013</v>
      </c>
      <c r="B32" t="s">
        <v>358</v>
      </c>
      <c r="C32" s="84">
        <v>7309</v>
      </c>
      <c r="D32" s="84">
        <v>4102</v>
      </c>
      <c r="E32" s="60">
        <v>11411</v>
      </c>
      <c r="F32" s="60">
        <v>10261</v>
      </c>
      <c r="G32" s="84"/>
      <c r="H32" s="84">
        <v>6989</v>
      </c>
      <c r="I32" s="84">
        <v>2742</v>
      </c>
      <c r="J32" s="84">
        <v>950</v>
      </c>
      <c r="K32" s="60">
        <v>10681</v>
      </c>
      <c r="L32" s="60">
        <v>8075</v>
      </c>
    </row>
    <row r="33" spans="1:12" ht="12.75">
      <c r="A33" s="15"/>
      <c r="B33" t="s">
        <v>359</v>
      </c>
      <c r="C33" s="84">
        <v>7685</v>
      </c>
      <c r="D33" s="84">
        <v>4747</v>
      </c>
      <c r="E33" s="60">
        <v>12432</v>
      </c>
      <c r="F33" s="60">
        <v>11281</v>
      </c>
      <c r="G33" s="84"/>
      <c r="H33" s="84">
        <v>7075</v>
      </c>
      <c r="I33" s="84">
        <v>2645</v>
      </c>
      <c r="J33" s="84">
        <v>957</v>
      </c>
      <c r="K33" s="60">
        <v>10677</v>
      </c>
      <c r="L33" s="60">
        <v>8185</v>
      </c>
    </row>
    <row r="34" spans="1:12" ht="12.75">
      <c r="A34" s="15"/>
      <c r="B34" t="s">
        <v>360</v>
      </c>
      <c r="C34" s="84">
        <v>7886</v>
      </c>
      <c r="D34" s="84">
        <v>4202</v>
      </c>
      <c r="E34" s="60">
        <v>12088</v>
      </c>
      <c r="F34" s="60">
        <v>10928</v>
      </c>
      <c r="G34" s="84"/>
      <c r="H34" s="84">
        <v>7573</v>
      </c>
      <c r="I34" s="84">
        <v>2694</v>
      </c>
      <c r="J34" s="84">
        <v>961</v>
      </c>
      <c r="K34" s="60">
        <v>11228</v>
      </c>
      <c r="L34" s="60">
        <v>8719</v>
      </c>
    </row>
    <row r="35" spans="1:12" ht="12.75">
      <c r="A35" s="15"/>
      <c r="B35" t="s">
        <v>363</v>
      </c>
      <c r="C35" s="84">
        <v>7605</v>
      </c>
      <c r="D35" s="84">
        <v>3964</v>
      </c>
      <c r="E35" s="60">
        <v>11569</v>
      </c>
      <c r="F35" s="60">
        <v>10450</v>
      </c>
      <c r="G35" s="84"/>
      <c r="H35" s="84">
        <v>7299</v>
      </c>
      <c r="I35" s="84">
        <v>2549</v>
      </c>
      <c r="J35" s="84">
        <v>876</v>
      </c>
      <c r="K35" s="60">
        <v>10724</v>
      </c>
      <c r="L35" s="60">
        <v>8264</v>
      </c>
    </row>
    <row r="36" spans="1:12" ht="26.25" customHeight="1">
      <c r="A36" s="15">
        <v>2014</v>
      </c>
      <c r="B36" t="s">
        <v>358</v>
      </c>
      <c r="C36" s="84">
        <v>7427</v>
      </c>
      <c r="D36" s="84">
        <v>4078</v>
      </c>
      <c r="E36" s="60">
        <v>11505</v>
      </c>
      <c r="F36" s="60">
        <v>10266</v>
      </c>
      <c r="G36" s="84"/>
      <c r="H36" s="84">
        <v>7124</v>
      </c>
      <c r="I36" s="84">
        <v>2770</v>
      </c>
      <c r="J36" s="84">
        <v>887</v>
      </c>
      <c r="K36" s="60">
        <v>10781</v>
      </c>
      <c r="L36" s="60">
        <v>8022</v>
      </c>
    </row>
    <row r="37" spans="1:12" ht="12.75">
      <c r="A37" s="15"/>
      <c r="B37" t="s">
        <v>359</v>
      </c>
      <c r="C37" s="84">
        <v>7152</v>
      </c>
      <c r="D37" s="84">
        <v>2827</v>
      </c>
      <c r="E37" s="60">
        <v>9979</v>
      </c>
      <c r="F37" s="60">
        <v>8781</v>
      </c>
      <c r="G37" s="84"/>
      <c r="H37" s="84">
        <v>6552</v>
      </c>
      <c r="I37" s="84">
        <v>2741</v>
      </c>
      <c r="J37" s="84">
        <v>1064</v>
      </c>
      <c r="K37" s="60">
        <v>10357</v>
      </c>
      <c r="L37" s="60">
        <v>7606</v>
      </c>
    </row>
    <row r="38" spans="1:12" ht="12.75">
      <c r="A38" s="15"/>
      <c r="B38" t="s">
        <v>360</v>
      </c>
      <c r="C38" s="84">
        <v>7315</v>
      </c>
      <c r="D38" s="84">
        <v>3102</v>
      </c>
      <c r="E38" s="60">
        <v>10417</v>
      </c>
      <c r="F38" s="60">
        <v>9271</v>
      </c>
      <c r="G38" s="84"/>
      <c r="H38" s="84">
        <v>6523</v>
      </c>
      <c r="I38" s="84">
        <v>2869</v>
      </c>
      <c r="J38" s="84">
        <v>918</v>
      </c>
      <c r="K38" s="60">
        <v>10310</v>
      </c>
      <c r="L38" s="60">
        <v>7926</v>
      </c>
    </row>
    <row r="39" spans="1:15" ht="12.75">
      <c r="A39" s="15"/>
      <c r="B39" t="s">
        <v>363</v>
      </c>
      <c r="C39" s="84">
        <v>7174</v>
      </c>
      <c r="D39" s="84">
        <v>3293</v>
      </c>
      <c r="E39" s="60">
        <v>10467</v>
      </c>
      <c r="F39" s="60">
        <v>9340</v>
      </c>
      <c r="G39" s="84"/>
      <c r="H39" s="84">
        <v>6495</v>
      </c>
      <c r="I39" s="84">
        <v>2651</v>
      </c>
      <c r="J39" s="84">
        <v>906</v>
      </c>
      <c r="K39" s="60">
        <v>10052</v>
      </c>
      <c r="L39" s="60">
        <v>7729</v>
      </c>
      <c r="M39" s="347"/>
      <c r="N39" s="347"/>
      <c r="O39" s="347"/>
    </row>
    <row r="40" spans="1:12" ht="26.25" customHeight="1">
      <c r="A40" s="15">
        <v>2015</v>
      </c>
      <c r="B40" s="46" t="s">
        <v>358</v>
      </c>
      <c r="C40" s="97">
        <v>7206</v>
      </c>
      <c r="D40" s="97">
        <v>3473</v>
      </c>
      <c r="E40" s="30">
        <v>10679</v>
      </c>
      <c r="F40" s="30">
        <v>9565</v>
      </c>
      <c r="G40" s="97"/>
      <c r="H40" s="97">
        <v>6463</v>
      </c>
      <c r="I40" s="97">
        <v>2649</v>
      </c>
      <c r="J40" s="97">
        <v>939</v>
      </c>
      <c r="K40" s="30">
        <v>10051</v>
      </c>
      <c r="L40" s="30">
        <v>7742</v>
      </c>
    </row>
    <row r="41" spans="1:12" ht="12.75" customHeight="1">
      <c r="A41" s="15"/>
      <c r="B41" s="46" t="s">
        <v>359</v>
      </c>
      <c r="C41" s="97">
        <v>7040</v>
      </c>
      <c r="D41" s="97">
        <v>3389</v>
      </c>
      <c r="E41" s="30">
        <v>10429</v>
      </c>
      <c r="F41" s="30">
        <v>9412</v>
      </c>
      <c r="G41" s="97"/>
      <c r="H41" s="97">
        <v>6368</v>
      </c>
      <c r="I41" s="97">
        <v>2559</v>
      </c>
      <c r="J41" s="97">
        <v>893</v>
      </c>
      <c r="K41" s="30">
        <v>9820</v>
      </c>
      <c r="L41" s="30">
        <v>7436</v>
      </c>
    </row>
    <row r="42" spans="1:12" ht="12.75" customHeight="1">
      <c r="A42" s="15"/>
      <c r="B42" s="46" t="s">
        <v>360</v>
      </c>
      <c r="C42" s="97">
        <v>7245</v>
      </c>
      <c r="D42" s="97">
        <v>3477</v>
      </c>
      <c r="E42" s="30">
        <v>10722</v>
      </c>
      <c r="F42" s="30">
        <v>9616</v>
      </c>
      <c r="G42" s="97"/>
      <c r="H42" s="97">
        <v>6409</v>
      </c>
      <c r="I42" s="97">
        <v>2545</v>
      </c>
      <c r="J42" s="97">
        <v>850</v>
      </c>
      <c r="K42" s="30">
        <v>9804</v>
      </c>
      <c r="L42" s="30">
        <v>7690</v>
      </c>
    </row>
    <row r="43" spans="1:12" ht="12.75" customHeight="1">
      <c r="A43" s="15"/>
      <c r="B43" s="46" t="s">
        <v>363</v>
      </c>
      <c r="C43" s="97">
        <v>7017</v>
      </c>
      <c r="D43" s="97">
        <v>3535</v>
      </c>
      <c r="E43" s="30">
        <v>10552</v>
      </c>
      <c r="F43" s="30">
        <v>9356</v>
      </c>
      <c r="G43" s="97"/>
      <c r="H43" s="97">
        <v>5911</v>
      </c>
      <c r="I43" s="97">
        <v>2377</v>
      </c>
      <c r="J43" s="97">
        <v>886</v>
      </c>
      <c r="K43" s="30">
        <v>9174</v>
      </c>
      <c r="L43" s="30">
        <v>7359</v>
      </c>
    </row>
    <row r="44" spans="1:12" ht="26.25" customHeight="1">
      <c r="A44" s="9">
        <v>2016</v>
      </c>
      <c r="B44" s="46" t="s">
        <v>358</v>
      </c>
      <c r="C44" s="97">
        <v>7647</v>
      </c>
      <c r="D44" s="97">
        <v>3450</v>
      </c>
      <c r="E44" s="30">
        <v>11097</v>
      </c>
      <c r="F44" s="30">
        <v>9798</v>
      </c>
      <c r="G44" s="97"/>
      <c r="H44" s="97">
        <v>6574</v>
      </c>
      <c r="I44" s="97">
        <v>2302</v>
      </c>
      <c r="J44" s="97">
        <v>929</v>
      </c>
      <c r="K44" s="30">
        <v>9805</v>
      </c>
      <c r="L44" s="30">
        <v>7825</v>
      </c>
    </row>
    <row r="45" spans="1:12" ht="12.75">
      <c r="A45" s="73"/>
      <c r="B45" s="585" t="s">
        <v>359</v>
      </c>
      <c r="C45" s="87">
        <v>8239</v>
      </c>
      <c r="D45" s="87">
        <v>3602</v>
      </c>
      <c r="E45" s="189">
        <v>11841</v>
      </c>
      <c r="F45" s="189">
        <v>10470</v>
      </c>
      <c r="G45" s="87"/>
      <c r="H45" s="87">
        <v>6845</v>
      </c>
      <c r="I45" s="87">
        <v>2109</v>
      </c>
      <c r="J45" s="87">
        <v>1018</v>
      </c>
      <c r="K45" s="189">
        <v>9972</v>
      </c>
      <c r="L45" s="189">
        <v>8085</v>
      </c>
    </row>
    <row r="46" spans="1:12" ht="6" customHeight="1">
      <c r="A46" s="9"/>
      <c r="B46" s="46"/>
      <c r="C46" s="97"/>
      <c r="D46" s="97"/>
      <c r="E46" s="30"/>
      <c r="F46" s="30"/>
      <c r="G46" s="97"/>
      <c r="H46" s="97"/>
      <c r="I46" s="97"/>
      <c r="J46" s="97"/>
      <c r="K46" s="30"/>
      <c r="L46" s="30"/>
    </row>
    <row r="47" spans="1:12" s="21" customFormat="1" ht="11.25" customHeight="1">
      <c r="A47" s="72" t="s">
        <v>365</v>
      </c>
      <c r="B47" s="241"/>
      <c r="C47" s="30"/>
      <c r="D47" s="30"/>
      <c r="E47" s="346"/>
      <c r="F47" s="346"/>
      <c r="G47" s="346"/>
      <c r="H47" s="346"/>
      <c r="I47" s="346"/>
      <c r="J47" s="346"/>
      <c r="K47" s="346"/>
      <c r="L47" s="30"/>
    </row>
    <row r="48" spans="1:12" ht="24.75" customHeight="1">
      <c r="A48" s="675" t="s">
        <v>213</v>
      </c>
      <c r="B48" s="675"/>
      <c r="C48" s="675"/>
      <c r="D48" s="675"/>
      <c r="E48" s="675"/>
      <c r="F48" s="675"/>
      <c r="G48" s="675"/>
      <c r="H48" s="675"/>
      <c r="I48" s="610"/>
      <c r="J48" s="610"/>
      <c r="K48" s="610"/>
      <c r="L48" s="610"/>
    </row>
    <row r="49" spans="1:12" ht="24.75" customHeight="1">
      <c r="A49" s="675" t="s">
        <v>215</v>
      </c>
      <c r="B49" s="676"/>
      <c r="C49" s="676"/>
      <c r="D49" s="676"/>
      <c r="E49" s="676"/>
      <c r="F49" s="676"/>
      <c r="G49" s="676"/>
      <c r="H49" s="676"/>
      <c r="I49" s="676"/>
      <c r="J49" s="676"/>
      <c r="K49" s="676"/>
      <c r="L49" s="676"/>
    </row>
    <row r="50" spans="1:12" ht="24.75" customHeight="1">
      <c r="A50" s="661" t="s">
        <v>384</v>
      </c>
      <c r="B50" s="610"/>
      <c r="C50" s="610"/>
      <c r="D50" s="610"/>
      <c r="E50" s="610"/>
      <c r="F50" s="610"/>
      <c r="G50" s="610"/>
      <c r="H50" s="610"/>
      <c r="I50" s="610"/>
      <c r="J50" s="610"/>
      <c r="K50" s="610"/>
      <c r="L50" s="610"/>
    </row>
    <row r="51" spans="1:12" ht="24.75" customHeight="1">
      <c r="A51" s="661" t="s">
        <v>214</v>
      </c>
      <c r="B51" s="610"/>
      <c r="C51" s="610"/>
      <c r="D51" s="610"/>
      <c r="E51" s="610"/>
      <c r="F51" s="610"/>
      <c r="G51" s="610"/>
      <c r="H51" s="610"/>
      <c r="I51" s="610"/>
      <c r="J51" s="610"/>
      <c r="K51" s="610"/>
      <c r="L51" s="610"/>
    </row>
    <row r="52" spans="1:12" ht="12.75" customHeight="1">
      <c r="A52" s="96"/>
      <c r="B52" s="96"/>
      <c r="C52" s="96"/>
      <c r="D52" s="96"/>
      <c r="E52" s="96"/>
      <c r="F52" s="96"/>
      <c r="G52" s="96"/>
      <c r="H52" s="85"/>
      <c r="I52" s="85"/>
      <c r="J52" s="85"/>
      <c r="K52" s="85"/>
      <c r="L52" s="19"/>
    </row>
    <row r="53" spans="5:11" ht="12.75">
      <c r="E53" s="84"/>
      <c r="K53" s="84"/>
    </row>
  </sheetData>
  <sheetProtection/>
  <mergeCells count="9">
    <mergeCell ref="A51:L51"/>
    <mergeCell ref="A2:L2"/>
    <mergeCell ref="A4:A5"/>
    <mergeCell ref="B4:B5"/>
    <mergeCell ref="H4:L4"/>
    <mergeCell ref="A49:L49"/>
    <mergeCell ref="C4:F4"/>
    <mergeCell ref="A50:L50"/>
    <mergeCell ref="A48:L48"/>
  </mergeCells>
  <hyperlinks>
    <hyperlink ref="L1" location="'Index '!A1" display="Index"/>
  </hyperlinks>
  <printOptions/>
  <pageMargins left="0.5511811023622047" right="0.5511811023622047" top="0.8267716535433072" bottom="0.8267716535433072" header="0.5118110236220472" footer="0.5118110236220472"/>
  <pageSetup fitToHeight="1" fitToWidth="1" horizontalDpi="600" verticalDpi="600" orientation="portrait" paperSize="9" scale="71" r:id="rId1"/>
  <headerFooter alignWithMargins="0">
    <oddHeader>&amp;CFamily Court Statistics Quarterly Tables</oddHeader>
    <oddFooter>&amp;C&amp;A</oddFooter>
  </headerFooter>
</worksheet>
</file>

<file path=xl/worksheets/sheet12.xml><?xml version="1.0" encoding="utf-8"?>
<worksheet xmlns="http://schemas.openxmlformats.org/spreadsheetml/2006/main" xmlns:r="http://schemas.openxmlformats.org/officeDocument/2006/relationships">
  <sheetPr>
    <tabColor theme="6"/>
    <pageSetUpPr fitToPage="1"/>
  </sheetPr>
  <dimension ref="A1:L60"/>
  <sheetViews>
    <sheetView showGridLines="0" zoomScalePageLayoutView="0" workbookViewId="0" topLeftCell="A1">
      <pane ySplit="5" topLeftCell="A6" activePane="bottomLeft" state="frozen"/>
      <selection pane="topLeft" activeCell="C27" sqref="C27"/>
      <selection pane="bottomLeft" activeCell="O37" sqref="O37"/>
    </sheetView>
  </sheetViews>
  <sheetFormatPr defaultColWidth="9.140625" defaultRowHeight="12.75"/>
  <cols>
    <col min="1" max="1" width="3.00390625" style="218" customWidth="1"/>
    <col min="2" max="2" width="42.00390625" style="218" customWidth="1"/>
    <col min="3" max="7" width="8.7109375" style="218" customWidth="1"/>
    <col min="8" max="8" width="4.28125" style="218" customWidth="1"/>
    <col min="9" max="12" width="7.421875" style="218" customWidth="1"/>
    <col min="13" max="16384" width="9.140625" style="218" customWidth="1"/>
  </cols>
  <sheetData>
    <row r="1" spans="1:12" ht="12.75">
      <c r="A1" s="208" t="s">
        <v>586</v>
      </c>
      <c r="B1" s="259"/>
      <c r="C1" s="259"/>
      <c r="D1" s="259"/>
      <c r="E1" s="259"/>
      <c r="F1" s="259"/>
      <c r="G1" s="259"/>
      <c r="I1" s="142"/>
      <c r="J1" s="142"/>
      <c r="K1" s="142"/>
      <c r="L1" s="142" t="s">
        <v>657</v>
      </c>
    </row>
    <row r="2" spans="1:12" ht="29.25" customHeight="1">
      <c r="A2" s="677" t="s">
        <v>891</v>
      </c>
      <c r="B2" s="677"/>
      <c r="C2" s="677"/>
      <c r="D2" s="677"/>
      <c r="E2" s="677"/>
      <c r="F2" s="677"/>
      <c r="G2" s="677"/>
      <c r="H2" s="677"/>
      <c r="I2" s="677"/>
      <c r="J2" s="677"/>
      <c r="K2" s="677"/>
      <c r="L2" s="678"/>
    </row>
    <row r="3" spans="1:7" ht="12.75">
      <c r="A3" s="259"/>
      <c r="B3" s="259"/>
      <c r="C3" s="259"/>
      <c r="D3" s="259"/>
      <c r="E3" s="259"/>
      <c r="F3" s="259"/>
      <c r="G3" s="259"/>
    </row>
    <row r="4" spans="1:12" ht="15" customHeight="1">
      <c r="A4" s="327"/>
      <c r="B4" s="327"/>
      <c r="C4" s="556">
        <v>2011</v>
      </c>
      <c r="D4" s="556">
        <v>2012</v>
      </c>
      <c r="E4" s="556">
        <v>2013</v>
      </c>
      <c r="F4" s="556">
        <v>2014</v>
      </c>
      <c r="G4" s="556">
        <v>2015</v>
      </c>
      <c r="H4" s="557"/>
      <c r="I4" s="681">
        <v>2015</v>
      </c>
      <c r="J4" s="681"/>
      <c r="K4" s="681">
        <v>2016</v>
      </c>
      <c r="L4" s="681"/>
    </row>
    <row r="5" spans="1:12" ht="15" customHeight="1">
      <c r="A5" s="328"/>
      <c r="B5" s="328"/>
      <c r="C5" s="329"/>
      <c r="D5" s="329"/>
      <c r="E5" s="329"/>
      <c r="F5" s="329"/>
      <c r="G5" s="329"/>
      <c r="H5" s="328"/>
      <c r="I5" s="463" t="s">
        <v>360</v>
      </c>
      <c r="J5" s="463" t="s">
        <v>361</v>
      </c>
      <c r="K5" s="463" t="s">
        <v>358</v>
      </c>
      <c r="L5" s="586" t="s">
        <v>359</v>
      </c>
    </row>
    <row r="6" spans="1:12" ht="12.75">
      <c r="A6" s="241" t="s">
        <v>561</v>
      </c>
      <c r="B6" s="323"/>
      <c r="C6" s="323"/>
      <c r="D6" s="323"/>
      <c r="E6" s="323"/>
      <c r="F6" s="323"/>
      <c r="G6" s="323"/>
      <c r="H6" s="323"/>
      <c r="I6" s="323"/>
      <c r="J6" s="323"/>
      <c r="K6" s="323"/>
      <c r="L6" s="323"/>
    </row>
    <row r="7" spans="1:12" ht="14.25">
      <c r="A7" s="323"/>
      <c r="B7" s="324" t="s">
        <v>517</v>
      </c>
      <c r="C7" s="325">
        <v>8611</v>
      </c>
      <c r="D7" s="325">
        <v>8595</v>
      </c>
      <c r="E7" s="325">
        <v>7752</v>
      </c>
      <c r="F7" s="325">
        <v>6902</v>
      </c>
      <c r="G7" s="325">
        <v>6508</v>
      </c>
      <c r="H7" s="323"/>
      <c r="I7" s="325">
        <v>1603</v>
      </c>
      <c r="J7" s="325">
        <v>1631</v>
      </c>
      <c r="K7" s="325">
        <v>1595</v>
      </c>
      <c r="L7" s="115">
        <v>1701</v>
      </c>
    </row>
    <row r="8" spans="1:12" ht="12.75">
      <c r="A8" s="326"/>
      <c r="B8" s="326" t="s">
        <v>559</v>
      </c>
      <c r="C8" s="325">
        <v>2668</v>
      </c>
      <c r="D8" s="325">
        <v>2716</v>
      </c>
      <c r="E8" s="325">
        <v>2729</v>
      </c>
      <c r="F8" s="325">
        <v>2457</v>
      </c>
      <c r="G8" s="325">
        <v>2415</v>
      </c>
      <c r="H8" s="325"/>
      <c r="I8" s="325">
        <v>613</v>
      </c>
      <c r="J8" s="325">
        <v>585</v>
      </c>
      <c r="K8" s="325">
        <v>535</v>
      </c>
      <c r="L8" s="115">
        <v>606</v>
      </c>
    </row>
    <row r="9" spans="1:12" ht="12.75">
      <c r="A9" s="326"/>
      <c r="B9" s="326" t="s">
        <v>560</v>
      </c>
      <c r="C9" s="325">
        <v>801</v>
      </c>
      <c r="D9" s="325">
        <v>872</v>
      </c>
      <c r="E9" s="325">
        <v>828</v>
      </c>
      <c r="F9" s="325">
        <v>802</v>
      </c>
      <c r="G9" s="325">
        <v>844</v>
      </c>
      <c r="H9" s="325"/>
      <c r="I9" s="325">
        <v>173</v>
      </c>
      <c r="J9" s="325">
        <v>205</v>
      </c>
      <c r="K9" s="325">
        <v>176</v>
      </c>
      <c r="L9" s="115">
        <v>240</v>
      </c>
    </row>
    <row r="10" spans="1:12" ht="12.75">
      <c r="A10" s="326"/>
      <c r="B10" s="322" t="s">
        <v>511</v>
      </c>
      <c r="C10" s="3">
        <v>12080</v>
      </c>
      <c r="D10" s="3">
        <v>12183</v>
      </c>
      <c r="E10" s="3">
        <v>11309</v>
      </c>
      <c r="F10" s="3">
        <v>10161</v>
      </c>
      <c r="G10" s="3">
        <v>9767</v>
      </c>
      <c r="H10" s="325"/>
      <c r="I10" s="3">
        <v>2389</v>
      </c>
      <c r="J10" s="3">
        <v>2421</v>
      </c>
      <c r="K10" s="3">
        <v>2306</v>
      </c>
      <c r="L10" s="601">
        <v>2547</v>
      </c>
    </row>
    <row r="11" spans="1:12" ht="5.25" customHeight="1">
      <c r="A11" s="326"/>
      <c r="B11" s="326"/>
      <c r="C11" s="325"/>
      <c r="D11" s="325"/>
      <c r="E11" s="325"/>
      <c r="F11" s="325"/>
      <c r="G11" s="325"/>
      <c r="H11" s="325"/>
      <c r="I11" s="325"/>
      <c r="J11" s="325"/>
      <c r="K11" s="325"/>
      <c r="L11" s="115"/>
    </row>
    <row r="12" spans="1:12" ht="12.75">
      <c r="A12" s="241" t="s">
        <v>562</v>
      </c>
      <c r="B12" s="326"/>
      <c r="C12" s="325"/>
      <c r="D12" s="325"/>
      <c r="E12" s="325"/>
      <c r="F12" s="325"/>
      <c r="G12" s="325"/>
      <c r="H12" s="325"/>
      <c r="I12" s="325"/>
      <c r="J12" s="325"/>
      <c r="K12" s="325"/>
      <c r="L12" s="115"/>
    </row>
    <row r="13" spans="1:12" ht="14.25">
      <c r="A13" s="323"/>
      <c r="B13" s="324" t="s">
        <v>517</v>
      </c>
      <c r="C13" s="325">
        <v>17231</v>
      </c>
      <c r="D13" s="325">
        <v>17609</v>
      </c>
      <c r="E13" s="325">
        <v>17286</v>
      </c>
      <c r="F13" s="325">
        <v>16467</v>
      </c>
      <c r="G13" s="325">
        <v>15380</v>
      </c>
      <c r="H13" s="325"/>
      <c r="I13" s="325">
        <v>3844</v>
      </c>
      <c r="J13" s="325">
        <v>3623</v>
      </c>
      <c r="K13" s="325">
        <v>3891</v>
      </c>
      <c r="L13" s="115">
        <v>4111</v>
      </c>
    </row>
    <row r="14" spans="1:12" ht="12.75">
      <c r="A14" s="326"/>
      <c r="B14" s="326" t="s">
        <v>559</v>
      </c>
      <c r="C14" s="325">
        <v>5596</v>
      </c>
      <c r="D14" s="325">
        <v>5642</v>
      </c>
      <c r="E14" s="325">
        <v>5646</v>
      </c>
      <c r="F14" s="325">
        <v>5847</v>
      </c>
      <c r="G14" s="325">
        <v>5755</v>
      </c>
      <c r="H14" s="325"/>
      <c r="I14" s="325">
        <v>1450</v>
      </c>
      <c r="J14" s="325">
        <v>1396</v>
      </c>
      <c r="K14" s="325">
        <v>1353</v>
      </c>
      <c r="L14" s="115">
        <v>1258</v>
      </c>
    </row>
    <row r="15" spans="1:12" ht="12.75">
      <c r="A15" s="326"/>
      <c r="B15" s="326" t="s">
        <v>560</v>
      </c>
      <c r="C15" s="325">
        <v>1222</v>
      </c>
      <c r="D15" s="325">
        <v>1436</v>
      </c>
      <c r="E15" s="325">
        <v>1667</v>
      </c>
      <c r="F15" s="325">
        <v>1672</v>
      </c>
      <c r="G15" s="325">
        <v>1723</v>
      </c>
      <c r="H15" s="325"/>
      <c r="I15" s="325">
        <v>379</v>
      </c>
      <c r="J15" s="325">
        <v>425</v>
      </c>
      <c r="K15" s="325">
        <v>496</v>
      </c>
      <c r="L15" s="115">
        <v>542</v>
      </c>
    </row>
    <row r="16" spans="1:12" ht="12.75">
      <c r="A16" s="326"/>
      <c r="B16" s="322" t="s">
        <v>512</v>
      </c>
      <c r="C16" s="3">
        <v>24049</v>
      </c>
      <c r="D16" s="3">
        <v>24687</v>
      </c>
      <c r="E16" s="3">
        <v>24599</v>
      </c>
      <c r="F16" s="3">
        <v>23986</v>
      </c>
      <c r="G16" s="3">
        <v>22858</v>
      </c>
      <c r="H16" s="325"/>
      <c r="I16" s="3">
        <v>5673</v>
      </c>
      <c r="J16" s="3">
        <v>5444</v>
      </c>
      <c r="K16" s="3">
        <v>5740</v>
      </c>
      <c r="L16" s="601">
        <v>5911</v>
      </c>
    </row>
    <row r="17" spans="1:12" ht="5.25" customHeight="1">
      <c r="A17" s="326"/>
      <c r="B17" s="326"/>
      <c r="C17" s="325"/>
      <c r="D17" s="325"/>
      <c r="E17" s="325"/>
      <c r="F17" s="325"/>
      <c r="G17" s="325"/>
      <c r="H17" s="325"/>
      <c r="I17" s="325"/>
      <c r="J17" s="325"/>
      <c r="K17" s="325"/>
      <c r="L17" s="115"/>
    </row>
    <row r="18" spans="1:12" ht="12.75">
      <c r="A18" s="241" t="s">
        <v>563</v>
      </c>
      <c r="B18" s="326"/>
      <c r="C18" s="325"/>
      <c r="D18" s="325"/>
      <c r="E18" s="325"/>
      <c r="F18" s="325"/>
      <c r="G18" s="325"/>
      <c r="H18" s="325"/>
      <c r="I18" s="325"/>
      <c r="J18" s="325"/>
      <c r="K18" s="325"/>
      <c r="L18" s="115"/>
    </row>
    <row r="19" spans="1:12" ht="14.25">
      <c r="A19" s="323"/>
      <c r="B19" s="324" t="s">
        <v>517</v>
      </c>
      <c r="C19" s="325">
        <v>18062</v>
      </c>
      <c r="D19" s="325">
        <v>17231</v>
      </c>
      <c r="E19" s="325">
        <v>16626</v>
      </c>
      <c r="F19" s="325">
        <v>15154</v>
      </c>
      <c r="G19" s="325">
        <v>13901</v>
      </c>
      <c r="H19" s="325"/>
      <c r="I19" s="325">
        <v>3502</v>
      </c>
      <c r="J19" s="325">
        <v>3323</v>
      </c>
      <c r="K19" s="325">
        <v>3450</v>
      </c>
      <c r="L19" s="115">
        <v>3414</v>
      </c>
    </row>
    <row r="20" spans="1:12" ht="12.75">
      <c r="A20" s="326"/>
      <c r="B20" s="326" t="s">
        <v>559</v>
      </c>
      <c r="C20" s="325">
        <v>6473</v>
      </c>
      <c r="D20" s="325">
        <v>6467</v>
      </c>
      <c r="E20" s="325">
        <v>6260</v>
      </c>
      <c r="F20" s="325">
        <v>6041</v>
      </c>
      <c r="G20" s="325">
        <v>5470</v>
      </c>
      <c r="H20" s="325"/>
      <c r="I20" s="325">
        <v>1399</v>
      </c>
      <c r="J20" s="325">
        <v>1354</v>
      </c>
      <c r="K20" s="325">
        <v>1274</v>
      </c>
      <c r="L20" s="115">
        <v>1176</v>
      </c>
    </row>
    <row r="21" spans="1:12" ht="12.75">
      <c r="A21" s="326"/>
      <c r="B21" s="326" t="s">
        <v>560</v>
      </c>
      <c r="C21" s="325">
        <v>1669</v>
      </c>
      <c r="D21" s="325">
        <v>1859</v>
      </c>
      <c r="E21" s="325">
        <v>1917</v>
      </c>
      <c r="F21" s="325">
        <v>1997</v>
      </c>
      <c r="G21" s="325">
        <v>1857</v>
      </c>
      <c r="H21" s="325"/>
      <c r="I21" s="325">
        <v>423</v>
      </c>
      <c r="J21" s="325">
        <v>470</v>
      </c>
      <c r="K21" s="325">
        <v>515</v>
      </c>
      <c r="L21" s="115">
        <v>568</v>
      </c>
    </row>
    <row r="22" spans="1:12" ht="12.75">
      <c r="A22" s="326"/>
      <c r="B22" s="322" t="s">
        <v>513</v>
      </c>
      <c r="C22" s="3">
        <v>26204</v>
      </c>
      <c r="D22" s="3">
        <v>25557</v>
      </c>
      <c r="E22" s="3">
        <v>24803</v>
      </c>
      <c r="F22" s="3">
        <v>23192</v>
      </c>
      <c r="G22" s="3">
        <v>21228</v>
      </c>
      <c r="H22" s="325"/>
      <c r="I22" s="3">
        <v>5324</v>
      </c>
      <c r="J22" s="3">
        <v>5147</v>
      </c>
      <c r="K22" s="3">
        <v>5239</v>
      </c>
      <c r="L22" s="601">
        <v>5158</v>
      </c>
    </row>
    <row r="23" spans="1:12" ht="5.25" customHeight="1">
      <c r="A23" s="326"/>
      <c r="B23" s="326"/>
      <c r="C23" s="325"/>
      <c r="D23" s="325"/>
      <c r="E23" s="325"/>
      <c r="F23" s="325"/>
      <c r="G23" s="325"/>
      <c r="H23" s="325"/>
      <c r="I23" s="325"/>
      <c r="J23" s="325"/>
      <c r="K23" s="325"/>
      <c r="L23" s="115"/>
    </row>
    <row r="24" spans="1:12" ht="12.75">
      <c r="A24" s="241" t="s">
        <v>205</v>
      </c>
      <c r="B24" s="326"/>
      <c r="C24" s="325"/>
      <c r="D24" s="325"/>
      <c r="E24" s="325"/>
      <c r="F24" s="325"/>
      <c r="G24" s="325"/>
      <c r="H24" s="325"/>
      <c r="I24" s="325"/>
      <c r="J24" s="325"/>
      <c r="K24" s="325"/>
      <c r="L24" s="115"/>
    </row>
    <row r="25" spans="1:12" ht="14.25">
      <c r="A25" s="323"/>
      <c r="B25" s="324" t="s">
        <v>517</v>
      </c>
      <c r="C25" s="325">
        <v>7134</v>
      </c>
      <c r="D25" s="325">
        <v>7620</v>
      </c>
      <c r="E25" s="325">
        <v>7106</v>
      </c>
      <c r="F25" s="325">
        <v>6662</v>
      </c>
      <c r="G25" s="325">
        <v>6007</v>
      </c>
      <c r="H25" s="325"/>
      <c r="I25" s="325">
        <v>1376</v>
      </c>
      <c r="J25" s="325">
        <v>1611</v>
      </c>
      <c r="K25" s="325">
        <v>1518</v>
      </c>
      <c r="L25" s="115">
        <v>1765</v>
      </c>
    </row>
    <row r="26" spans="1:12" ht="12.75">
      <c r="A26" s="326"/>
      <c r="B26" s="326" t="s">
        <v>559</v>
      </c>
      <c r="C26" s="325">
        <v>1693</v>
      </c>
      <c r="D26" s="325">
        <v>1731</v>
      </c>
      <c r="E26" s="325">
        <v>1947</v>
      </c>
      <c r="F26" s="325">
        <v>1896</v>
      </c>
      <c r="G26" s="325">
        <v>1711</v>
      </c>
      <c r="H26" s="325"/>
      <c r="I26" s="325">
        <v>391</v>
      </c>
      <c r="J26" s="325">
        <v>461</v>
      </c>
      <c r="K26" s="325">
        <v>425</v>
      </c>
      <c r="L26" s="115">
        <v>481</v>
      </c>
    </row>
    <row r="27" spans="1:12" ht="12.75">
      <c r="A27" s="326"/>
      <c r="B27" s="326" t="s">
        <v>560</v>
      </c>
      <c r="C27" s="325">
        <v>325</v>
      </c>
      <c r="D27" s="325">
        <v>490</v>
      </c>
      <c r="E27" s="325">
        <v>485</v>
      </c>
      <c r="F27" s="325">
        <v>480</v>
      </c>
      <c r="G27" s="325">
        <v>475</v>
      </c>
      <c r="H27" s="325"/>
      <c r="I27" s="325">
        <v>102</v>
      </c>
      <c r="J27" s="325">
        <v>118</v>
      </c>
      <c r="K27" s="325">
        <v>101</v>
      </c>
      <c r="L27" s="115">
        <v>185</v>
      </c>
    </row>
    <row r="28" spans="1:12" ht="12.75">
      <c r="A28" s="326"/>
      <c r="B28" s="322" t="s">
        <v>207</v>
      </c>
      <c r="C28" s="3">
        <v>9152</v>
      </c>
      <c r="D28" s="3">
        <v>9841</v>
      </c>
      <c r="E28" s="3">
        <v>9538</v>
      </c>
      <c r="F28" s="3">
        <v>9038</v>
      </c>
      <c r="G28" s="3">
        <v>8193</v>
      </c>
      <c r="H28" s="325"/>
      <c r="I28" s="3">
        <v>1869</v>
      </c>
      <c r="J28" s="3">
        <v>2190</v>
      </c>
      <c r="K28" s="3">
        <v>2044</v>
      </c>
      <c r="L28" s="601">
        <v>2431</v>
      </c>
    </row>
    <row r="29" spans="1:12" ht="5.25" customHeight="1">
      <c r="A29" s="326"/>
      <c r="B29" s="326"/>
      <c r="C29" s="325"/>
      <c r="D29" s="325"/>
      <c r="E29" s="325"/>
      <c r="F29" s="325"/>
      <c r="G29" s="325"/>
      <c r="H29" s="325"/>
      <c r="I29" s="325"/>
      <c r="J29" s="325"/>
      <c r="K29" s="325"/>
      <c r="L29" s="115"/>
    </row>
    <row r="30" spans="1:12" ht="12.75">
      <c r="A30" s="241" t="s">
        <v>206</v>
      </c>
      <c r="B30" s="326"/>
      <c r="C30" s="325"/>
      <c r="D30" s="325"/>
      <c r="E30" s="325"/>
      <c r="F30" s="325"/>
      <c r="G30" s="325"/>
      <c r="H30" s="325"/>
      <c r="I30" s="325"/>
      <c r="J30" s="325"/>
      <c r="K30" s="325"/>
      <c r="L30" s="115"/>
    </row>
    <row r="31" spans="1:12" ht="14.25">
      <c r="A31" s="241"/>
      <c r="B31" s="324" t="s">
        <v>517</v>
      </c>
      <c r="C31" s="325">
        <v>1506</v>
      </c>
      <c r="D31" s="325">
        <v>2017</v>
      </c>
      <c r="E31" s="325">
        <v>1735</v>
      </c>
      <c r="F31" s="325">
        <v>1710</v>
      </c>
      <c r="G31" s="325">
        <v>1620</v>
      </c>
      <c r="H31" s="325"/>
      <c r="I31" s="325">
        <v>314</v>
      </c>
      <c r="J31" s="325">
        <v>460</v>
      </c>
      <c r="K31" s="325">
        <v>387</v>
      </c>
      <c r="L31" s="115">
        <v>533</v>
      </c>
    </row>
    <row r="32" spans="1:12" ht="12.75">
      <c r="A32" s="241"/>
      <c r="B32" s="326" t="s">
        <v>559</v>
      </c>
      <c r="C32" s="325">
        <v>646</v>
      </c>
      <c r="D32" s="325">
        <v>848</v>
      </c>
      <c r="E32" s="325">
        <v>927</v>
      </c>
      <c r="F32" s="325">
        <v>925</v>
      </c>
      <c r="G32" s="325">
        <v>1079</v>
      </c>
      <c r="H32" s="325"/>
      <c r="I32" s="325">
        <v>268</v>
      </c>
      <c r="J32" s="325">
        <v>249</v>
      </c>
      <c r="K32" s="325">
        <v>296</v>
      </c>
      <c r="L32" s="115">
        <v>310</v>
      </c>
    </row>
    <row r="33" spans="1:12" ht="12.75">
      <c r="A33" s="241"/>
      <c r="B33" s="326" t="s">
        <v>560</v>
      </c>
      <c r="C33" s="325">
        <v>131</v>
      </c>
      <c r="D33" s="325">
        <v>235</v>
      </c>
      <c r="E33" s="325">
        <v>226</v>
      </c>
      <c r="F33" s="325">
        <v>220</v>
      </c>
      <c r="G33" s="325">
        <v>294</v>
      </c>
      <c r="H33" s="325"/>
      <c r="I33" s="325">
        <v>73</v>
      </c>
      <c r="J33" s="325">
        <v>66</v>
      </c>
      <c r="K33" s="325">
        <v>74</v>
      </c>
      <c r="L33" s="115">
        <v>114</v>
      </c>
    </row>
    <row r="34" spans="1:12" ht="12.75">
      <c r="A34" s="241"/>
      <c r="B34" s="402" t="s">
        <v>208</v>
      </c>
      <c r="C34" s="403">
        <v>2283</v>
      </c>
      <c r="D34" s="403">
        <v>3100</v>
      </c>
      <c r="E34" s="403">
        <v>2888</v>
      </c>
      <c r="F34" s="403">
        <v>2855</v>
      </c>
      <c r="G34" s="403">
        <v>2993</v>
      </c>
      <c r="H34" s="403"/>
      <c r="I34" s="403">
        <v>655</v>
      </c>
      <c r="J34" s="403">
        <v>775</v>
      </c>
      <c r="K34" s="403">
        <v>757</v>
      </c>
      <c r="L34" s="601">
        <v>957</v>
      </c>
    </row>
    <row r="35" spans="1:12" ht="6" customHeight="1">
      <c r="A35" s="241"/>
      <c r="B35" s="326"/>
      <c r="C35" s="325"/>
      <c r="D35" s="325"/>
      <c r="E35" s="325"/>
      <c r="F35" s="325"/>
      <c r="G35" s="325"/>
      <c r="H35" s="325"/>
      <c r="I35" s="325"/>
      <c r="J35" s="325"/>
      <c r="K35" s="325"/>
      <c r="L35" s="115"/>
    </row>
    <row r="36" spans="1:12" ht="12.75">
      <c r="A36" s="241" t="s">
        <v>564</v>
      </c>
      <c r="B36" s="326"/>
      <c r="C36" s="325"/>
      <c r="D36" s="325"/>
      <c r="E36" s="325"/>
      <c r="F36" s="325"/>
      <c r="G36" s="325"/>
      <c r="H36" s="325"/>
      <c r="I36" s="325"/>
      <c r="J36" s="325"/>
      <c r="K36" s="325"/>
      <c r="L36" s="115"/>
    </row>
    <row r="37" spans="1:12" ht="14.25">
      <c r="A37" s="323"/>
      <c r="B37" s="324" t="s">
        <v>517</v>
      </c>
      <c r="C37" s="325">
        <v>3744</v>
      </c>
      <c r="D37" s="325">
        <v>3711</v>
      </c>
      <c r="E37" s="325">
        <v>3375</v>
      </c>
      <c r="F37" s="325">
        <v>3198</v>
      </c>
      <c r="G37" s="325">
        <v>3019</v>
      </c>
      <c r="H37" s="325"/>
      <c r="I37" s="325">
        <v>753</v>
      </c>
      <c r="J37" s="325">
        <v>853</v>
      </c>
      <c r="K37" s="325">
        <v>1263</v>
      </c>
      <c r="L37" s="115">
        <v>1392</v>
      </c>
    </row>
    <row r="38" spans="1:12" ht="12.75">
      <c r="A38" s="326"/>
      <c r="B38" s="326" t="s">
        <v>559</v>
      </c>
      <c r="C38" s="325">
        <v>967</v>
      </c>
      <c r="D38" s="325">
        <v>997</v>
      </c>
      <c r="E38" s="325">
        <v>1299</v>
      </c>
      <c r="F38" s="325">
        <v>972</v>
      </c>
      <c r="G38" s="325">
        <v>1197</v>
      </c>
      <c r="H38" s="325"/>
      <c r="I38" s="325">
        <v>285</v>
      </c>
      <c r="J38" s="325">
        <v>322</v>
      </c>
      <c r="K38" s="325">
        <v>329</v>
      </c>
      <c r="L38" s="115">
        <v>354</v>
      </c>
    </row>
    <row r="39" spans="1:12" ht="12.75">
      <c r="A39" s="326"/>
      <c r="B39" s="326" t="s">
        <v>560</v>
      </c>
      <c r="C39" s="325">
        <v>155</v>
      </c>
      <c r="D39" s="325">
        <v>241</v>
      </c>
      <c r="E39" s="325">
        <v>233</v>
      </c>
      <c r="F39" s="325">
        <v>165</v>
      </c>
      <c r="G39" s="325">
        <v>167</v>
      </c>
      <c r="H39" s="325"/>
      <c r="I39" s="325">
        <v>35</v>
      </c>
      <c r="J39" s="325">
        <v>33</v>
      </c>
      <c r="K39" s="325">
        <v>41</v>
      </c>
      <c r="L39" s="115">
        <v>89</v>
      </c>
    </row>
    <row r="40" spans="1:12" ht="12.75">
      <c r="A40" s="326"/>
      <c r="B40" s="322" t="s">
        <v>514</v>
      </c>
      <c r="C40" s="3">
        <v>4866</v>
      </c>
      <c r="D40" s="3">
        <v>4949</v>
      </c>
      <c r="E40" s="3">
        <v>4907</v>
      </c>
      <c r="F40" s="3">
        <v>4335</v>
      </c>
      <c r="G40" s="3">
        <v>4383</v>
      </c>
      <c r="H40" s="325"/>
      <c r="I40" s="3">
        <v>1073</v>
      </c>
      <c r="J40" s="3">
        <v>1208</v>
      </c>
      <c r="K40" s="3">
        <v>1633</v>
      </c>
      <c r="L40" s="601">
        <v>1835</v>
      </c>
    </row>
    <row r="41" spans="1:12" ht="5.25" customHeight="1">
      <c r="A41" s="326"/>
      <c r="B41" s="326"/>
      <c r="C41" s="325"/>
      <c r="D41" s="325"/>
      <c r="E41" s="325"/>
      <c r="F41" s="325"/>
      <c r="G41" s="325"/>
      <c r="H41" s="325"/>
      <c r="I41" s="325"/>
      <c r="J41" s="325"/>
      <c r="K41" s="325"/>
      <c r="L41" s="115"/>
    </row>
    <row r="42" spans="1:12" ht="12.75">
      <c r="A42" s="241" t="s">
        <v>565</v>
      </c>
      <c r="B42" s="326"/>
      <c r="C42" s="325"/>
      <c r="D42" s="325"/>
      <c r="E42" s="325"/>
      <c r="F42" s="325"/>
      <c r="G42" s="325"/>
      <c r="H42" s="325"/>
      <c r="I42" s="325"/>
      <c r="J42" s="325"/>
      <c r="K42" s="325"/>
      <c r="L42" s="115"/>
    </row>
    <row r="43" spans="1:12" ht="14.25">
      <c r="A43" s="323"/>
      <c r="B43" s="324" t="s">
        <v>517</v>
      </c>
      <c r="C43" s="325">
        <v>1553</v>
      </c>
      <c r="D43" s="325">
        <v>1776</v>
      </c>
      <c r="E43" s="325">
        <v>1627</v>
      </c>
      <c r="F43" s="325">
        <v>1621</v>
      </c>
      <c r="G43" s="325">
        <v>1665</v>
      </c>
      <c r="H43" s="325"/>
      <c r="I43" s="325">
        <v>388</v>
      </c>
      <c r="J43" s="325">
        <v>393</v>
      </c>
      <c r="K43" s="325">
        <v>362</v>
      </c>
      <c r="L43" s="115">
        <v>355</v>
      </c>
    </row>
    <row r="44" spans="1:12" ht="12.75">
      <c r="A44" s="326"/>
      <c r="B44" s="326" t="s">
        <v>559</v>
      </c>
      <c r="C44" s="325">
        <v>367</v>
      </c>
      <c r="D44" s="325">
        <v>414</v>
      </c>
      <c r="E44" s="325">
        <v>431</v>
      </c>
      <c r="F44" s="325">
        <v>397</v>
      </c>
      <c r="G44" s="325">
        <v>449</v>
      </c>
      <c r="H44" s="325"/>
      <c r="I44" s="325">
        <v>110</v>
      </c>
      <c r="J44" s="325">
        <v>100</v>
      </c>
      <c r="K44" s="325">
        <v>124</v>
      </c>
      <c r="L44" s="115">
        <v>139</v>
      </c>
    </row>
    <row r="45" spans="1:12" ht="12.75">
      <c r="A45" s="326"/>
      <c r="B45" s="326" t="s">
        <v>560</v>
      </c>
      <c r="C45" s="325">
        <v>295</v>
      </c>
      <c r="D45" s="325">
        <v>330</v>
      </c>
      <c r="E45" s="325">
        <v>339</v>
      </c>
      <c r="F45" s="325">
        <v>285</v>
      </c>
      <c r="G45" s="325">
        <v>350</v>
      </c>
      <c r="H45" s="325"/>
      <c r="I45" s="325">
        <v>93</v>
      </c>
      <c r="J45" s="325">
        <v>79</v>
      </c>
      <c r="K45" s="325">
        <v>67</v>
      </c>
      <c r="L45" s="115">
        <v>105</v>
      </c>
    </row>
    <row r="46" spans="1:12" ht="12.75">
      <c r="A46" s="326"/>
      <c r="B46" s="322" t="s">
        <v>515</v>
      </c>
      <c r="C46" s="3">
        <v>2215</v>
      </c>
      <c r="D46" s="3">
        <v>2520</v>
      </c>
      <c r="E46" s="3">
        <v>2397</v>
      </c>
      <c r="F46" s="3">
        <v>2303</v>
      </c>
      <c r="G46" s="3">
        <v>2464</v>
      </c>
      <c r="H46" s="325"/>
      <c r="I46" s="3">
        <v>591</v>
      </c>
      <c r="J46" s="3">
        <v>572</v>
      </c>
      <c r="K46" s="3">
        <v>553</v>
      </c>
      <c r="L46" s="601">
        <v>599</v>
      </c>
    </row>
    <row r="47" spans="1:12" ht="5.25" customHeight="1">
      <c r="A47" s="326"/>
      <c r="B47" s="326"/>
      <c r="C47" s="325"/>
      <c r="D47" s="325"/>
      <c r="E47" s="325"/>
      <c r="F47" s="325"/>
      <c r="G47" s="325"/>
      <c r="H47" s="325"/>
      <c r="I47" s="325"/>
      <c r="J47" s="325"/>
      <c r="K47" s="325"/>
      <c r="L47" s="115"/>
    </row>
    <row r="48" spans="1:12" ht="12.75">
      <c r="A48" s="241" t="s">
        <v>566</v>
      </c>
      <c r="B48" s="326"/>
      <c r="C48" s="325"/>
      <c r="D48" s="325"/>
      <c r="E48" s="325"/>
      <c r="F48" s="325"/>
      <c r="G48" s="325"/>
      <c r="H48" s="325"/>
      <c r="I48" s="325"/>
      <c r="J48" s="325"/>
      <c r="K48" s="325"/>
      <c r="L48" s="115"/>
    </row>
    <row r="49" spans="1:12" ht="14.25">
      <c r="A49" s="323"/>
      <c r="B49" s="324" t="s">
        <v>517</v>
      </c>
      <c r="C49" s="325">
        <v>0</v>
      </c>
      <c r="D49" s="325">
        <v>0</v>
      </c>
      <c r="E49" s="325">
        <v>0</v>
      </c>
      <c r="F49" s="325">
        <v>0</v>
      </c>
      <c r="G49" s="325">
        <v>0</v>
      </c>
      <c r="H49" s="325"/>
      <c r="I49" s="325">
        <v>0</v>
      </c>
      <c r="J49" s="325">
        <v>0</v>
      </c>
      <c r="K49" s="325">
        <v>0</v>
      </c>
      <c r="L49" s="325">
        <v>0</v>
      </c>
    </row>
    <row r="50" spans="1:12" ht="12.75">
      <c r="A50" s="326"/>
      <c r="B50" s="326" t="s">
        <v>559</v>
      </c>
      <c r="C50" s="325">
        <v>906</v>
      </c>
      <c r="D50" s="325">
        <v>771</v>
      </c>
      <c r="E50" s="325">
        <v>684</v>
      </c>
      <c r="F50" s="325">
        <v>760</v>
      </c>
      <c r="G50" s="325">
        <v>679</v>
      </c>
      <c r="H50" s="325"/>
      <c r="I50" s="325">
        <v>117</v>
      </c>
      <c r="J50" s="325">
        <v>141</v>
      </c>
      <c r="K50" s="325">
        <v>120</v>
      </c>
      <c r="L50" s="115">
        <v>159</v>
      </c>
    </row>
    <row r="51" spans="1:12" ht="12.75">
      <c r="A51" s="326"/>
      <c r="B51" s="326" t="s">
        <v>560</v>
      </c>
      <c r="C51" s="334">
        <v>351</v>
      </c>
      <c r="D51" s="334">
        <v>313</v>
      </c>
      <c r="E51" s="334">
        <v>285</v>
      </c>
      <c r="F51" s="334">
        <v>281</v>
      </c>
      <c r="G51" s="334">
        <v>243</v>
      </c>
      <c r="I51" s="334">
        <v>67</v>
      </c>
      <c r="J51" s="334">
        <v>57</v>
      </c>
      <c r="K51" s="334">
        <v>58</v>
      </c>
      <c r="L51" s="115">
        <v>50</v>
      </c>
    </row>
    <row r="52" spans="1:12" ht="12.75">
      <c r="A52" s="328"/>
      <c r="B52" s="330" t="s">
        <v>516</v>
      </c>
      <c r="C52" s="244">
        <v>1257</v>
      </c>
      <c r="D52" s="244">
        <v>1084</v>
      </c>
      <c r="E52" s="244">
        <v>969</v>
      </c>
      <c r="F52" s="244">
        <v>1041</v>
      </c>
      <c r="G52" s="244">
        <v>922</v>
      </c>
      <c r="H52" s="331"/>
      <c r="I52" s="244">
        <v>184</v>
      </c>
      <c r="J52" s="244">
        <v>198</v>
      </c>
      <c r="K52" s="244">
        <v>178</v>
      </c>
      <c r="L52" s="602">
        <v>209</v>
      </c>
    </row>
    <row r="53" spans="1:7" ht="6.75" customHeight="1">
      <c r="A53" s="259"/>
      <c r="B53" s="259"/>
      <c r="C53" s="259"/>
      <c r="D53" s="259"/>
      <c r="E53" s="259"/>
      <c r="F53" s="259"/>
      <c r="G53" s="259"/>
    </row>
    <row r="54" spans="1:7" ht="4.5" customHeight="1">
      <c r="A54" s="259"/>
      <c r="B54" s="259"/>
      <c r="C54" s="259"/>
      <c r="D54" s="259"/>
      <c r="E54" s="259"/>
      <c r="F54" s="259"/>
      <c r="G54" s="259"/>
    </row>
    <row r="55" spans="1:12" ht="12.75">
      <c r="A55" s="332" t="s">
        <v>365</v>
      </c>
      <c r="B55" s="333"/>
      <c r="C55" s="333"/>
      <c r="D55" s="333"/>
      <c r="E55" s="333"/>
      <c r="F55" s="333"/>
      <c r="G55" s="333"/>
      <c r="H55" s="10"/>
      <c r="I55" s="10"/>
      <c r="J55" s="10"/>
      <c r="K55" s="10"/>
      <c r="L55" s="10"/>
    </row>
    <row r="56" spans="1:12" ht="24.75" customHeight="1">
      <c r="A56" s="679" t="s">
        <v>732</v>
      </c>
      <c r="B56" s="679"/>
      <c r="C56" s="679"/>
      <c r="D56" s="679"/>
      <c r="E56" s="679"/>
      <c r="F56" s="679"/>
      <c r="G56" s="679"/>
      <c r="H56" s="679"/>
      <c r="I56" s="680"/>
      <c r="J56" s="680"/>
      <c r="K56" s="680"/>
      <c r="L56" s="680"/>
    </row>
    <row r="57" spans="1:12" ht="12.75">
      <c r="A57" s="333" t="s">
        <v>506</v>
      </c>
      <c r="B57" s="10"/>
      <c r="C57" s="10"/>
      <c r="D57" s="10"/>
      <c r="E57" s="10"/>
      <c r="F57" s="10"/>
      <c r="G57" s="10"/>
      <c r="H57" s="10"/>
      <c r="I57" s="10"/>
      <c r="J57" s="10"/>
      <c r="K57" s="10"/>
      <c r="L57" s="10"/>
    </row>
    <row r="60" spans="3:8" ht="12.75">
      <c r="C60" s="4"/>
      <c r="D60" s="4"/>
      <c r="E60" s="4"/>
      <c r="F60" s="4"/>
      <c r="G60" s="4"/>
      <c r="H60" s="4"/>
    </row>
  </sheetData>
  <sheetProtection/>
  <mergeCells count="4">
    <mergeCell ref="A2:L2"/>
    <mergeCell ref="A56:L56"/>
    <mergeCell ref="K4:L4"/>
    <mergeCell ref="I4:J4"/>
  </mergeCells>
  <hyperlinks>
    <hyperlink ref="L1" location="'Index '!A1" display="Index"/>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8" r:id="rId1"/>
  <headerFooter>
    <oddHeader>&amp;CFamily Court Statistics Quarterly Tables</oddHeader>
    <oddFooter>&amp;C&amp;A</oddFooter>
  </headerFooter>
</worksheet>
</file>

<file path=xl/worksheets/sheet13.xml><?xml version="1.0" encoding="utf-8"?>
<worksheet xmlns="http://schemas.openxmlformats.org/spreadsheetml/2006/main" xmlns:r="http://schemas.openxmlformats.org/officeDocument/2006/relationships">
  <sheetPr>
    <tabColor theme="6"/>
    <pageSetUpPr fitToPage="1"/>
  </sheetPr>
  <dimension ref="A1:Q53"/>
  <sheetViews>
    <sheetView showGridLines="0" zoomScalePageLayoutView="0" workbookViewId="0" topLeftCell="A1">
      <pane ySplit="5" topLeftCell="A6" activePane="bottomLeft" state="frozen"/>
      <selection pane="topLeft" activeCell="C27" sqref="C27"/>
      <selection pane="bottomLeft" activeCell="M21" sqref="M21"/>
    </sheetView>
  </sheetViews>
  <sheetFormatPr defaultColWidth="9.140625" defaultRowHeight="12.75"/>
  <cols>
    <col min="1" max="2" width="8.7109375" style="0" customWidth="1"/>
    <col min="3" max="5" width="12.7109375" style="0" customWidth="1"/>
    <col min="6" max="6" width="12.28125" style="0" customWidth="1"/>
    <col min="7" max="7" width="2.28125" style="0" customWidth="1"/>
    <col min="8" max="10" width="12.57421875" style="0" customWidth="1"/>
    <col min="11" max="11" width="12.28125" style="0" customWidth="1"/>
  </cols>
  <sheetData>
    <row r="1" spans="1:11" ht="12.75">
      <c r="A1" s="21" t="s">
        <v>587</v>
      </c>
      <c r="B1" s="78"/>
      <c r="C1" s="78"/>
      <c r="D1" s="78"/>
      <c r="E1" s="78"/>
      <c r="F1" s="78"/>
      <c r="K1" s="142" t="s">
        <v>657</v>
      </c>
    </row>
    <row r="2" spans="1:11" ht="12.75">
      <c r="A2" s="682" t="s">
        <v>884</v>
      </c>
      <c r="B2" s="683"/>
      <c r="C2" s="683"/>
      <c r="D2" s="683"/>
      <c r="E2" s="683"/>
      <c r="F2" s="683"/>
      <c r="G2" s="610"/>
      <c r="H2" s="610"/>
      <c r="I2" s="610"/>
      <c r="J2" s="610"/>
      <c r="K2" s="610"/>
    </row>
    <row r="3" spans="1:6" ht="12.75">
      <c r="A3" s="78"/>
      <c r="B3" s="78"/>
      <c r="C3" s="78"/>
      <c r="D3" s="78"/>
      <c r="E3" s="78"/>
      <c r="F3" s="91"/>
    </row>
    <row r="4" spans="1:11" ht="25.5" customHeight="1">
      <c r="A4" s="685" t="s">
        <v>356</v>
      </c>
      <c r="B4" s="685" t="s">
        <v>357</v>
      </c>
      <c r="C4" s="108" t="s">
        <v>353</v>
      </c>
      <c r="D4" s="108"/>
      <c r="E4" s="108"/>
      <c r="F4" s="157"/>
      <c r="G4" s="131"/>
      <c r="H4" s="158" t="s">
        <v>354</v>
      </c>
      <c r="I4" s="69"/>
      <c r="J4" s="69"/>
      <c r="K4" s="69"/>
    </row>
    <row r="5" spans="1:11" ht="38.25">
      <c r="A5" s="686"/>
      <c r="B5" s="686"/>
      <c r="C5" s="190" t="s">
        <v>652</v>
      </c>
      <c r="D5" s="190" t="s">
        <v>653</v>
      </c>
      <c r="E5" s="56" t="s">
        <v>351</v>
      </c>
      <c r="F5" s="56" t="s">
        <v>670</v>
      </c>
      <c r="G5" s="24"/>
      <c r="H5" s="190" t="s">
        <v>271</v>
      </c>
      <c r="I5" s="190" t="s">
        <v>654</v>
      </c>
      <c r="J5" s="56" t="s">
        <v>352</v>
      </c>
      <c r="K5" s="56" t="s">
        <v>388</v>
      </c>
    </row>
    <row r="6" spans="1:11" ht="26.25" customHeight="1">
      <c r="A6" s="93">
        <v>2003</v>
      </c>
      <c r="B6" s="93"/>
      <c r="C6" s="223">
        <v>19134</v>
      </c>
      <c r="D6" s="224">
        <v>11852</v>
      </c>
      <c r="E6" s="225">
        <v>30986</v>
      </c>
      <c r="F6" s="204" t="s">
        <v>355</v>
      </c>
      <c r="G6" s="205"/>
      <c r="H6" s="206">
        <v>25693</v>
      </c>
      <c r="I6" s="226">
        <v>10897</v>
      </c>
      <c r="J6" s="225">
        <v>36590</v>
      </c>
      <c r="K6" s="110" t="s">
        <v>355</v>
      </c>
    </row>
    <row r="7" spans="1:11" ht="12.75">
      <c r="A7" s="93">
        <v>2004</v>
      </c>
      <c r="B7" s="93"/>
      <c r="C7" s="206">
        <v>18026</v>
      </c>
      <c r="D7" s="226">
        <v>10488</v>
      </c>
      <c r="E7" s="225">
        <v>28514</v>
      </c>
      <c r="F7" s="204" t="s">
        <v>355</v>
      </c>
      <c r="G7" s="205"/>
      <c r="H7" s="206">
        <v>24040</v>
      </c>
      <c r="I7" s="226">
        <v>9207</v>
      </c>
      <c r="J7" s="225">
        <v>33247</v>
      </c>
      <c r="K7" s="110" t="s">
        <v>355</v>
      </c>
    </row>
    <row r="8" spans="1:11" ht="12.75">
      <c r="A8" s="93">
        <v>2005</v>
      </c>
      <c r="B8" s="93"/>
      <c r="C8" s="206">
        <v>17811</v>
      </c>
      <c r="D8" s="226">
        <v>10277</v>
      </c>
      <c r="E8" s="225">
        <v>28088</v>
      </c>
      <c r="F8" s="204" t="s">
        <v>355</v>
      </c>
      <c r="G8" s="205"/>
      <c r="H8" s="206">
        <v>23231</v>
      </c>
      <c r="I8" s="226">
        <v>8951</v>
      </c>
      <c r="J8" s="225">
        <v>32182</v>
      </c>
      <c r="K8" s="110" t="s">
        <v>355</v>
      </c>
    </row>
    <row r="9" spans="1:11" ht="12.75">
      <c r="A9" s="93">
        <v>2006</v>
      </c>
      <c r="B9" s="93"/>
      <c r="C9" s="206">
        <v>17535</v>
      </c>
      <c r="D9" s="226">
        <v>9696</v>
      </c>
      <c r="E9" s="225">
        <v>27231</v>
      </c>
      <c r="F9" s="204" t="s">
        <v>355</v>
      </c>
      <c r="G9" s="205"/>
      <c r="H9" s="206">
        <v>22558</v>
      </c>
      <c r="I9" s="226">
        <v>8059</v>
      </c>
      <c r="J9" s="225">
        <v>30617</v>
      </c>
      <c r="K9" s="110" t="s">
        <v>355</v>
      </c>
    </row>
    <row r="10" spans="1:11" ht="12.75">
      <c r="A10" s="93">
        <v>2007</v>
      </c>
      <c r="B10" s="93"/>
      <c r="C10" s="206">
        <v>16955</v>
      </c>
      <c r="D10" s="226">
        <v>8803</v>
      </c>
      <c r="E10" s="225">
        <v>25758</v>
      </c>
      <c r="F10" s="204" t="s">
        <v>355</v>
      </c>
      <c r="G10" s="205"/>
      <c r="H10" s="206">
        <v>20672</v>
      </c>
      <c r="I10" s="226">
        <v>7132</v>
      </c>
      <c r="J10" s="225">
        <v>27804</v>
      </c>
      <c r="K10" s="110" t="s">
        <v>355</v>
      </c>
    </row>
    <row r="11" spans="1:11" ht="12.75">
      <c r="A11" s="26">
        <v>2008</v>
      </c>
      <c r="B11" s="26"/>
      <c r="C11" s="206">
        <v>19112</v>
      </c>
      <c r="D11" s="226">
        <v>8522</v>
      </c>
      <c r="E11" s="225">
        <v>27634</v>
      </c>
      <c r="F11" s="204" t="s">
        <v>355</v>
      </c>
      <c r="G11" s="205"/>
      <c r="H11" s="206">
        <v>21047</v>
      </c>
      <c r="I11" s="226">
        <v>5439</v>
      </c>
      <c r="J11" s="225">
        <v>26486</v>
      </c>
      <c r="K11" s="110" t="s">
        <v>355</v>
      </c>
    </row>
    <row r="12" spans="1:15" ht="12.75">
      <c r="A12" s="32">
        <v>2009</v>
      </c>
      <c r="B12" s="22"/>
      <c r="C12" s="206">
        <v>20649</v>
      </c>
      <c r="D12" s="226">
        <v>7788</v>
      </c>
      <c r="E12" s="225">
        <v>28437</v>
      </c>
      <c r="F12" s="204" t="s">
        <v>355</v>
      </c>
      <c r="G12" s="207"/>
      <c r="H12" s="206">
        <v>22881</v>
      </c>
      <c r="I12" s="226">
        <v>4662</v>
      </c>
      <c r="J12" s="225">
        <v>27543</v>
      </c>
      <c r="K12" s="110" t="s">
        <v>355</v>
      </c>
      <c r="M12" s="12"/>
      <c r="N12" s="45"/>
      <c r="O12" s="45"/>
    </row>
    <row r="13" spans="1:11" ht="12.75">
      <c r="A13" s="86">
        <v>2010</v>
      </c>
      <c r="B13" s="22"/>
      <c r="C13" s="206">
        <v>18358</v>
      </c>
      <c r="D13" s="226">
        <v>6193</v>
      </c>
      <c r="E13" s="225">
        <v>24551</v>
      </c>
      <c r="F13" s="204" t="s">
        <v>355</v>
      </c>
      <c r="G13" s="207"/>
      <c r="H13" s="206">
        <v>21194</v>
      </c>
      <c r="I13" s="226">
        <v>3715</v>
      </c>
      <c r="J13" s="225">
        <v>24909</v>
      </c>
      <c r="K13" s="110" t="s">
        <v>355</v>
      </c>
    </row>
    <row r="14" spans="1:11" ht="12.75">
      <c r="A14" s="86">
        <v>2011</v>
      </c>
      <c r="B14" s="22"/>
      <c r="C14" s="206">
        <v>16135</v>
      </c>
      <c r="D14" s="206">
        <v>5189</v>
      </c>
      <c r="E14" s="60">
        <v>21324</v>
      </c>
      <c r="F14" s="60">
        <v>17057</v>
      </c>
      <c r="G14" s="206"/>
      <c r="H14" s="206">
        <v>19556</v>
      </c>
      <c r="I14" s="206">
        <v>3172</v>
      </c>
      <c r="J14" s="60">
        <v>22728</v>
      </c>
      <c r="K14" s="60">
        <v>14524</v>
      </c>
    </row>
    <row r="15" spans="1:11" ht="12.75">
      <c r="A15" s="86">
        <v>2012</v>
      </c>
      <c r="B15" s="22"/>
      <c r="C15" s="206">
        <v>16288</v>
      </c>
      <c r="D15" s="206">
        <v>4969</v>
      </c>
      <c r="E15" s="60">
        <v>21257</v>
      </c>
      <c r="F15" s="60">
        <v>17318</v>
      </c>
      <c r="G15" s="206"/>
      <c r="H15" s="206">
        <v>19405</v>
      </c>
      <c r="I15" s="206">
        <v>2759</v>
      </c>
      <c r="J15" s="60">
        <v>22164</v>
      </c>
      <c r="K15" s="60">
        <v>14584</v>
      </c>
    </row>
    <row r="16" spans="1:11" ht="12.75">
      <c r="A16" s="86">
        <v>2013</v>
      </c>
      <c r="B16" s="22"/>
      <c r="C16" s="206">
        <v>18749</v>
      </c>
      <c r="D16" s="206">
        <v>5136</v>
      </c>
      <c r="E16" s="60">
        <v>23885</v>
      </c>
      <c r="F16" s="60">
        <v>19738</v>
      </c>
      <c r="G16" s="206"/>
      <c r="H16" s="206">
        <v>22284</v>
      </c>
      <c r="I16" s="206">
        <v>2748</v>
      </c>
      <c r="J16" s="60">
        <v>25032</v>
      </c>
      <c r="K16" s="60">
        <v>16933</v>
      </c>
    </row>
    <row r="17" spans="1:11" ht="12.75">
      <c r="A17" s="86">
        <v>2014</v>
      </c>
      <c r="B17" s="22"/>
      <c r="C17" s="206">
        <v>19467</v>
      </c>
      <c r="D17" s="206">
        <v>5022</v>
      </c>
      <c r="E17" s="60">
        <v>24489</v>
      </c>
      <c r="F17" s="60">
        <v>20295</v>
      </c>
      <c r="G17" s="206"/>
      <c r="H17" s="206">
        <v>24000</v>
      </c>
      <c r="I17" s="206">
        <v>2591</v>
      </c>
      <c r="J17" s="60">
        <v>26591</v>
      </c>
      <c r="K17" s="60">
        <v>17231</v>
      </c>
    </row>
    <row r="18" spans="1:11" ht="12.75">
      <c r="A18" s="86">
        <v>2015</v>
      </c>
      <c r="B18" s="22"/>
      <c r="C18" s="206">
        <v>18700</v>
      </c>
      <c r="D18" s="206">
        <v>4555</v>
      </c>
      <c r="E18" s="60">
        <v>23255</v>
      </c>
      <c r="F18" s="60">
        <v>19507</v>
      </c>
      <c r="G18" s="206"/>
      <c r="H18" s="206">
        <v>23626</v>
      </c>
      <c r="I18" s="206">
        <v>2347</v>
      </c>
      <c r="J18" s="60">
        <v>25973</v>
      </c>
      <c r="K18" s="60">
        <v>16585</v>
      </c>
    </row>
    <row r="19" spans="1:11" ht="26.25" customHeight="1">
      <c r="A19" s="83">
        <v>2009</v>
      </c>
      <c r="B19" s="78" t="s">
        <v>358</v>
      </c>
      <c r="C19" s="206">
        <v>5085</v>
      </c>
      <c r="D19" s="226">
        <v>2126</v>
      </c>
      <c r="E19" s="225">
        <v>7211</v>
      </c>
      <c r="F19" s="204" t="s">
        <v>355</v>
      </c>
      <c r="G19" s="207"/>
      <c r="H19" s="206">
        <v>5437</v>
      </c>
      <c r="I19" s="226">
        <v>1247</v>
      </c>
      <c r="J19" s="225">
        <v>6684</v>
      </c>
      <c r="K19" s="204" t="s">
        <v>355</v>
      </c>
    </row>
    <row r="20" spans="1:11" ht="12.75">
      <c r="A20" s="83"/>
      <c r="B20" s="78" t="s">
        <v>359</v>
      </c>
      <c r="C20" s="206">
        <v>5118</v>
      </c>
      <c r="D20" s="226">
        <v>2027</v>
      </c>
      <c r="E20" s="225">
        <v>7145</v>
      </c>
      <c r="F20" s="204" t="s">
        <v>355</v>
      </c>
      <c r="G20" s="207"/>
      <c r="H20" s="206">
        <v>5616</v>
      </c>
      <c r="I20" s="226">
        <v>1227</v>
      </c>
      <c r="J20" s="225">
        <v>6843</v>
      </c>
      <c r="K20" s="204" t="s">
        <v>355</v>
      </c>
    </row>
    <row r="21" spans="1:11" ht="12.75">
      <c r="A21" s="83"/>
      <c r="B21" s="78" t="s">
        <v>366</v>
      </c>
      <c r="C21" s="206">
        <v>5628</v>
      </c>
      <c r="D21" s="226">
        <v>2049</v>
      </c>
      <c r="E21" s="225">
        <v>7677</v>
      </c>
      <c r="F21" s="204" t="s">
        <v>355</v>
      </c>
      <c r="G21" s="207"/>
      <c r="H21" s="206">
        <v>6177</v>
      </c>
      <c r="I21" s="226">
        <v>1160</v>
      </c>
      <c r="J21" s="225">
        <v>7337</v>
      </c>
      <c r="K21" s="204" t="s">
        <v>355</v>
      </c>
    </row>
    <row r="22" spans="1:13" ht="12.75">
      <c r="A22" s="83"/>
      <c r="B22" s="79" t="s">
        <v>363</v>
      </c>
      <c r="C22" s="206">
        <v>4818</v>
      </c>
      <c r="D22" s="226">
        <v>1586</v>
      </c>
      <c r="E22" s="225">
        <v>6404</v>
      </c>
      <c r="F22" s="204" t="s">
        <v>355</v>
      </c>
      <c r="G22" s="207"/>
      <c r="H22" s="206">
        <v>5651</v>
      </c>
      <c r="I22" s="226">
        <v>1028</v>
      </c>
      <c r="J22" s="225">
        <v>6679</v>
      </c>
      <c r="K22" s="204" t="s">
        <v>355</v>
      </c>
      <c r="L22" s="2"/>
      <c r="M22" s="2"/>
    </row>
    <row r="23" spans="1:13" ht="26.25" customHeight="1">
      <c r="A23" s="83">
        <v>2010</v>
      </c>
      <c r="B23" s="79" t="s">
        <v>358</v>
      </c>
      <c r="C23" s="206">
        <v>4710</v>
      </c>
      <c r="D23" s="226">
        <v>1588</v>
      </c>
      <c r="E23" s="225">
        <v>6298</v>
      </c>
      <c r="F23" s="204" t="s">
        <v>355</v>
      </c>
      <c r="G23" s="207"/>
      <c r="H23" s="206">
        <v>5301</v>
      </c>
      <c r="I23" s="226">
        <v>933</v>
      </c>
      <c r="J23" s="225">
        <v>6234</v>
      </c>
      <c r="K23" s="204" t="s">
        <v>355</v>
      </c>
      <c r="L23" s="2"/>
      <c r="M23" s="2"/>
    </row>
    <row r="24" spans="1:13" ht="12.75">
      <c r="A24" s="78"/>
      <c r="B24" s="79" t="s">
        <v>359</v>
      </c>
      <c r="C24" s="206">
        <v>4694</v>
      </c>
      <c r="D24" s="226">
        <v>1645</v>
      </c>
      <c r="E24" s="225">
        <v>6339</v>
      </c>
      <c r="F24" s="204" t="s">
        <v>355</v>
      </c>
      <c r="G24" s="207"/>
      <c r="H24" s="206">
        <v>5339</v>
      </c>
      <c r="I24" s="226">
        <v>950</v>
      </c>
      <c r="J24" s="225">
        <v>6289</v>
      </c>
      <c r="K24" s="204" t="s">
        <v>355</v>
      </c>
      <c r="L24" s="2"/>
      <c r="M24" s="2"/>
    </row>
    <row r="25" spans="1:13" ht="12.75">
      <c r="A25" s="78"/>
      <c r="B25" s="79" t="s">
        <v>366</v>
      </c>
      <c r="C25" s="206">
        <v>4936</v>
      </c>
      <c r="D25" s="226">
        <v>1641</v>
      </c>
      <c r="E25" s="225">
        <v>6577</v>
      </c>
      <c r="F25" s="204" t="s">
        <v>355</v>
      </c>
      <c r="G25" s="207"/>
      <c r="H25" s="206">
        <v>5706</v>
      </c>
      <c r="I25" s="226">
        <v>987</v>
      </c>
      <c r="J25" s="225">
        <v>6693</v>
      </c>
      <c r="K25" s="204" t="s">
        <v>355</v>
      </c>
      <c r="L25" s="2"/>
      <c r="M25" s="2"/>
    </row>
    <row r="26" spans="1:13" ht="12.75">
      <c r="A26" s="78"/>
      <c r="B26" s="79" t="s">
        <v>363</v>
      </c>
      <c r="C26" s="206">
        <v>4018</v>
      </c>
      <c r="D26" s="226">
        <v>1319</v>
      </c>
      <c r="E26" s="225">
        <v>5337</v>
      </c>
      <c r="F26" s="204" t="s">
        <v>355</v>
      </c>
      <c r="G26" s="207"/>
      <c r="H26" s="206">
        <v>4848</v>
      </c>
      <c r="I26" s="226">
        <v>845</v>
      </c>
      <c r="J26" s="225">
        <v>5693</v>
      </c>
      <c r="K26" s="204" t="s">
        <v>355</v>
      </c>
      <c r="L26" s="2"/>
      <c r="M26" s="2"/>
    </row>
    <row r="27" spans="1:13" ht="26.25" customHeight="1">
      <c r="A27" s="83">
        <v>2011</v>
      </c>
      <c r="B27" s="79" t="s">
        <v>358</v>
      </c>
      <c r="C27" s="84">
        <v>4085</v>
      </c>
      <c r="D27" s="97">
        <v>1387</v>
      </c>
      <c r="E27" s="30">
        <v>5472</v>
      </c>
      <c r="F27" s="30">
        <v>4334</v>
      </c>
      <c r="G27" s="79"/>
      <c r="H27" s="84">
        <v>4925</v>
      </c>
      <c r="I27" s="97">
        <v>816</v>
      </c>
      <c r="J27" s="30">
        <v>5741</v>
      </c>
      <c r="K27" s="30">
        <v>3589</v>
      </c>
      <c r="L27" s="2"/>
      <c r="M27" s="2"/>
    </row>
    <row r="28" spans="1:13" ht="12.75">
      <c r="A28" s="83"/>
      <c r="B28" s="79" t="s">
        <v>359</v>
      </c>
      <c r="C28" s="84">
        <v>4001</v>
      </c>
      <c r="D28" s="97">
        <v>1271</v>
      </c>
      <c r="E28" s="30">
        <v>5272</v>
      </c>
      <c r="F28" s="30">
        <v>4209</v>
      </c>
      <c r="G28" s="79"/>
      <c r="H28" s="84">
        <v>4863</v>
      </c>
      <c r="I28" s="97">
        <v>824</v>
      </c>
      <c r="J28" s="30">
        <v>5687</v>
      </c>
      <c r="K28" s="30">
        <v>3639</v>
      </c>
      <c r="L28" s="2"/>
      <c r="M28" s="2"/>
    </row>
    <row r="29" spans="1:13" ht="12.75">
      <c r="A29" s="83"/>
      <c r="B29" s="79" t="s">
        <v>366</v>
      </c>
      <c r="C29" s="84">
        <v>4320</v>
      </c>
      <c r="D29" s="97">
        <v>1356</v>
      </c>
      <c r="E29" s="30">
        <v>5676</v>
      </c>
      <c r="F29" s="30">
        <v>4560</v>
      </c>
      <c r="G29" s="79"/>
      <c r="H29" s="31">
        <v>5127</v>
      </c>
      <c r="I29" s="28">
        <v>792</v>
      </c>
      <c r="J29" s="30">
        <v>5919</v>
      </c>
      <c r="K29" s="30">
        <v>3840</v>
      </c>
      <c r="L29" s="2"/>
      <c r="M29" s="2"/>
    </row>
    <row r="30" spans="1:13" ht="12.75">
      <c r="A30" s="83"/>
      <c r="B30" s="79" t="s">
        <v>363</v>
      </c>
      <c r="C30" s="84">
        <v>3729</v>
      </c>
      <c r="D30" s="97">
        <v>1175</v>
      </c>
      <c r="E30" s="30">
        <v>4904</v>
      </c>
      <c r="F30" s="30">
        <v>3954</v>
      </c>
      <c r="G30" s="79"/>
      <c r="H30" s="31">
        <v>4641</v>
      </c>
      <c r="I30" s="28">
        <v>740</v>
      </c>
      <c r="J30" s="30">
        <v>5381</v>
      </c>
      <c r="K30" s="30">
        <v>3456</v>
      </c>
      <c r="L30" s="2"/>
      <c r="M30" s="2"/>
    </row>
    <row r="31" spans="1:13" ht="26.25" customHeight="1">
      <c r="A31" s="83">
        <v>2012</v>
      </c>
      <c r="B31" s="36" t="s">
        <v>358</v>
      </c>
      <c r="C31" s="84">
        <v>4044</v>
      </c>
      <c r="D31" s="97">
        <v>1321</v>
      </c>
      <c r="E31" s="30">
        <v>5365</v>
      </c>
      <c r="F31" s="30">
        <v>4326</v>
      </c>
      <c r="G31" s="36"/>
      <c r="H31" s="31">
        <v>4876</v>
      </c>
      <c r="I31" s="28">
        <v>712</v>
      </c>
      <c r="J31" s="30">
        <v>5588</v>
      </c>
      <c r="K31" s="30">
        <v>3611</v>
      </c>
      <c r="L31" s="2"/>
      <c r="M31" s="2"/>
    </row>
    <row r="32" spans="1:13" ht="12.75">
      <c r="A32" s="83"/>
      <c r="B32" s="36" t="s">
        <v>359</v>
      </c>
      <c r="C32" s="97">
        <v>4015</v>
      </c>
      <c r="D32" s="97">
        <v>1234</v>
      </c>
      <c r="E32" s="30">
        <v>5249</v>
      </c>
      <c r="F32" s="30">
        <v>4265</v>
      </c>
      <c r="G32" s="36"/>
      <c r="H32" s="28">
        <v>4737</v>
      </c>
      <c r="I32" s="28">
        <v>680</v>
      </c>
      <c r="J32" s="30">
        <v>5417</v>
      </c>
      <c r="K32" s="30">
        <v>3594</v>
      </c>
      <c r="L32" s="2"/>
      <c r="M32" s="2"/>
    </row>
    <row r="33" spans="1:13" ht="12.75">
      <c r="A33" s="83"/>
      <c r="B33" s="79" t="s">
        <v>360</v>
      </c>
      <c r="C33" s="97">
        <v>4211</v>
      </c>
      <c r="D33" s="97">
        <v>1249</v>
      </c>
      <c r="E33" s="30">
        <v>5460</v>
      </c>
      <c r="F33" s="30">
        <v>4468</v>
      </c>
      <c r="G33" s="79"/>
      <c r="H33" s="28">
        <v>4999</v>
      </c>
      <c r="I33" s="28">
        <v>732</v>
      </c>
      <c r="J33" s="30">
        <v>5731</v>
      </c>
      <c r="K33" s="30">
        <v>3781</v>
      </c>
      <c r="L33" s="2"/>
      <c r="M33" s="2"/>
    </row>
    <row r="34" spans="1:13" ht="12.75">
      <c r="A34" s="83"/>
      <c r="B34" t="s">
        <v>363</v>
      </c>
      <c r="C34" s="97">
        <v>4018</v>
      </c>
      <c r="D34" s="97">
        <v>1165</v>
      </c>
      <c r="E34" s="30">
        <v>5183</v>
      </c>
      <c r="F34" s="30">
        <v>4259</v>
      </c>
      <c r="H34" s="28">
        <v>4793</v>
      </c>
      <c r="I34" s="28">
        <v>635</v>
      </c>
      <c r="J34" s="30">
        <v>5428</v>
      </c>
      <c r="K34" s="30">
        <v>3598</v>
      </c>
      <c r="L34" s="2"/>
      <c r="M34" s="2"/>
    </row>
    <row r="35" spans="1:13" ht="26.25" customHeight="1">
      <c r="A35" s="15">
        <v>2013</v>
      </c>
      <c r="B35" t="s">
        <v>358</v>
      </c>
      <c r="C35" s="84">
        <v>4303</v>
      </c>
      <c r="D35" s="84">
        <v>1312</v>
      </c>
      <c r="E35" s="60">
        <v>5615</v>
      </c>
      <c r="F35" s="60">
        <v>4571</v>
      </c>
      <c r="H35" s="31">
        <v>4999</v>
      </c>
      <c r="I35" s="31">
        <v>657</v>
      </c>
      <c r="J35" s="60">
        <v>5656</v>
      </c>
      <c r="K35" s="60">
        <v>3761</v>
      </c>
      <c r="L35" s="2"/>
      <c r="M35" s="2"/>
    </row>
    <row r="36" spans="1:13" ht="12.75">
      <c r="A36" s="15"/>
      <c r="B36" t="s">
        <v>359</v>
      </c>
      <c r="C36" s="84">
        <v>4473</v>
      </c>
      <c r="D36" s="84">
        <v>1276</v>
      </c>
      <c r="E36" s="60">
        <v>5749</v>
      </c>
      <c r="F36" s="60">
        <v>4712</v>
      </c>
      <c r="H36" s="31">
        <v>5385</v>
      </c>
      <c r="I36" s="31">
        <v>723</v>
      </c>
      <c r="J36" s="60">
        <v>6108</v>
      </c>
      <c r="K36" s="60">
        <v>4109</v>
      </c>
      <c r="L36" s="2"/>
      <c r="M36" s="2"/>
    </row>
    <row r="37" spans="1:13" ht="12.75">
      <c r="A37" s="15"/>
      <c r="B37" t="s">
        <v>360</v>
      </c>
      <c r="C37" s="84">
        <v>5125</v>
      </c>
      <c r="D37" s="84">
        <v>1308</v>
      </c>
      <c r="E37" s="60">
        <v>6433</v>
      </c>
      <c r="F37" s="60">
        <v>5387</v>
      </c>
      <c r="H37" s="31">
        <v>5980</v>
      </c>
      <c r="I37" s="31">
        <v>688</v>
      </c>
      <c r="J37" s="60">
        <v>6668</v>
      </c>
      <c r="K37" s="60">
        <v>4579</v>
      </c>
      <c r="L37" s="2"/>
      <c r="M37" s="2"/>
    </row>
    <row r="38" spans="1:13" ht="12.75">
      <c r="A38" s="15"/>
      <c r="B38" t="s">
        <v>363</v>
      </c>
      <c r="C38" s="84">
        <v>4848</v>
      </c>
      <c r="D38" s="84">
        <v>1240</v>
      </c>
      <c r="E38" s="60">
        <v>6088</v>
      </c>
      <c r="F38" s="60">
        <v>5068</v>
      </c>
      <c r="H38" s="31">
        <v>5920</v>
      </c>
      <c r="I38" s="31">
        <v>680</v>
      </c>
      <c r="J38" s="60">
        <v>6600</v>
      </c>
      <c r="K38" s="60">
        <v>4484</v>
      </c>
      <c r="L38" s="2"/>
      <c r="M38" s="2"/>
    </row>
    <row r="39" spans="1:13" ht="26.25" customHeight="1">
      <c r="A39" s="15">
        <v>2014</v>
      </c>
      <c r="B39" t="s">
        <v>358</v>
      </c>
      <c r="C39" s="84">
        <v>4838</v>
      </c>
      <c r="D39" s="84">
        <v>1256</v>
      </c>
      <c r="E39" s="60">
        <v>6094</v>
      </c>
      <c r="F39" s="60">
        <v>5036</v>
      </c>
      <c r="H39" s="31">
        <v>5855</v>
      </c>
      <c r="I39" s="31">
        <v>629</v>
      </c>
      <c r="J39" s="60">
        <v>6484</v>
      </c>
      <c r="K39" s="60">
        <v>4287</v>
      </c>
      <c r="L39" s="2"/>
      <c r="M39" s="2"/>
    </row>
    <row r="40" spans="1:11" ht="12.75">
      <c r="A40" s="15"/>
      <c r="B40" t="s">
        <v>359</v>
      </c>
      <c r="C40" s="84">
        <v>4893</v>
      </c>
      <c r="D40" s="84">
        <v>1229</v>
      </c>
      <c r="E40" s="60">
        <v>6122</v>
      </c>
      <c r="F40" s="60">
        <v>5106</v>
      </c>
      <c r="H40" s="31">
        <v>5788</v>
      </c>
      <c r="I40" s="31">
        <v>612</v>
      </c>
      <c r="J40" s="60">
        <v>6400</v>
      </c>
      <c r="K40" s="60">
        <v>4249</v>
      </c>
    </row>
    <row r="41" spans="1:11" ht="12.75">
      <c r="A41" s="15"/>
      <c r="B41" t="s">
        <v>360</v>
      </c>
      <c r="C41" s="84">
        <v>5107</v>
      </c>
      <c r="D41" s="84">
        <v>1312</v>
      </c>
      <c r="E41" s="60">
        <v>6419</v>
      </c>
      <c r="F41" s="60">
        <v>5302</v>
      </c>
      <c r="H41" s="31">
        <v>6229</v>
      </c>
      <c r="I41" s="31">
        <v>703</v>
      </c>
      <c r="J41" s="60">
        <v>6932</v>
      </c>
      <c r="K41" s="60">
        <v>4450</v>
      </c>
    </row>
    <row r="42" spans="1:11" ht="12.75">
      <c r="A42" s="15"/>
      <c r="B42" t="s">
        <v>363</v>
      </c>
      <c r="C42" s="84">
        <v>4629</v>
      </c>
      <c r="D42" s="84">
        <v>1225</v>
      </c>
      <c r="E42" s="60">
        <v>5854</v>
      </c>
      <c r="F42" s="60">
        <v>4851</v>
      </c>
      <c r="H42" s="31">
        <v>6128</v>
      </c>
      <c r="I42" s="31">
        <v>647</v>
      </c>
      <c r="J42" s="60">
        <v>6775</v>
      </c>
      <c r="K42" s="60">
        <v>4245</v>
      </c>
    </row>
    <row r="43" spans="1:11" ht="26.25" customHeight="1">
      <c r="A43" s="9">
        <v>2015</v>
      </c>
      <c r="B43" s="263" t="s">
        <v>358</v>
      </c>
      <c r="C43" s="97">
        <v>4569</v>
      </c>
      <c r="D43" s="97">
        <v>1116</v>
      </c>
      <c r="E43" s="30">
        <v>5685</v>
      </c>
      <c r="F43" s="30">
        <v>4759</v>
      </c>
      <c r="G43" s="46"/>
      <c r="H43" s="28">
        <v>5686</v>
      </c>
      <c r="I43" s="28">
        <v>570</v>
      </c>
      <c r="J43" s="30">
        <v>6256</v>
      </c>
      <c r="K43" s="30">
        <v>4045</v>
      </c>
    </row>
    <row r="44" spans="1:11" ht="12.75" customHeight="1">
      <c r="A44" s="9"/>
      <c r="B44" s="46" t="s">
        <v>359</v>
      </c>
      <c r="C44" s="97">
        <v>4649</v>
      </c>
      <c r="D44" s="97">
        <v>1118</v>
      </c>
      <c r="E44" s="30">
        <v>5767</v>
      </c>
      <c r="F44" s="30">
        <v>4840</v>
      </c>
      <c r="G44" s="46"/>
      <c r="H44" s="28">
        <v>5843</v>
      </c>
      <c r="I44" s="28">
        <v>581</v>
      </c>
      <c r="J44" s="30">
        <v>6424</v>
      </c>
      <c r="K44" s="30">
        <v>4041</v>
      </c>
    </row>
    <row r="45" spans="1:11" ht="12.75" customHeight="1">
      <c r="A45" s="9"/>
      <c r="B45" s="46" t="s">
        <v>360</v>
      </c>
      <c r="C45" s="97">
        <v>4829</v>
      </c>
      <c r="D45" s="97">
        <v>1179</v>
      </c>
      <c r="E45" s="30">
        <v>6008</v>
      </c>
      <c r="F45" s="30">
        <v>5039</v>
      </c>
      <c r="G45" s="46"/>
      <c r="H45" s="28">
        <v>6124</v>
      </c>
      <c r="I45" s="28">
        <v>613</v>
      </c>
      <c r="J45" s="30">
        <v>6737</v>
      </c>
      <c r="K45" s="30">
        <v>4332</v>
      </c>
    </row>
    <row r="46" spans="1:11" ht="12.75" customHeight="1">
      <c r="A46" s="9"/>
      <c r="B46" s="46" t="s">
        <v>363</v>
      </c>
      <c r="C46" s="97">
        <v>4653</v>
      </c>
      <c r="D46" s="97">
        <v>1142</v>
      </c>
      <c r="E46" s="30">
        <v>5795</v>
      </c>
      <c r="F46" s="30">
        <v>4869</v>
      </c>
      <c r="G46" s="46"/>
      <c r="H46" s="28">
        <v>5973</v>
      </c>
      <c r="I46" s="28">
        <v>583</v>
      </c>
      <c r="J46" s="30">
        <v>6556</v>
      </c>
      <c r="K46" s="30">
        <v>4167</v>
      </c>
    </row>
    <row r="47" spans="1:11" ht="26.25" customHeight="1">
      <c r="A47" s="9">
        <v>2016</v>
      </c>
      <c r="B47" s="263" t="s">
        <v>358</v>
      </c>
      <c r="C47" s="97">
        <v>4547</v>
      </c>
      <c r="D47" s="97">
        <v>1171</v>
      </c>
      <c r="E47" s="30">
        <v>5718</v>
      </c>
      <c r="F47" s="30">
        <v>4800</v>
      </c>
      <c r="G47" s="46"/>
      <c r="H47" s="28">
        <v>5672</v>
      </c>
      <c r="I47" s="28">
        <v>580</v>
      </c>
      <c r="J47" s="30">
        <v>6252</v>
      </c>
      <c r="K47" s="30">
        <v>4106</v>
      </c>
    </row>
    <row r="48" spans="1:11" ht="12.75">
      <c r="A48" s="73"/>
      <c r="B48" s="577" t="s">
        <v>359</v>
      </c>
      <c r="C48" s="87">
        <v>4891</v>
      </c>
      <c r="D48" s="87">
        <v>1213</v>
      </c>
      <c r="E48" s="189">
        <v>6104</v>
      </c>
      <c r="F48" s="189">
        <v>5147</v>
      </c>
      <c r="G48" s="7"/>
      <c r="H48" s="42">
        <v>6086</v>
      </c>
      <c r="I48" s="42">
        <v>570</v>
      </c>
      <c r="J48" s="189">
        <v>6656</v>
      </c>
      <c r="K48" s="189">
        <v>4854</v>
      </c>
    </row>
    <row r="49" spans="1:11" ht="12.75">
      <c r="A49" s="9"/>
      <c r="B49" s="263"/>
      <c r="C49" s="97"/>
      <c r="D49" s="97"/>
      <c r="E49" s="30"/>
      <c r="F49" s="30"/>
      <c r="G49" s="46"/>
      <c r="H49" s="97"/>
      <c r="I49" s="97"/>
      <c r="J49" s="30"/>
      <c r="K49" s="30"/>
    </row>
    <row r="50" ht="12.75">
      <c r="A50" s="43" t="s">
        <v>365</v>
      </c>
    </row>
    <row r="51" ht="12.75">
      <c r="A51" s="11" t="s">
        <v>615</v>
      </c>
    </row>
    <row r="52" spans="1:11" ht="33.75" customHeight="1">
      <c r="A52" s="675" t="s">
        <v>216</v>
      </c>
      <c r="B52" s="610"/>
      <c r="C52" s="610"/>
      <c r="D52" s="610"/>
      <c r="E52" s="610"/>
      <c r="F52" s="610"/>
      <c r="G52" s="610"/>
      <c r="H52" s="610"/>
      <c r="I52" s="610"/>
      <c r="J52" s="610"/>
      <c r="K52" s="610"/>
    </row>
    <row r="53" spans="1:17" ht="24.75" customHeight="1">
      <c r="A53" s="684" t="s">
        <v>614</v>
      </c>
      <c r="B53" s="610"/>
      <c r="C53" s="610"/>
      <c r="D53" s="610"/>
      <c r="E53" s="610"/>
      <c r="F53" s="610"/>
      <c r="G53" s="610"/>
      <c r="H53" s="610"/>
      <c r="I53" s="610"/>
      <c r="J53" s="610"/>
      <c r="K53" s="610"/>
      <c r="L53" s="138"/>
      <c r="M53" s="138"/>
      <c r="N53" s="138"/>
      <c r="O53" s="138"/>
      <c r="P53" s="138"/>
      <c r="Q53" s="138"/>
    </row>
  </sheetData>
  <sheetProtection/>
  <mergeCells count="5">
    <mergeCell ref="A52:K52"/>
    <mergeCell ref="A2:K2"/>
    <mergeCell ref="A53:K53"/>
    <mergeCell ref="A4:A5"/>
    <mergeCell ref="B4:B5"/>
  </mergeCells>
  <hyperlinks>
    <hyperlink ref="K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portrait" paperSize="9" scale="73" r:id="rId1"/>
  <headerFooter alignWithMargins="0">
    <oddHeader>&amp;CFamily Court Statistics Quarterly Tables</oddHeader>
    <oddFooter>&amp;C&amp;A</oddFooter>
  </headerFooter>
</worksheet>
</file>

<file path=xl/worksheets/sheet14.xml><?xml version="1.0" encoding="utf-8"?>
<worksheet xmlns="http://schemas.openxmlformats.org/spreadsheetml/2006/main" xmlns:r="http://schemas.openxmlformats.org/officeDocument/2006/relationships">
  <sheetPr>
    <tabColor theme="6"/>
    <pageSetUpPr fitToPage="1"/>
  </sheetPr>
  <dimension ref="A1:V57"/>
  <sheetViews>
    <sheetView showGridLines="0" zoomScalePageLayoutView="0" workbookViewId="0" topLeftCell="A1">
      <pane ySplit="6" topLeftCell="A7" activePane="bottomLeft" state="frozen"/>
      <selection pane="topLeft" activeCell="C27" sqref="C27"/>
      <selection pane="bottomLeft" activeCell="K3" sqref="K3"/>
    </sheetView>
  </sheetViews>
  <sheetFormatPr defaultColWidth="9.140625" defaultRowHeight="12.75"/>
  <cols>
    <col min="1" max="1" width="6.421875" style="45" customWidth="1"/>
    <col min="2" max="2" width="8.140625" style="45" customWidth="1"/>
    <col min="3" max="3" width="10.140625" style="45" customWidth="1"/>
    <col min="4" max="4" width="9.140625" style="45" customWidth="1"/>
    <col min="5" max="5" width="8.8515625" style="45" customWidth="1"/>
    <col min="6" max="6" width="1.7109375" style="45" customWidth="1"/>
    <col min="7" max="7" width="11.421875" style="45" customWidth="1"/>
    <col min="8" max="8" width="11.00390625" style="45" customWidth="1"/>
    <col min="9" max="9" width="9.7109375" style="45" customWidth="1"/>
    <col min="10" max="10" width="6.8515625" style="45" customWidth="1"/>
    <col min="11" max="11" width="12.140625" style="45" customWidth="1"/>
    <col min="12" max="12" width="10.140625" style="45" customWidth="1"/>
    <col min="13" max="13" width="2.8515625" style="45" customWidth="1"/>
    <col min="14" max="14" width="14.28125" style="45" customWidth="1"/>
    <col min="15" max="15" width="15.140625" style="45" customWidth="1"/>
    <col min="16" max="16" width="12.00390625" style="45" customWidth="1"/>
    <col min="17" max="17" width="11.140625" style="45" customWidth="1"/>
    <col min="18" max="18" width="9.8515625" style="45" customWidth="1"/>
    <col min="19" max="19" width="12.00390625" style="45" customWidth="1"/>
    <col min="20" max="16384" width="9.140625" style="45" customWidth="1"/>
  </cols>
  <sheetData>
    <row r="1" spans="1:19" ht="12.75">
      <c r="A1" s="159" t="s">
        <v>588</v>
      </c>
      <c r="B1" s="160"/>
      <c r="C1" s="160"/>
      <c r="D1" s="160"/>
      <c r="E1" s="160"/>
      <c r="F1" s="160"/>
      <c r="G1" s="160"/>
      <c r="H1" s="160"/>
      <c r="I1" s="160"/>
      <c r="J1" s="160"/>
      <c r="K1" s="160"/>
      <c r="L1" s="160"/>
      <c r="M1" s="160"/>
      <c r="N1" s="160"/>
      <c r="O1" s="160"/>
      <c r="P1" s="160"/>
      <c r="S1" s="142" t="s">
        <v>657</v>
      </c>
    </row>
    <row r="2" spans="1:17" ht="14.25" customHeight="1">
      <c r="A2" s="687" t="s">
        <v>900</v>
      </c>
      <c r="B2" s="688"/>
      <c r="C2" s="688"/>
      <c r="D2" s="688"/>
      <c r="E2" s="688"/>
      <c r="F2" s="688"/>
      <c r="G2" s="688"/>
      <c r="H2" s="688"/>
      <c r="I2" s="688"/>
      <c r="J2" s="688"/>
      <c r="K2" s="688"/>
      <c r="L2" s="688"/>
      <c r="M2" s="688"/>
      <c r="N2" s="688"/>
      <c r="O2" s="688"/>
      <c r="P2" s="688"/>
      <c r="Q2" s="688"/>
    </row>
    <row r="3" spans="1:16" ht="8.25" customHeight="1">
      <c r="A3" s="161"/>
      <c r="B3" s="161"/>
      <c r="C3" s="161"/>
      <c r="D3" s="161"/>
      <c r="E3" s="161"/>
      <c r="F3" s="161"/>
      <c r="G3" s="161"/>
      <c r="H3" s="161"/>
      <c r="I3" s="161"/>
      <c r="J3" s="161"/>
      <c r="K3" s="161"/>
      <c r="L3" s="129"/>
      <c r="M3" s="129"/>
      <c r="N3" s="129"/>
      <c r="O3" s="129"/>
      <c r="P3" s="129"/>
    </row>
    <row r="4" spans="1:19" ht="15.75" customHeight="1">
      <c r="A4" s="689" t="s">
        <v>356</v>
      </c>
      <c r="B4" s="691" t="s">
        <v>357</v>
      </c>
      <c r="C4" s="696" t="s">
        <v>353</v>
      </c>
      <c r="D4" s="696"/>
      <c r="E4" s="696"/>
      <c r="F4" s="696"/>
      <c r="G4" s="696"/>
      <c r="H4" s="696"/>
      <c r="I4" s="696"/>
      <c r="J4" s="696"/>
      <c r="K4" s="697" t="s">
        <v>285</v>
      </c>
      <c r="L4" s="697" t="s">
        <v>670</v>
      </c>
      <c r="M4" s="162"/>
      <c r="N4" s="619" t="s">
        <v>655</v>
      </c>
      <c r="O4" s="619"/>
      <c r="P4" s="619"/>
      <c r="Q4" s="692"/>
      <c r="R4" s="697" t="s">
        <v>663</v>
      </c>
      <c r="S4" s="697" t="s">
        <v>613</v>
      </c>
    </row>
    <row r="5" spans="1:19" ht="15.75" customHeight="1">
      <c r="A5" s="688"/>
      <c r="B5" s="688"/>
      <c r="C5" s="693" t="s">
        <v>605</v>
      </c>
      <c r="D5" s="693"/>
      <c r="E5" s="693"/>
      <c r="F5" s="141"/>
      <c r="G5" s="693" t="s">
        <v>606</v>
      </c>
      <c r="H5" s="693"/>
      <c r="I5" s="693"/>
      <c r="J5" s="693"/>
      <c r="K5" s="688"/>
      <c r="L5" s="688"/>
      <c r="M5" s="163"/>
      <c r="N5" s="696" t="s">
        <v>610</v>
      </c>
      <c r="O5" s="696"/>
      <c r="P5" s="696"/>
      <c r="Q5" s="694" t="s">
        <v>612</v>
      </c>
      <c r="R5" s="698"/>
      <c r="S5" s="698"/>
    </row>
    <row r="6" spans="1:19" ht="37.5" customHeight="1">
      <c r="A6" s="690"/>
      <c r="B6" s="690"/>
      <c r="C6" s="121" t="s">
        <v>279</v>
      </c>
      <c r="D6" s="121" t="s">
        <v>280</v>
      </c>
      <c r="E6" s="121" t="s">
        <v>281</v>
      </c>
      <c r="F6" s="121"/>
      <c r="G6" s="101" t="s">
        <v>607</v>
      </c>
      <c r="H6" s="101" t="s">
        <v>608</v>
      </c>
      <c r="I6" s="101" t="s">
        <v>609</v>
      </c>
      <c r="J6" s="120" t="s">
        <v>283</v>
      </c>
      <c r="K6" s="690"/>
      <c r="L6" s="690"/>
      <c r="M6" s="164"/>
      <c r="N6" s="165" t="s">
        <v>611</v>
      </c>
      <c r="O6" s="165" t="s">
        <v>731</v>
      </c>
      <c r="P6" s="166" t="s">
        <v>352</v>
      </c>
      <c r="Q6" s="695"/>
      <c r="R6" s="699"/>
      <c r="S6" s="699"/>
    </row>
    <row r="7" spans="1:22" ht="26.25" customHeight="1">
      <c r="A7" s="167">
        <v>2009</v>
      </c>
      <c r="B7" s="160"/>
      <c r="C7" s="518" t="s">
        <v>355</v>
      </c>
      <c r="D7" s="518" t="s">
        <v>355</v>
      </c>
      <c r="E7" s="518">
        <v>96</v>
      </c>
      <c r="F7" s="12"/>
      <c r="G7" s="518" t="s">
        <v>355</v>
      </c>
      <c r="H7" s="518" t="s">
        <v>355</v>
      </c>
      <c r="I7" s="518" t="s">
        <v>355</v>
      </c>
      <c r="J7" s="518" t="s">
        <v>355</v>
      </c>
      <c r="K7" s="5">
        <v>96</v>
      </c>
      <c r="L7" s="5">
        <v>94</v>
      </c>
      <c r="M7" s="12"/>
      <c r="N7" s="12">
        <v>79</v>
      </c>
      <c r="O7" s="12">
        <v>22</v>
      </c>
      <c r="P7" s="208">
        <v>101</v>
      </c>
      <c r="Q7" s="12">
        <v>10</v>
      </c>
      <c r="R7" s="5">
        <v>111</v>
      </c>
      <c r="S7" s="5">
        <v>85</v>
      </c>
      <c r="T7" s="6"/>
      <c r="U7" s="100"/>
      <c r="V7" s="33"/>
    </row>
    <row r="8" spans="1:22" ht="12.75">
      <c r="A8" s="167">
        <v>2010</v>
      </c>
      <c r="B8" s="160"/>
      <c r="C8" s="12">
        <v>57</v>
      </c>
      <c r="D8" s="12">
        <v>55</v>
      </c>
      <c r="E8" s="12">
        <v>4</v>
      </c>
      <c r="F8" s="12"/>
      <c r="G8" s="12">
        <v>37</v>
      </c>
      <c r="H8" s="12">
        <v>30</v>
      </c>
      <c r="I8" s="12">
        <v>45</v>
      </c>
      <c r="J8" s="12">
        <v>4</v>
      </c>
      <c r="K8" s="208">
        <v>116</v>
      </c>
      <c r="L8" s="5">
        <v>111</v>
      </c>
      <c r="M8" s="12"/>
      <c r="N8" s="12">
        <v>95</v>
      </c>
      <c r="O8" s="12">
        <v>54</v>
      </c>
      <c r="P8" s="208">
        <v>149</v>
      </c>
      <c r="Q8" s="12">
        <v>17</v>
      </c>
      <c r="R8" s="5">
        <v>166</v>
      </c>
      <c r="S8" s="5">
        <v>96</v>
      </c>
      <c r="T8" s="6"/>
      <c r="U8" s="100"/>
      <c r="V8" s="33"/>
    </row>
    <row r="9" spans="1:22" ht="12.75">
      <c r="A9" s="167">
        <v>2011</v>
      </c>
      <c r="B9" s="160"/>
      <c r="C9" s="12">
        <v>65</v>
      </c>
      <c r="D9" s="12">
        <v>50</v>
      </c>
      <c r="E9" s="12">
        <v>8</v>
      </c>
      <c r="F9" s="12"/>
      <c r="G9" s="12">
        <v>38</v>
      </c>
      <c r="H9" s="12">
        <v>44</v>
      </c>
      <c r="I9" s="12">
        <v>41</v>
      </c>
      <c r="J9" s="298">
        <v>0</v>
      </c>
      <c r="K9" s="208">
        <v>123</v>
      </c>
      <c r="L9" s="5">
        <v>118</v>
      </c>
      <c r="M9" s="12"/>
      <c r="N9" s="12">
        <v>102</v>
      </c>
      <c r="O9" s="12">
        <v>55</v>
      </c>
      <c r="P9" s="208">
        <v>157</v>
      </c>
      <c r="Q9" s="12">
        <v>19</v>
      </c>
      <c r="R9" s="5">
        <v>176</v>
      </c>
      <c r="S9" s="5">
        <v>105</v>
      </c>
      <c r="T9" s="6"/>
      <c r="U9" s="100"/>
      <c r="V9" s="33"/>
    </row>
    <row r="10" spans="1:22" ht="12.75">
      <c r="A10" s="167">
        <v>2012</v>
      </c>
      <c r="B10" s="151"/>
      <c r="C10" s="12">
        <v>51</v>
      </c>
      <c r="D10" s="12">
        <v>38</v>
      </c>
      <c r="E10" s="12">
        <v>27</v>
      </c>
      <c r="F10" s="12"/>
      <c r="G10" s="12">
        <v>44</v>
      </c>
      <c r="H10" s="12">
        <v>31</v>
      </c>
      <c r="I10" s="12">
        <v>41</v>
      </c>
      <c r="J10" s="298">
        <v>0</v>
      </c>
      <c r="K10" s="208">
        <v>116</v>
      </c>
      <c r="L10" s="5">
        <v>109</v>
      </c>
      <c r="M10" s="12"/>
      <c r="N10" s="12">
        <v>76</v>
      </c>
      <c r="O10" s="12">
        <v>48</v>
      </c>
      <c r="P10" s="208">
        <v>124</v>
      </c>
      <c r="Q10" s="12">
        <v>13</v>
      </c>
      <c r="R10" s="5">
        <v>137</v>
      </c>
      <c r="S10" s="5">
        <v>89</v>
      </c>
      <c r="T10" s="6"/>
      <c r="U10" s="100"/>
      <c r="V10" s="33"/>
    </row>
    <row r="11" spans="1:22" ht="12.75">
      <c r="A11" s="167">
        <v>2013</v>
      </c>
      <c r="B11" s="151"/>
      <c r="C11" s="12">
        <v>112</v>
      </c>
      <c r="D11" s="12">
        <v>57</v>
      </c>
      <c r="E11" s="12">
        <v>4</v>
      </c>
      <c r="F11" s="12"/>
      <c r="G11" s="12">
        <v>72</v>
      </c>
      <c r="H11" s="12">
        <v>51</v>
      </c>
      <c r="I11" s="12">
        <v>50</v>
      </c>
      <c r="J11" s="298">
        <v>0</v>
      </c>
      <c r="K11" s="208">
        <v>173</v>
      </c>
      <c r="L11" s="5">
        <v>144</v>
      </c>
      <c r="M11" s="12"/>
      <c r="N11" s="12">
        <v>85</v>
      </c>
      <c r="O11" s="12">
        <v>23</v>
      </c>
      <c r="P11" s="208">
        <v>108</v>
      </c>
      <c r="Q11" s="12">
        <v>12</v>
      </c>
      <c r="R11" s="5">
        <v>120</v>
      </c>
      <c r="S11" s="5">
        <v>92</v>
      </c>
      <c r="T11" s="6"/>
      <c r="U11" s="100"/>
      <c r="V11" s="33"/>
    </row>
    <row r="12" spans="1:22" ht="12.75">
      <c r="A12" s="167">
        <v>2014</v>
      </c>
      <c r="B12" s="151"/>
      <c r="C12" s="12">
        <v>115</v>
      </c>
      <c r="D12" s="12">
        <v>53</v>
      </c>
      <c r="E12" s="12">
        <v>4</v>
      </c>
      <c r="F12" s="12"/>
      <c r="G12" s="12">
        <v>40</v>
      </c>
      <c r="H12" s="12">
        <v>72</v>
      </c>
      <c r="I12" s="12">
        <v>60</v>
      </c>
      <c r="J12" s="298">
        <v>0</v>
      </c>
      <c r="K12" s="208">
        <v>172</v>
      </c>
      <c r="L12" s="5">
        <v>137</v>
      </c>
      <c r="M12" s="12"/>
      <c r="N12" s="110" t="s">
        <v>676</v>
      </c>
      <c r="O12" s="110" t="s">
        <v>676</v>
      </c>
      <c r="P12" s="208">
        <v>176</v>
      </c>
      <c r="Q12" s="12">
        <v>14</v>
      </c>
      <c r="R12" s="5">
        <v>190</v>
      </c>
      <c r="S12" s="5">
        <v>131</v>
      </c>
      <c r="T12" s="6"/>
      <c r="U12" s="100"/>
      <c r="V12" s="33"/>
    </row>
    <row r="13" spans="1:22" ht="12.75">
      <c r="A13" s="167">
        <v>2015</v>
      </c>
      <c r="B13" s="151"/>
      <c r="C13" s="12">
        <v>165</v>
      </c>
      <c r="D13" s="12">
        <v>76</v>
      </c>
      <c r="E13" s="12">
        <v>20</v>
      </c>
      <c r="F13" s="12"/>
      <c r="G13" s="12">
        <v>51</v>
      </c>
      <c r="H13" s="12">
        <v>77</v>
      </c>
      <c r="I13" s="12">
        <v>133</v>
      </c>
      <c r="J13" s="298">
        <v>0</v>
      </c>
      <c r="K13" s="208">
        <v>261</v>
      </c>
      <c r="L13" s="564">
        <v>189</v>
      </c>
      <c r="M13" s="12"/>
      <c r="N13" s="110" t="s">
        <v>676</v>
      </c>
      <c r="O13" s="110" t="s">
        <v>676</v>
      </c>
      <c r="P13" s="208">
        <v>217</v>
      </c>
      <c r="Q13" s="12">
        <v>20</v>
      </c>
      <c r="R13" s="5">
        <v>237</v>
      </c>
      <c r="S13" s="5">
        <v>142</v>
      </c>
      <c r="T13" s="534"/>
      <c r="U13" s="100"/>
      <c r="V13" s="33"/>
    </row>
    <row r="14" spans="1:22" ht="22.5" customHeight="1">
      <c r="A14" s="167">
        <v>2008</v>
      </c>
      <c r="B14" s="151" t="s">
        <v>730</v>
      </c>
      <c r="C14" s="518" t="s">
        <v>355</v>
      </c>
      <c r="D14" s="518" t="s">
        <v>355</v>
      </c>
      <c r="E14" s="518">
        <v>5</v>
      </c>
      <c r="F14" s="36"/>
      <c r="G14" s="518" t="s">
        <v>355</v>
      </c>
      <c r="H14" s="518" t="s">
        <v>355</v>
      </c>
      <c r="I14" s="518" t="s">
        <v>355</v>
      </c>
      <c r="J14" s="518" t="s">
        <v>355</v>
      </c>
      <c r="K14" s="35">
        <v>5</v>
      </c>
      <c r="L14" s="35">
        <v>5</v>
      </c>
      <c r="M14" s="33"/>
      <c r="N14" s="33">
        <v>7</v>
      </c>
      <c r="O14" s="152" t="s">
        <v>355</v>
      </c>
      <c r="P14" s="35">
        <v>7</v>
      </c>
      <c r="Q14" s="518" t="s">
        <v>355</v>
      </c>
      <c r="R14" s="5">
        <v>7</v>
      </c>
      <c r="S14" s="314">
        <v>4</v>
      </c>
      <c r="U14" s="169"/>
      <c r="V14" s="169"/>
    </row>
    <row r="15" spans="1:22" ht="22.5" customHeight="1">
      <c r="A15" s="168">
        <v>2009</v>
      </c>
      <c r="B15" s="160" t="s">
        <v>358</v>
      </c>
      <c r="C15" s="518" t="s">
        <v>355</v>
      </c>
      <c r="D15" s="518" t="s">
        <v>355</v>
      </c>
      <c r="E15" s="518">
        <v>16</v>
      </c>
      <c r="F15" s="36"/>
      <c r="G15" s="518" t="s">
        <v>355</v>
      </c>
      <c r="H15" s="518" t="s">
        <v>355</v>
      </c>
      <c r="I15" s="518" t="s">
        <v>355</v>
      </c>
      <c r="J15" s="518" t="s">
        <v>355</v>
      </c>
      <c r="K15" s="35">
        <v>16</v>
      </c>
      <c r="L15" s="35">
        <v>15</v>
      </c>
      <c r="M15" s="33"/>
      <c r="N15" s="33">
        <v>22</v>
      </c>
      <c r="O15" s="33">
        <v>3</v>
      </c>
      <c r="P15" s="35">
        <v>25</v>
      </c>
      <c r="Q15" s="33">
        <v>1</v>
      </c>
      <c r="R15" s="5">
        <v>26</v>
      </c>
      <c r="S15" s="30">
        <v>17</v>
      </c>
      <c r="T15" s="34"/>
      <c r="U15" s="100"/>
      <c r="V15" s="33"/>
    </row>
    <row r="16" spans="1:22" ht="12.75">
      <c r="A16" s="168"/>
      <c r="B16" s="160" t="s">
        <v>359</v>
      </c>
      <c r="C16" s="518" t="s">
        <v>355</v>
      </c>
      <c r="D16" s="518" t="s">
        <v>355</v>
      </c>
      <c r="E16" s="518">
        <v>19</v>
      </c>
      <c r="F16" s="36"/>
      <c r="G16" s="518" t="s">
        <v>355</v>
      </c>
      <c r="H16" s="518" t="s">
        <v>355</v>
      </c>
      <c r="I16" s="518" t="s">
        <v>355</v>
      </c>
      <c r="J16" s="518" t="s">
        <v>355</v>
      </c>
      <c r="K16" s="35">
        <v>19</v>
      </c>
      <c r="L16" s="35">
        <v>19</v>
      </c>
      <c r="M16" s="33"/>
      <c r="N16" s="33">
        <v>17</v>
      </c>
      <c r="O16" s="33">
        <v>5</v>
      </c>
      <c r="P16" s="35">
        <v>22</v>
      </c>
      <c r="Q16" s="33">
        <v>1</v>
      </c>
      <c r="R16" s="5">
        <v>23</v>
      </c>
      <c r="S16" s="30">
        <v>19</v>
      </c>
      <c r="T16" s="34"/>
      <c r="U16" s="100"/>
      <c r="V16" s="33"/>
    </row>
    <row r="17" spans="1:22" ht="12.75">
      <c r="A17" s="168"/>
      <c r="B17" s="160" t="s">
        <v>366</v>
      </c>
      <c r="C17" s="518" t="s">
        <v>355</v>
      </c>
      <c r="D17" s="518" t="s">
        <v>355</v>
      </c>
      <c r="E17" s="518">
        <v>30</v>
      </c>
      <c r="F17" s="36"/>
      <c r="G17" s="518" t="s">
        <v>355</v>
      </c>
      <c r="H17" s="518" t="s">
        <v>355</v>
      </c>
      <c r="I17" s="518" t="s">
        <v>355</v>
      </c>
      <c r="J17" s="518" t="s">
        <v>355</v>
      </c>
      <c r="K17" s="35">
        <v>30</v>
      </c>
      <c r="L17" s="35">
        <v>30</v>
      </c>
      <c r="M17" s="33"/>
      <c r="N17" s="33">
        <v>13</v>
      </c>
      <c r="O17" s="33">
        <v>5</v>
      </c>
      <c r="P17" s="35">
        <v>18</v>
      </c>
      <c r="Q17" s="33">
        <v>4</v>
      </c>
      <c r="R17" s="5">
        <v>22</v>
      </c>
      <c r="S17" s="30">
        <v>19</v>
      </c>
      <c r="T17" s="34"/>
      <c r="U17" s="100"/>
      <c r="V17" s="33"/>
    </row>
    <row r="18" spans="1:22" ht="12.75">
      <c r="A18" s="168"/>
      <c r="B18" s="151" t="s">
        <v>361</v>
      </c>
      <c r="C18" s="518" t="s">
        <v>355</v>
      </c>
      <c r="D18" s="518" t="s">
        <v>355</v>
      </c>
      <c r="E18" s="518">
        <v>31</v>
      </c>
      <c r="F18" s="36"/>
      <c r="G18" s="518" t="s">
        <v>355</v>
      </c>
      <c r="H18" s="518" t="s">
        <v>355</v>
      </c>
      <c r="I18" s="518" t="s">
        <v>355</v>
      </c>
      <c r="J18" s="518" t="s">
        <v>355</v>
      </c>
      <c r="K18" s="35">
        <v>31</v>
      </c>
      <c r="L18" s="35">
        <v>30</v>
      </c>
      <c r="M18" s="33"/>
      <c r="N18" s="33">
        <v>27</v>
      </c>
      <c r="O18" s="33">
        <v>9</v>
      </c>
      <c r="P18" s="35">
        <v>36</v>
      </c>
      <c r="Q18" s="33">
        <v>4</v>
      </c>
      <c r="R18" s="5">
        <v>40</v>
      </c>
      <c r="S18" s="30">
        <v>30</v>
      </c>
      <c r="T18" s="34"/>
      <c r="U18" s="100"/>
      <c r="V18" s="33"/>
    </row>
    <row r="19" spans="1:22" ht="22.5" customHeight="1">
      <c r="A19" s="168">
        <v>2010</v>
      </c>
      <c r="B19" s="151" t="s">
        <v>358</v>
      </c>
      <c r="C19" s="36">
        <v>14</v>
      </c>
      <c r="D19" s="36">
        <v>11</v>
      </c>
      <c r="E19" s="523">
        <v>0</v>
      </c>
      <c r="F19" s="36"/>
      <c r="G19" s="36">
        <v>10</v>
      </c>
      <c r="H19" s="36">
        <v>10</v>
      </c>
      <c r="I19" s="36">
        <v>5</v>
      </c>
      <c r="J19" s="523">
        <v>0</v>
      </c>
      <c r="K19" s="35">
        <v>25</v>
      </c>
      <c r="L19" s="35">
        <v>25</v>
      </c>
      <c r="M19" s="33"/>
      <c r="N19" s="33">
        <v>15</v>
      </c>
      <c r="O19" s="33">
        <v>8</v>
      </c>
      <c r="P19" s="35">
        <v>23</v>
      </c>
      <c r="Q19" s="33">
        <v>5</v>
      </c>
      <c r="R19" s="5">
        <v>28</v>
      </c>
      <c r="S19" s="30">
        <v>22</v>
      </c>
      <c r="T19" s="34"/>
      <c r="U19" s="100"/>
      <c r="V19" s="33"/>
    </row>
    <row r="20" spans="1:22" ht="12.75">
      <c r="A20" s="168"/>
      <c r="B20" s="151" t="s">
        <v>362</v>
      </c>
      <c r="C20" s="36">
        <v>6</v>
      </c>
      <c r="D20" s="36">
        <v>17</v>
      </c>
      <c r="E20" s="36">
        <v>2</v>
      </c>
      <c r="F20" s="36"/>
      <c r="G20" s="36">
        <v>6</v>
      </c>
      <c r="H20" s="36">
        <v>3</v>
      </c>
      <c r="I20" s="36">
        <v>16</v>
      </c>
      <c r="J20" s="523">
        <v>0</v>
      </c>
      <c r="K20" s="35">
        <v>25</v>
      </c>
      <c r="L20" s="35">
        <v>25</v>
      </c>
      <c r="M20" s="33"/>
      <c r="N20" s="33">
        <v>28</v>
      </c>
      <c r="O20" s="33">
        <v>11</v>
      </c>
      <c r="P20" s="35">
        <v>39</v>
      </c>
      <c r="Q20" s="33">
        <v>6</v>
      </c>
      <c r="R20" s="5">
        <v>45</v>
      </c>
      <c r="S20" s="30">
        <v>25</v>
      </c>
      <c r="T20" s="34"/>
      <c r="U20" s="100"/>
      <c r="V20" s="33"/>
    </row>
    <row r="21" spans="1:22" ht="12.75">
      <c r="A21" s="168"/>
      <c r="B21" s="151" t="s">
        <v>360</v>
      </c>
      <c r="C21" s="36">
        <v>19</v>
      </c>
      <c r="D21" s="36">
        <v>14</v>
      </c>
      <c r="E21" s="36">
        <v>2</v>
      </c>
      <c r="F21" s="36"/>
      <c r="G21" s="36">
        <v>10</v>
      </c>
      <c r="H21" s="36">
        <v>11</v>
      </c>
      <c r="I21" s="36">
        <v>13</v>
      </c>
      <c r="J21" s="36">
        <v>1</v>
      </c>
      <c r="K21" s="35">
        <v>35</v>
      </c>
      <c r="L21" s="35">
        <v>34</v>
      </c>
      <c r="M21" s="33"/>
      <c r="N21" s="33">
        <v>22</v>
      </c>
      <c r="O21" s="33">
        <v>20</v>
      </c>
      <c r="P21" s="35">
        <v>42</v>
      </c>
      <c r="Q21" s="33">
        <v>2</v>
      </c>
      <c r="R21" s="5">
        <v>44</v>
      </c>
      <c r="S21" s="30">
        <v>22</v>
      </c>
      <c r="T21" s="34"/>
      <c r="U21" s="100"/>
      <c r="V21" s="33"/>
    </row>
    <row r="22" spans="1:22" ht="12.75">
      <c r="A22" s="168"/>
      <c r="B22" s="151" t="s">
        <v>361</v>
      </c>
      <c r="C22" s="36">
        <v>18</v>
      </c>
      <c r="D22" s="36">
        <v>13</v>
      </c>
      <c r="E22" s="523">
        <v>0</v>
      </c>
      <c r="F22" s="36"/>
      <c r="G22" s="36">
        <v>11</v>
      </c>
      <c r="H22" s="36">
        <v>6</v>
      </c>
      <c r="I22" s="36">
        <v>11</v>
      </c>
      <c r="J22" s="36">
        <v>3</v>
      </c>
      <c r="K22" s="35">
        <v>31</v>
      </c>
      <c r="L22" s="35">
        <v>27</v>
      </c>
      <c r="M22" s="33"/>
      <c r="N22" s="33">
        <v>30</v>
      </c>
      <c r="O22" s="33">
        <v>15</v>
      </c>
      <c r="P22" s="35">
        <v>45</v>
      </c>
      <c r="Q22" s="33">
        <v>4</v>
      </c>
      <c r="R22" s="5">
        <v>49</v>
      </c>
      <c r="S22" s="30">
        <v>27</v>
      </c>
      <c r="T22" s="34"/>
      <c r="U22" s="100"/>
      <c r="V22" s="33"/>
    </row>
    <row r="23" spans="1:22" ht="22.5" customHeight="1">
      <c r="A23" s="168">
        <v>2011</v>
      </c>
      <c r="B23" s="151" t="s">
        <v>358</v>
      </c>
      <c r="C23" s="36">
        <v>26</v>
      </c>
      <c r="D23" s="36">
        <v>10</v>
      </c>
      <c r="E23" s="36">
        <v>2</v>
      </c>
      <c r="F23" s="36"/>
      <c r="G23" s="36">
        <v>7</v>
      </c>
      <c r="H23" s="36">
        <v>16</v>
      </c>
      <c r="I23" s="36">
        <v>15</v>
      </c>
      <c r="J23" s="523">
        <v>0</v>
      </c>
      <c r="K23" s="35">
        <v>38</v>
      </c>
      <c r="L23" s="35">
        <v>35</v>
      </c>
      <c r="M23" s="33"/>
      <c r="N23" s="33">
        <v>40</v>
      </c>
      <c r="O23" s="33">
        <v>17</v>
      </c>
      <c r="P23" s="35">
        <v>57</v>
      </c>
      <c r="Q23" s="33">
        <v>8</v>
      </c>
      <c r="R23" s="5">
        <v>65</v>
      </c>
      <c r="S23" s="30">
        <v>27</v>
      </c>
      <c r="T23" s="34"/>
      <c r="U23" s="100"/>
      <c r="V23" s="33"/>
    </row>
    <row r="24" spans="1:22" ht="12.75">
      <c r="A24" s="168"/>
      <c r="B24" s="151" t="s">
        <v>359</v>
      </c>
      <c r="C24" s="36">
        <v>10</v>
      </c>
      <c r="D24" s="36">
        <v>9</v>
      </c>
      <c r="E24" s="36">
        <v>2</v>
      </c>
      <c r="F24" s="36"/>
      <c r="G24" s="36">
        <v>6</v>
      </c>
      <c r="H24" s="36">
        <v>10</v>
      </c>
      <c r="I24" s="36">
        <v>5</v>
      </c>
      <c r="J24" s="523">
        <v>0</v>
      </c>
      <c r="K24" s="35">
        <v>21</v>
      </c>
      <c r="L24" s="35">
        <v>21</v>
      </c>
      <c r="M24" s="33"/>
      <c r="N24" s="33">
        <v>17</v>
      </c>
      <c r="O24" s="33">
        <v>8</v>
      </c>
      <c r="P24" s="35">
        <v>25</v>
      </c>
      <c r="Q24" s="33">
        <v>4</v>
      </c>
      <c r="R24" s="5">
        <v>29</v>
      </c>
      <c r="S24" s="30">
        <v>17</v>
      </c>
      <c r="T24" s="34"/>
      <c r="U24" s="100"/>
      <c r="V24" s="33"/>
    </row>
    <row r="25" spans="1:22" ht="12.75">
      <c r="A25" s="168"/>
      <c r="B25" s="151" t="s">
        <v>360</v>
      </c>
      <c r="C25" s="36">
        <v>15</v>
      </c>
      <c r="D25" s="36">
        <v>21</v>
      </c>
      <c r="E25" s="36">
        <v>4</v>
      </c>
      <c r="F25" s="36"/>
      <c r="G25" s="36">
        <v>18</v>
      </c>
      <c r="H25" s="36">
        <v>8</v>
      </c>
      <c r="I25" s="36">
        <v>14</v>
      </c>
      <c r="J25" s="523">
        <v>0</v>
      </c>
      <c r="K25" s="35">
        <v>40</v>
      </c>
      <c r="L25" s="35">
        <v>38</v>
      </c>
      <c r="M25" s="33"/>
      <c r="N25" s="33">
        <v>26</v>
      </c>
      <c r="O25" s="33">
        <v>20</v>
      </c>
      <c r="P25" s="35">
        <v>46</v>
      </c>
      <c r="Q25" s="33">
        <v>4</v>
      </c>
      <c r="R25" s="5">
        <v>50</v>
      </c>
      <c r="S25" s="30">
        <v>39</v>
      </c>
      <c r="T25" s="33"/>
      <c r="U25" s="100"/>
      <c r="V25" s="33"/>
    </row>
    <row r="26" spans="1:22" ht="12.75">
      <c r="A26" s="168"/>
      <c r="B26" s="151" t="s">
        <v>361</v>
      </c>
      <c r="C26" s="36">
        <v>14</v>
      </c>
      <c r="D26" s="36">
        <v>10</v>
      </c>
      <c r="E26" s="523">
        <v>0</v>
      </c>
      <c r="F26" s="36"/>
      <c r="G26" s="36">
        <v>7</v>
      </c>
      <c r="H26" s="36">
        <v>10</v>
      </c>
      <c r="I26" s="36">
        <v>7</v>
      </c>
      <c r="J26" s="523">
        <v>0</v>
      </c>
      <c r="K26" s="35">
        <v>24</v>
      </c>
      <c r="L26" s="35">
        <v>24</v>
      </c>
      <c r="M26" s="33"/>
      <c r="N26" s="33">
        <v>19</v>
      </c>
      <c r="O26" s="33">
        <v>10</v>
      </c>
      <c r="P26" s="35">
        <v>29</v>
      </c>
      <c r="Q26" s="33">
        <v>3</v>
      </c>
      <c r="R26" s="5">
        <v>32</v>
      </c>
      <c r="S26" s="30">
        <v>22</v>
      </c>
      <c r="T26" s="33"/>
      <c r="U26" s="100"/>
      <c r="V26" s="33"/>
    </row>
    <row r="27" spans="1:20" s="170" customFormat="1" ht="22.5" customHeight="1">
      <c r="A27" s="168">
        <v>2012</v>
      </c>
      <c r="B27" s="151" t="s">
        <v>358</v>
      </c>
      <c r="C27" s="36">
        <v>4</v>
      </c>
      <c r="D27" s="36">
        <v>7</v>
      </c>
      <c r="E27" s="36">
        <v>8</v>
      </c>
      <c r="F27" s="36"/>
      <c r="G27" s="36">
        <v>12</v>
      </c>
      <c r="H27" s="36">
        <v>2</v>
      </c>
      <c r="I27" s="36">
        <v>5</v>
      </c>
      <c r="J27" s="523">
        <v>0</v>
      </c>
      <c r="K27" s="35">
        <v>19</v>
      </c>
      <c r="L27" s="35">
        <v>19</v>
      </c>
      <c r="M27" s="33"/>
      <c r="N27" s="33">
        <v>18</v>
      </c>
      <c r="O27" s="33">
        <v>5</v>
      </c>
      <c r="P27" s="35">
        <v>23</v>
      </c>
      <c r="Q27" s="33">
        <v>2</v>
      </c>
      <c r="R27" s="5">
        <v>25</v>
      </c>
      <c r="S27" s="30">
        <v>12</v>
      </c>
      <c r="T27" s="33"/>
    </row>
    <row r="28" spans="1:20" s="170" customFormat="1" ht="12.75">
      <c r="A28" s="168"/>
      <c r="B28" s="151" t="s">
        <v>359</v>
      </c>
      <c r="C28" s="36">
        <v>18</v>
      </c>
      <c r="D28" s="36">
        <v>15</v>
      </c>
      <c r="E28" s="36">
        <v>8</v>
      </c>
      <c r="F28" s="36"/>
      <c r="G28" s="36">
        <v>15</v>
      </c>
      <c r="H28" s="36">
        <v>12</v>
      </c>
      <c r="I28" s="36">
        <v>14</v>
      </c>
      <c r="J28" s="523">
        <v>0</v>
      </c>
      <c r="K28" s="35">
        <v>41</v>
      </c>
      <c r="L28" s="35">
        <v>40</v>
      </c>
      <c r="M28" s="33"/>
      <c r="N28" s="33">
        <v>26</v>
      </c>
      <c r="O28" s="33">
        <v>24</v>
      </c>
      <c r="P28" s="35">
        <v>50</v>
      </c>
      <c r="Q28" s="519">
        <v>4</v>
      </c>
      <c r="R28" s="5">
        <v>54</v>
      </c>
      <c r="S28" s="30">
        <v>34</v>
      </c>
      <c r="T28" s="33"/>
    </row>
    <row r="29" spans="1:20" s="170" customFormat="1" ht="12.75">
      <c r="A29" s="168"/>
      <c r="B29" s="151" t="s">
        <v>360</v>
      </c>
      <c r="C29" s="36">
        <v>10</v>
      </c>
      <c r="D29" s="36">
        <v>9</v>
      </c>
      <c r="E29" s="36">
        <v>7</v>
      </c>
      <c r="F29" s="36"/>
      <c r="G29" s="36">
        <v>12</v>
      </c>
      <c r="H29" s="36">
        <v>7</v>
      </c>
      <c r="I29" s="36">
        <v>7</v>
      </c>
      <c r="J29" s="523">
        <v>0</v>
      </c>
      <c r="K29" s="35">
        <v>26</v>
      </c>
      <c r="L29" s="35">
        <v>24</v>
      </c>
      <c r="M29" s="33"/>
      <c r="N29" s="33">
        <v>15</v>
      </c>
      <c r="O29" s="33">
        <v>13</v>
      </c>
      <c r="P29" s="35">
        <v>28</v>
      </c>
      <c r="Q29" s="519">
        <v>5</v>
      </c>
      <c r="R29" s="5">
        <v>33</v>
      </c>
      <c r="S29" s="30">
        <v>25</v>
      </c>
      <c r="T29" s="33"/>
    </row>
    <row r="30" spans="1:20" s="170" customFormat="1" ht="12.75">
      <c r="A30" s="168"/>
      <c r="B30" s="45" t="s">
        <v>363</v>
      </c>
      <c r="C30" s="36">
        <v>19</v>
      </c>
      <c r="D30" s="36">
        <v>7</v>
      </c>
      <c r="E30" s="36">
        <v>4</v>
      </c>
      <c r="F30" s="36"/>
      <c r="G30" s="36">
        <v>5</v>
      </c>
      <c r="H30" s="36">
        <v>10</v>
      </c>
      <c r="I30" s="36">
        <v>15</v>
      </c>
      <c r="J30" s="523">
        <v>0</v>
      </c>
      <c r="K30" s="35">
        <v>30</v>
      </c>
      <c r="L30" s="35">
        <v>26</v>
      </c>
      <c r="M30" s="33"/>
      <c r="N30" s="33">
        <v>17</v>
      </c>
      <c r="O30" s="33">
        <v>6</v>
      </c>
      <c r="P30" s="35">
        <v>23</v>
      </c>
      <c r="Q30" s="519">
        <v>2</v>
      </c>
      <c r="R30" s="5">
        <v>25</v>
      </c>
      <c r="S30" s="30">
        <v>18</v>
      </c>
      <c r="T30" s="112"/>
    </row>
    <row r="31" spans="1:20" ht="22.5" customHeight="1">
      <c r="A31" s="134">
        <v>2013</v>
      </c>
      <c r="B31" s="45" t="s">
        <v>364</v>
      </c>
      <c r="C31" s="36">
        <v>22</v>
      </c>
      <c r="D31" s="36">
        <v>13</v>
      </c>
      <c r="E31" s="523">
        <v>0</v>
      </c>
      <c r="F31" s="12"/>
      <c r="G31" s="36">
        <v>14</v>
      </c>
      <c r="H31" s="36">
        <v>7</v>
      </c>
      <c r="I31" s="36">
        <v>14</v>
      </c>
      <c r="J31" s="523">
        <v>0</v>
      </c>
      <c r="K31" s="35">
        <v>35</v>
      </c>
      <c r="L31" s="35">
        <v>31</v>
      </c>
      <c r="M31" s="12"/>
      <c r="N31" s="12">
        <v>19</v>
      </c>
      <c r="O31" s="33">
        <v>4</v>
      </c>
      <c r="P31" s="35">
        <v>23</v>
      </c>
      <c r="Q31" s="519">
        <v>3</v>
      </c>
      <c r="R31" s="5">
        <v>26</v>
      </c>
      <c r="S31" s="30">
        <v>21</v>
      </c>
      <c r="T31" s="84"/>
    </row>
    <row r="32" spans="1:20" ht="12.75">
      <c r="A32" s="134"/>
      <c r="B32" s="45" t="s">
        <v>359</v>
      </c>
      <c r="C32" s="36">
        <v>24</v>
      </c>
      <c r="D32" s="36">
        <v>19</v>
      </c>
      <c r="E32" s="36">
        <v>1</v>
      </c>
      <c r="F32" s="12"/>
      <c r="G32" s="36">
        <v>21</v>
      </c>
      <c r="H32" s="36">
        <v>12</v>
      </c>
      <c r="I32" s="36">
        <v>11</v>
      </c>
      <c r="J32" s="523">
        <v>0</v>
      </c>
      <c r="K32" s="35">
        <v>44</v>
      </c>
      <c r="L32" s="35">
        <v>43</v>
      </c>
      <c r="M32" s="12"/>
      <c r="N32" s="12">
        <v>21</v>
      </c>
      <c r="O32" s="33">
        <v>2</v>
      </c>
      <c r="P32" s="35">
        <v>23</v>
      </c>
      <c r="Q32" s="519">
        <v>2</v>
      </c>
      <c r="R32" s="5">
        <v>25</v>
      </c>
      <c r="S32" s="30">
        <v>20</v>
      </c>
      <c r="T32" s="84"/>
    </row>
    <row r="33" spans="1:20" ht="12.75">
      <c r="A33" s="134"/>
      <c r="B33" s="45" t="s">
        <v>360</v>
      </c>
      <c r="C33" s="36">
        <v>38</v>
      </c>
      <c r="D33" s="36">
        <v>14</v>
      </c>
      <c r="E33" s="36">
        <v>3</v>
      </c>
      <c r="F33" s="12"/>
      <c r="G33" s="36">
        <v>31</v>
      </c>
      <c r="H33" s="36">
        <v>16</v>
      </c>
      <c r="I33" s="36">
        <v>8</v>
      </c>
      <c r="J33" s="523">
        <v>0</v>
      </c>
      <c r="K33" s="35">
        <v>55</v>
      </c>
      <c r="L33" s="35">
        <v>43</v>
      </c>
      <c r="M33" s="12"/>
      <c r="N33" s="12">
        <v>29</v>
      </c>
      <c r="O33" s="33">
        <v>7</v>
      </c>
      <c r="P33" s="35">
        <v>36</v>
      </c>
      <c r="Q33" s="519">
        <v>3</v>
      </c>
      <c r="R33" s="5">
        <v>39</v>
      </c>
      <c r="S33" s="30">
        <v>31</v>
      </c>
      <c r="T33" s="84"/>
    </row>
    <row r="34" spans="1:20" ht="12.75">
      <c r="A34" s="134"/>
      <c r="B34" s="45" t="s">
        <v>361</v>
      </c>
      <c r="C34" s="36">
        <v>28</v>
      </c>
      <c r="D34" s="36">
        <v>11</v>
      </c>
      <c r="E34" s="523">
        <v>0</v>
      </c>
      <c r="F34" s="12"/>
      <c r="G34" s="36">
        <v>6</v>
      </c>
      <c r="H34" s="36">
        <v>16</v>
      </c>
      <c r="I34" s="36">
        <v>17</v>
      </c>
      <c r="J34" s="523">
        <v>0</v>
      </c>
      <c r="K34" s="35">
        <v>39</v>
      </c>
      <c r="L34" s="35">
        <v>27</v>
      </c>
      <c r="M34" s="12"/>
      <c r="N34" s="12">
        <v>16</v>
      </c>
      <c r="O34" s="33">
        <v>10</v>
      </c>
      <c r="P34" s="35">
        <v>26</v>
      </c>
      <c r="Q34" s="519">
        <v>4</v>
      </c>
      <c r="R34" s="5">
        <v>30</v>
      </c>
      <c r="S34" s="30">
        <v>20</v>
      </c>
      <c r="T34" s="84"/>
    </row>
    <row r="35" spans="1:20" ht="22.5" customHeight="1">
      <c r="A35" s="134">
        <v>2014</v>
      </c>
      <c r="B35" s="45" t="s">
        <v>358</v>
      </c>
      <c r="C35" s="36">
        <v>19</v>
      </c>
      <c r="D35" s="36">
        <v>13</v>
      </c>
      <c r="E35" s="523">
        <v>0</v>
      </c>
      <c r="F35" s="12"/>
      <c r="G35" s="36">
        <v>11</v>
      </c>
      <c r="H35" s="36">
        <v>9</v>
      </c>
      <c r="I35" s="36">
        <v>12</v>
      </c>
      <c r="J35" s="523">
        <v>0</v>
      </c>
      <c r="K35" s="35">
        <v>32</v>
      </c>
      <c r="L35" s="35">
        <v>29</v>
      </c>
      <c r="M35" s="12"/>
      <c r="N35" s="12">
        <v>27</v>
      </c>
      <c r="O35" s="33">
        <v>13</v>
      </c>
      <c r="P35" s="35">
        <v>40</v>
      </c>
      <c r="Q35" s="519">
        <v>5</v>
      </c>
      <c r="R35" s="5">
        <v>45</v>
      </c>
      <c r="S35" s="30">
        <v>31</v>
      </c>
      <c r="T35" s="84"/>
    </row>
    <row r="36" spans="1:20" ht="12.75">
      <c r="A36" s="134"/>
      <c r="B36" s="45" t="s">
        <v>359</v>
      </c>
      <c r="C36" s="36">
        <v>25</v>
      </c>
      <c r="D36" s="36">
        <v>11</v>
      </c>
      <c r="E36" s="36">
        <v>2</v>
      </c>
      <c r="F36" s="12"/>
      <c r="G36" s="36">
        <v>5</v>
      </c>
      <c r="H36" s="36">
        <v>16</v>
      </c>
      <c r="I36" s="36">
        <v>17</v>
      </c>
      <c r="J36" s="523">
        <v>0</v>
      </c>
      <c r="K36" s="35">
        <v>38</v>
      </c>
      <c r="L36" s="35">
        <v>30</v>
      </c>
      <c r="M36" s="12"/>
      <c r="N36" s="12">
        <v>13</v>
      </c>
      <c r="O36" s="33">
        <v>20</v>
      </c>
      <c r="P36" s="35">
        <v>33</v>
      </c>
      <c r="Q36" s="519">
        <v>2</v>
      </c>
      <c r="R36" s="5">
        <v>35</v>
      </c>
      <c r="S36" s="30">
        <v>24</v>
      </c>
      <c r="T36" s="84"/>
    </row>
    <row r="37" spans="1:20" ht="12.75">
      <c r="A37" s="134"/>
      <c r="B37" s="45" t="s">
        <v>360</v>
      </c>
      <c r="C37" s="36">
        <v>50</v>
      </c>
      <c r="D37" s="36">
        <v>12</v>
      </c>
      <c r="E37" s="36">
        <v>1</v>
      </c>
      <c r="F37" s="12"/>
      <c r="G37" s="36">
        <v>16</v>
      </c>
      <c r="H37" s="36">
        <v>34</v>
      </c>
      <c r="I37" s="36">
        <v>13</v>
      </c>
      <c r="J37" s="523">
        <v>0</v>
      </c>
      <c r="K37" s="35">
        <v>63</v>
      </c>
      <c r="L37" s="35">
        <v>43</v>
      </c>
      <c r="M37" s="12"/>
      <c r="N37" s="110" t="s">
        <v>676</v>
      </c>
      <c r="O37" s="110" t="s">
        <v>676</v>
      </c>
      <c r="P37" s="35">
        <v>66</v>
      </c>
      <c r="Q37" s="519">
        <v>3</v>
      </c>
      <c r="R37" s="5">
        <v>69</v>
      </c>
      <c r="S37" s="30">
        <v>44</v>
      </c>
      <c r="T37" s="84"/>
    </row>
    <row r="38" spans="1:20" ht="12.75">
      <c r="A38" s="134"/>
      <c r="B38" s="45" t="s">
        <v>361</v>
      </c>
      <c r="C38" s="36">
        <v>21</v>
      </c>
      <c r="D38" s="36">
        <v>17</v>
      </c>
      <c r="E38" s="36">
        <v>1</v>
      </c>
      <c r="F38" s="12"/>
      <c r="G38" s="36">
        <v>8</v>
      </c>
      <c r="H38" s="36">
        <v>13</v>
      </c>
      <c r="I38" s="36">
        <v>18</v>
      </c>
      <c r="J38" s="523">
        <v>0</v>
      </c>
      <c r="K38" s="35">
        <v>39</v>
      </c>
      <c r="L38" s="35">
        <v>35</v>
      </c>
      <c r="M38" s="12"/>
      <c r="N38" s="110" t="s">
        <v>676</v>
      </c>
      <c r="O38" s="110" t="s">
        <v>676</v>
      </c>
      <c r="P38" s="35">
        <v>37</v>
      </c>
      <c r="Q38" s="519">
        <v>4</v>
      </c>
      <c r="R38" s="5">
        <v>41</v>
      </c>
      <c r="S38" s="30">
        <v>32</v>
      </c>
      <c r="T38" s="84"/>
    </row>
    <row r="39" spans="1:20" s="194" customFormat="1" ht="22.5" customHeight="1">
      <c r="A39" s="193">
        <v>2015</v>
      </c>
      <c r="B39" s="195" t="s">
        <v>358</v>
      </c>
      <c r="C39" s="38">
        <v>43</v>
      </c>
      <c r="D39" s="38">
        <v>18</v>
      </c>
      <c r="E39" s="523">
        <v>0</v>
      </c>
      <c r="F39" s="345"/>
      <c r="G39" s="38">
        <v>11</v>
      </c>
      <c r="H39" s="38">
        <v>14</v>
      </c>
      <c r="I39" s="38">
        <v>36</v>
      </c>
      <c r="J39" s="523">
        <v>0</v>
      </c>
      <c r="K39" s="35">
        <v>61</v>
      </c>
      <c r="L39" s="35">
        <v>43</v>
      </c>
      <c r="M39" s="345"/>
      <c r="N39" s="110" t="s">
        <v>676</v>
      </c>
      <c r="O39" s="110" t="s">
        <v>676</v>
      </c>
      <c r="P39" s="35">
        <v>46</v>
      </c>
      <c r="Q39" s="520">
        <v>5</v>
      </c>
      <c r="R39" s="197">
        <v>51</v>
      </c>
      <c r="S39" s="30">
        <v>30</v>
      </c>
      <c r="T39" s="97"/>
    </row>
    <row r="40" spans="1:20" s="194" customFormat="1" ht="12.75" customHeight="1">
      <c r="A40" s="193"/>
      <c r="B40" s="194" t="s">
        <v>359</v>
      </c>
      <c r="C40" s="38">
        <v>43</v>
      </c>
      <c r="D40" s="38">
        <v>17</v>
      </c>
      <c r="E40" s="38">
        <v>11</v>
      </c>
      <c r="F40" s="345"/>
      <c r="G40" s="38">
        <v>16</v>
      </c>
      <c r="H40" s="38">
        <v>20</v>
      </c>
      <c r="I40" s="38">
        <v>35</v>
      </c>
      <c r="J40" s="523">
        <v>0</v>
      </c>
      <c r="K40" s="35">
        <v>71</v>
      </c>
      <c r="L40" s="35">
        <v>43</v>
      </c>
      <c r="M40" s="345"/>
      <c r="N40" s="110" t="s">
        <v>676</v>
      </c>
      <c r="O40" s="110" t="s">
        <v>676</v>
      </c>
      <c r="P40" s="35">
        <v>67</v>
      </c>
      <c r="Q40" s="523"/>
      <c r="R40" s="197">
        <v>67</v>
      </c>
      <c r="S40" s="30">
        <v>32</v>
      </c>
      <c r="T40" s="97"/>
    </row>
    <row r="41" spans="1:20" s="194" customFormat="1" ht="12.75" customHeight="1">
      <c r="A41" s="193"/>
      <c r="B41" s="345" t="s">
        <v>360</v>
      </c>
      <c r="C41" s="38">
        <v>39</v>
      </c>
      <c r="D41" s="38">
        <v>11</v>
      </c>
      <c r="E41" s="38">
        <v>8</v>
      </c>
      <c r="F41" s="345"/>
      <c r="G41" s="38">
        <v>6</v>
      </c>
      <c r="H41" s="38">
        <v>29</v>
      </c>
      <c r="I41" s="38">
        <v>23</v>
      </c>
      <c r="J41" s="523">
        <v>0</v>
      </c>
      <c r="K41" s="35">
        <v>58</v>
      </c>
      <c r="L41" s="35">
        <v>45</v>
      </c>
      <c r="M41" s="345"/>
      <c r="N41" s="110" t="s">
        <v>676</v>
      </c>
      <c r="O41" s="110" t="s">
        <v>676</v>
      </c>
      <c r="P41" s="35">
        <v>53</v>
      </c>
      <c r="Q41" s="520">
        <v>8</v>
      </c>
      <c r="R41" s="197">
        <v>61</v>
      </c>
      <c r="S41" s="30">
        <v>36</v>
      </c>
      <c r="T41" s="97"/>
    </row>
    <row r="42" spans="1:20" s="194" customFormat="1" ht="12.75" customHeight="1">
      <c r="A42" s="193"/>
      <c r="B42" s="345" t="s">
        <v>361</v>
      </c>
      <c r="C42" s="38">
        <v>40</v>
      </c>
      <c r="D42" s="38">
        <v>30</v>
      </c>
      <c r="E42" s="38">
        <v>1</v>
      </c>
      <c r="F42" s="345"/>
      <c r="G42" s="38">
        <v>18</v>
      </c>
      <c r="H42" s="38">
        <v>14</v>
      </c>
      <c r="I42" s="38">
        <v>39</v>
      </c>
      <c r="J42" s="523">
        <v>0</v>
      </c>
      <c r="K42" s="35">
        <v>71</v>
      </c>
      <c r="L42" s="35">
        <v>58</v>
      </c>
      <c r="M42" s="345"/>
      <c r="N42" s="110" t="s">
        <v>676</v>
      </c>
      <c r="O42" s="110" t="s">
        <v>676</v>
      </c>
      <c r="P42" s="35">
        <v>51</v>
      </c>
      <c r="Q42" s="520">
        <v>7</v>
      </c>
      <c r="R42" s="197">
        <v>58</v>
      </c>
      <c r="S42" s="30">
        <v>44</v>
      </c>
      <c r="T42" s="97"/>
    </row>
    <row r="43" spans="1:20" ht="22.5" customHeight="1">
      <c r="A43" s="193">
        <v>2016</v>
      </c>
      <c r="B43" s="195" t="s">
        <v>358</v>
      </c>
      <c r="C43" s="38">
        <v>26</v>
      </c>
      <c r="D43" s="38">
        <v>23</v>
      </c>
      <c r="E43" s="38">
        <v>2</v>
      </c>
      <c r="F43" s="345"/>
      <c r="G43" s="38">
        <v>14</v>
      </c>
      <c r="H43" s="38">
        <v>16</v>
      </c>
      <c r="I43" s="38">
        <v>21</v>
      </c>
      <c r="J43" s="523">
        <v>0</v>
      </c>
      <c r="K43" s="35">
        <v>51</v>
      </c>
      <c r="L43" s="35">
        <v>49</v>
      </c>
      <c r="M43" s="345"/>
      <c r="N43" s="110" t="s">
        <v>676</v>
      </c>
      <c r="O43" s="110" t="s">
        <v>676</v>
      </c>
      <c r="P43" s="35">
        <v>49</v>
      </c>
      <c r="Q43" s="520">
        <v>2</v>
      </c>
      <c r="R43" s="197">
        <v>51</v>
      </c>
      <c r="S43" s="30">
        <v>37</v>
      </c>
      <c r="T43" s="84"/>
    </row>
    <row r="44" spans="1:20" ht="12.75">
      <c r="A44" s="133"/>
      <c r="B44" s="343" t="s">
        <v>359</v>
      </c>
      <c r="C44" s="343">
        <v>55</v>
      </c>
      <c r="D44" s="343">
        <v>33</v>
      </c>
      <c r="E44" s="343">
        <v>1</v>
      </c>
      <c r="F44" s="521"/>
      <c r="G44" s="343">
        <v>13</v>
      </c>
      <c r="H44" s="343">
        <v>41</v>
      </c>
      <c r="I44" s="343">
        <v>35</v>
      </c>
      <c r="J44" s="555">
        <v>0</v>
      </c>
      <c r="K44" s="191">
        <v>89</v>
      </c>
      <c r="L44" s="191">
        <v>70</v>
      </c>
      <c r="M44" s="521"/>
      <c r="N44" s="469"/>
      <c r="O44" s="469"/>
      <c r="P44" s="191">
        <v>65</v>
      </c>
      <c r="Q44" s="522">
        <v>3</v>
      </c>
      <c r="R44" s="102">
        <v>68</v>
      </c>
      <c r="S44" s="189">
        <v>45</v>
      </c>
      <c r="T44" s="84"/>
    </row>
    <row r="45" spans="1:20" ht="12.75">
      <c r="A45" s="193"/>
      <c r="B45" s="195"/>
      <c r="C45" s="195"/>
      <c r="D45" s="195"/>
      <c r="E45" s="195"/>
      <c r="F45" s="194"/>
      <c r="G45" s="195"/>
      <c r="H45" s="195"/>
      <c r="I45" s="195"/>
      <c r="J45" s="336"/>
      <c r="K45" s="35"/>
      <c r="L45" s="35"/>
      <c r="M45" s="194"/>
      <c r="N45" s="194"/>
      <c r="O45" s="33"/>
      <c r="P45" s="35"/>
      <c r="Q45" s="196"/>
      <c r="R45" s="197"/>
      <c r="S45" s="30"/>
      <c r="T45" s="84"/>
    </row>
    <row r="46" spans="1:16" ht="12.75">
      <c r="A46" s="171" t="s">
        <v>365</v>
      </c>
      <c r="B46" s="160"/>
      <c r="C46" s="160"/>
      <c r="D46" s="160"/>
      <c r="E46" s="160"/>
      <c r="F46" s="160"/>
      <c r="G46" s="160"/>
      <c r="H46" s="160"/>
      <c r="I46" s="160"/>
      <c r="J46" s="160"/>
      <c r="K46" s="160"/>
      <c r="L46" s="160"/>
      <c r="M46" s="160"/>
      <c r="N46" s="160"/>
      <c r="O46" s="160"/>
      <c r="P46" s="160"/>
    </row>
    <row r="47" spans="1:18" ht="12.75" customHeight="1">
      <c r="A47" s="700" t="s">
        <v>656</v>
      </c>
      <c r="B47" s="615"/>
      <c r="C47" s="615"/>
      <c r="D47" s="615"/>
      <c r="E47" s="615"/>
      <c r="F47" s="615"/>
      <c r="G47" s="615"/>
      <c r="H47" s="615"/>
      <c r="I47" s="615"/>
      <c r="J47" s="615"/>
      <c r="K47" s="615"/>
      <c r="L47" s="615"/>
      <c r="M47" s="615"/>
      <c r="N47" s="615"/>
      <c r="O47" s="615"/>
      <c r="P47" s="615"/>
      <c r="Q47" s="615"/>
      <c r="R47" s="174"/>
    </row>
    <row r="48" spans="1:18" ht="12.75" customHeight="1">
      <c r="A48" s="125" t="s">
        <v>368</v>
      </c>
      <c r="B48" s="173"/>
      <c r="C48" s="173"/>
      <c r="D48" s="173"/>
      <c r="E48" s="173"/>
      <c r="F48" s="173"/>
      <c r="G48" s="173"/>
      <c r="H48" s="173"/>
      <c r="I48" s="173"/>
      <c r="J48" s="173"/>
      <c r="K48" s="173"/>
      <c r="L48" s="173"/>
      <c r="M48" s="173"/>
      <c r="N48" s="173"/>
      <c r="O48" s="173"/>
      <c r="P48" s="173"/>
      <c r="Q48" s="173"/>
      <c r="R48" s="174"/>
    </row>
    <row r="49" spans="1:18" ht="12.75">
      <c r="A49" s="175" t="s">
        <v>369</v>
      </c>
      <c r="B49" s="173"/>
      <c r="C49" s="173"/>
      <c r="D49" s="173"/>
      <c r="E49" s="173"/>
      <c r="F49" s="173"/>
      <c r="G49" s="173"/>
      <c r="H49" s="173"/>
      <c r="I49" s="173"/>
      <c r="J49" s="173"/>
      <c r="K49" s="173"/>
      <c r="L49" s="173"/>
      <c r="M49" s="173"/>
      <c r="N49" s="173"/>
      <c r="O49" s="173"/>
      <c r="P49" s="173"/>
      <c r="Q49" s="173"/>
      <c r="R49" s="174"/>
    </row>
    <row r="50" spans="1:18" ht="12.75">
      <c r="A50" s="176" t="s">
        <v>370</v>
      </c>
      <c r="B50" s="174"/>
      <c r="C50" s="174"/>
      <c r="D50" s="174"/>
      <c r="E50" s="174"/>
      <c r="F50" s="174"/>
      <c r="G50" s="174"/>
      <c r="H50" s="174"/>
      <c r="I50" s="174"/>
      <c r="J50" s="174"/>
      <c r="K50" s="174"/>
      <c r="L50" s="174"/>
      <c r="M50" s="174"/>
      <c r="N50" s="174"/>
      <c r="O50" s="174"/>
      <c r="P50" s="174"/>
      <c r="Q50" s="174"/>
      <c r="R50" s="174"/>
    </row>
    <row r="51" spans="1:18" ht="12.75">
      <c r="A51" s="176" t="s">
        <v>371</v>
      </c>
      <c r="B51" s="174"/>
      <c r="C51" s="174"/>
      <c r="D51" s="174"/>
      <c r="E51" s="174"/>
      <c r="F51" s="174"/>
      <c r="G51" s="174"/>
      <c r="H51" s="174"/>
      <c r="I51" s="174"/>
      <c r="J51" s="174"/>
      <c r="K51" s="174"/>
      <c r="L51" s="174"/>
      <c r="M51" s="174"/>
      <c r="N51" s="174"/>
      <c r="O51" s="174"/>
      <c r="P51" s="174"/>
      <c r="Q51" s="174"/>
      <c r="R51" s="174"/>
    </row>
    <row r="52" spans="1:18" ht="12.75">
      <c r="A52" s="175" t="s">
        <v>372</v>
      </c>
      <c r="B52" s="174"/>
      <c r="C52" s="174"/>
      <c r="D52" s="174"/>
      <c r="E52" s="174"/>
      <c r="F52" s="174"/>
      <c r="G52" s="174"/>
      <c r="H52" s="174"/>
      <c r="I52" s="174"/>
      <c r="J52" s="174"/>
      <c r="K52" s="174"/>
      <c r="L52" s="174"/>
      <c r="M52" s="174"/>
      <c r="N52" s="174"/>
      <c r="O52" s="174"/>
      <c r="P52" s="174"/>
      <c r="Q52" s="174"/>
      <c r="R52" s="174"/>
    </row>
    <row r="53" spans="1:18" ht="12.75">
      <c r="A53" s="176" t="s">
        <v>602</v>
      </c>
      <c r="B53" s="174"/>
      <c r="C53" s="174"/>
      <c r="D53" s="174"/>
      <c r="E53" s="174"/>
      <c r="F53" s="174"/>
      <c r="G53" s="174"/>
      <c r="H53" s="174"/>
      <c r="I53" s="174"/>
      <c r="J53" s="174"/>
      <c r="K53" s="174"/>
      <c r="L53" s="174"/>
      <c r="M53" s="174"/>
      <c r="N53" s="174"/>
      <c r="O53" s="174"/>
      <c r="P53" s="174"/>
      <c r="Q53" s="174"/>
      <c r="R53" s="174"/>
    </row>
    <row r="54" spans="1:18" ht="12.75" customHeight="1">
      <c r="A54" s="700" t="s">
        <v>720</v>
      </c>
      <c r="B54" s="700"/>
      <c r="C54" s="700"/>
      <c r="D54" s="700"/>
      <c r="E54" s="700"/>
      <c r="F54" s="700"/>
      <c r="G54" s="700"/>
      <c r="H54" s="700"/>
      <c r="I54" s="700"/>
      <c r="J54" s="700"/>
      <c r="K54" s="700"/>
      <c r="L54" s="700"/>
      <c r="M54" s="700"/>
      <c r="N54" s="700"/>
      <c r="O54" s="700"/>
      <c r="P54" s="700"/>
      <c r="Q54" s="615"/>
      <c r="R54" s="615"/>
    </row>
    <row r="55" spans="1:18" ht="12.75">
      <c r="A55" s="175" t="s">
        <v>721</v>
      </c>
      <c r="B55" s="172"/>
      <c r="C55" s="172"/>
      <c r="D55" s="172"/>
      <c r="E55" s="172"/>
      <c r="F55" s="172"/>
      <c r="G55" s="172"/>
      <c r="H55" s="172"/>
      <c r="I55" s="172"/>
      <c r="J55" s="172"/>
      <c r="K55" s="172"/>
      <c r="L55" s="172"/>
      <c r="M55" s="172"/>
      <c r="N55" s="172"/>
      <c r="O55" s="172"/>
      <c r="P55" s="172"/>
      <c r="Q55" s="173"/>
      <c r="R55" s="174"/>
    </row>
    <row r="56" spans="1:18" ht="12.75">
      <c r="A56" s="175" t="s">
        <v>603</v>
      </c>
      <c r="B56" s="174"/>
      <c r="C56" s="174"/>
      <c r="D56" s="174"/>
      <c r="E56" s="174"/>
      <c r="F56" s="174"/>
      <c r="G56" s="174"/>
      <c r="H56" s="174"/>
      <c r="I56" s="174"/>
      <c r="J56" s="174"/>
      <c r="K56" s="174"/>
      <c r="L56" s="174"/>
      <c r="M56" s="174"/>
      <c r="N56" s="174"/>
      <c r="O56" s="174"/>
      <c r="P56" s="174"/>
      <c r="Q56" s="174"/>
      <c r="R56" s="174"/>
    </row>
    <row r="57" spans="1:18" ht="12.75">
      <c r="A57" s="177" t="s">
        <v>604</v>
      </c>
      <c r="B57" s="155"/>
      <c r="C57" s="155"/>
      <c r="D57" s="155"/>
      <c r="E57" s="155"/>
      <c r="F57" s="155"/>
      <c r="G57" s="155"/>
      <c r="H57" s="155"/>
      <c r="I57" s="155"/>
      <c r="J57" s="155"/>
      <c r="K57" s="155"/>
      <c r="L57" s="178"/>
      <c r="M57" s="178"/>
      <c r="N57" s="174"/>
      <c r="O57" s="174"/>
      <c r="P57" s="178"/>
      <c r="Q57" s="178"/>
      <c r="R57" s="178"/>
    </row>
  </sheetData>
  <sheetProtection/>
  <mergeCells count="15">
    <mergeCell ref="S4:S6"/>
    <mergeCell ref="A47:Q47"/>
    <mergeCell ref="A54:R54"/>
    <mergeCell ref="R4:R6"/>
    <mergeCell ref="K4:K6"/>
    <mergeCell ref="L4:L6"/>
    <mergeCell ref="A2:Q2"/>
    <mergeCell ref="A4:A6"/>
    <mergeCell ref="B4:B6"/>
    <mergeCell ref="N4:Q4"/>
    <mergeCell ref="C5:E5"/>
    <mergeCell ref="G5:J5"/>
    <mergeCell ref="Q5:Q6"/>
    <mergeCell ref="N5:P5"/>
    <mergeCell ref="C4:J4"/>
  </mergeCells>
  <hyperlinks>
    <hyperlink ref="S1" location="'Index '!A1" display="Index"/>
  </hyperlinks>
  <printOptions/>
  <pageMargins left="0.7480314960629921" right="0.7480314960629921" top="0.77" bottom="0.74" header="0.5118110236220472" footer="0.5118110236220472"/>
  <pageSetup fitToHeight="1" fitToWidth="1" horizontalDpi="600" verticalDpi="600" orientation="landscape" paperSize="9" scale="59" r:id="rId1"/>
  <headerFooter alignWithMargins="0">
    <oddHeader>&amp;CFamily Court Statistics Quarterly Tables</oddHeader>
    <oddFooter>&amp;C&amp;A</oddFooter>
  </headerFooter>
</worksheet>
</file>

<file path=xl/worksheets/sheet15.xml><?xml version="1.0" encoding="utf-8"?>
<worksheet xmlns="http://schemas.openxmlformats.org/spreadsheetml/2006/main" xmlns:r="http://schemas.openxmlformats.org/officeDocument/2006/relationships">
  <sheetPr>
    <tabColor theme="6"/>
    <pageSetUpPr fitToPage="1"/>
  </sheetPr>
  <dimension ref="A1:Q19"/>
  <sheetViews>
    <sheetView showGridLines="0" zoomScalePageLayoutView="0" workbookViewId="0" topLeftCell="A1">
      <selection activeCell="O15" sqref="O15"/>
    </sheetView>
  </sheetViews>
  <sheetFormatPr defaultColWidth="9.140625" defaultRowHeight="12.75"/>
  <cols>
    <col min="1" max="1" width="7.00390625" style="0" customWidth="1"/>
    <col min="2" max="2" width="7.7109375" style="0" customWidth="1"/>
    <col min="3" max="3" width="10.00390625" style="0" customWidth="1"/>
    <col min="6" max="6" width="1.7109375" style="0" customWidth="1"/>
    <col min="8" max="8" width="10.140625" style="0" customWidth="1"/>
    <col min="9" max="9" width="9.8515625" style="0" customWidth="1"/>
    <col min="11" max="11" width="12.28125" style="0" customWidth="1"/>
    <col min="12" max="12" width="10.7109375" style="0" customWidth="1"/>
    <col min="13" max="13" width="2.7109375" style="0" customWidth="1"/>
    <col min="14" max="14" width="9.57421875" style="0" customWidth="1"/>
    <col min="15" max="15" width="10.140625" style="0" customWidth="1"/>
    <col min="16" max="16" width="10.00390625" style="0" customWidth="1"/>
    <col min="17" max="17" width="11.57421875" style="0" customWidth="1"/>
  </cols>
  <sheetData>
    <row r="1" spans="1:17" ht="12.75">
      <c r="A1" s="159" t="s">
        <v>589</v>
      </c>
      <c r="B1" s="160"/>
      <c r="C1" s="160"/>
      <c r="D1" s="160"/>
      <c r="E1" s="160"/>
      <c r="F1" s="160"/>
      <c r="G1" s="160"/>
      <c r="H1" s="160"/>
      <c r="I1" s="160"/>
      <c r="J1" s="160"/>
      <c r="K1" s="160"/>
      <c r="L1" s="160"/>
      <c r="M1" s="160"/>
      <c r="N1" s="160"/>
      <c r="O1" s="45"/>
      <c r="Q1" s="142" t="s">
        <v>657</v>
      </c>
    </row>
    <row r="2" spans="1:15" ht="15" customHeight="1">
      <c r="A2" s="687" t="s">
        <v>901</v>
      </c>
      <c r="B2" s="688"/>
      <c r="C2" s="688"/>
      <c r="D2" s="688"/>
      <c r="E2" s="688"/>
      <c r="F2" s="688"/>
      <c r="G2" s="688"/>
      <c r="H2" s="688"/>
      <c r="I2" s="688"/>
      <c r="J2" s="688"/>
      <c r="K2" s="688"/>
      <c r="L2" s="688"/>
      <c r="M2" s="688"/>
      <c r="N2" s="688"/>
      <c r="O2" s="688"/>
    </row>
    <row r="3" ht="9.75" customHeight="1"/>
    <row r="4" spans="1:17" ht="18.75" customHeight="1">
      <c r="A4" s="689" t="s">
        <v>356</v>
      </c>
      <c r="B4" s="691" t="s">
        <v>357</v>
      </c>
      <c r="C4" s="696" t="s">
        <v>353</v>
      </c>
      <c r="D4" s="696"/>
      <c r="E4" s="696"/>
      <c r="F4" s="696"/>
      <c r="G4" s="696"/>
      <c r="H4" s="696"/>
      <c r="I4" s="696"/>
      <c r="J4" s="696"/>
      <c r="K4" s="697" t="s">
        <v>285</v>
      </c>
      <c r="L4" s="697" t="s">
        <v>670</v>
      </c>
      <c r="M4" s="162"/>
      <c r="N4" s="696" t="s">
        <v>655</v>
      </c>
      <c r="O4" s="640"/>
      <c r="P4" s="697" t="s">
        <v>663</v>
      </c>
      <c r="Q4" s="697" t="s">
        <v>52</v>
      </c>
    </row>
    <row r="5" spans="1:17" ht="15.75" customHeight="1">
      <c r="A5" s="688"/>
      <c r="B5" s="688"/>
      <c r="C5" s="693" t="s">
        <v>57</v>
      </c>
      <c r="D5" s="693"/>
      <c r="E5" s="693"/>
      <c r="F5" s="141"/>
      <c r="G5" s="693" t="s">
        <v>56</v>
      </c>
      <c r="H5" s="693"/>
      <c r="I5" s="693"/>
      <c r="J5" s="693"/>
      <c r="K5" s="688"/>
      <c r="L5" s="688"/>
      <c r="M5" s="163"/>
      <c r="N5" s="703" t="s">
        <v>718</v>
      </c>
      <c r="O5" s="702" t="s">
        <v>50</v>
      </c>
      <c r="P5" s="698"/>
      <c r="Q5" s="698"/>
    </row>
    <row r="6" spans="1:17" ht="43.5" customHeight="1">
      <c r="A6" s="690"/>
      <c r="B6" s="690"/>
      <c r="C6" s="121" t="s">
        <v>279</v>
      </c>
      <c r="D6" s="121" t="s">
        <v>280</v>
      </c>
      <c r="E6" s="121" t="s">
        <v>281</v>
      </c>
      <c r="F6" s="121"/>
      <c r="G6" s="101" t="s">
        <v>47</v>
      </c>
      <c r="H6" s="101" t="s">
        <v>48</v>
      </c>
      <c r="I6" s="101" t="s">
        <v>49</v>
      </c>
      <c r="J6" s="120" t="s">
        <v>283</v>
      </c>
      <c r="K6" s="690"/>
      <c r="L6" s="690"/>
      <c r="M6" s="164"/>
      <c r="N6" s="704"/>
      <c r="O6" s="695"/>
      <c r="P6" s="699"/>
      <c r="Q6" s="699"/>
    </row>
    <row r="7" spans="1:17" ht="22.5" customHeight="1">
      <c r="A7" s="167">
        <v>2015</v>
      </c>
      <c r="B7" s="160" t="s">
        <v>360</v>
      </c>
      <c r="C7" s="518">
        <v>27</v>
      </c>
      <c r="D7" s="518">
        <v>1</v>
      </c>
      <c r="E7" s="518">
        <v>0</v>
      </c>
      <c r="F7" s="12"/>
      <c r="G7" s="518">
        <v>1</v>
      </c>
      <c r="H7" s="518">
        <v>5</v>
      </c>
      <c r="I7" s="518">
        <v>22</v>
      </c>
      <c r="J7" s="518">
        <v>0</v>
      </c>
      <c r="K7" s="5">
        <v>28</v>
      </c>
      <c r="L7" s="5">
        <v>20</v>
      </c>
      <c r="M7" s="45"/>
      <c r="N7" s="208">
        <v>18</v>
      </c>
      <c r="O7" s="45">
        <v>1</v>
      </c>
      <c r="P7" s="5">
        <v>19</v>
      </c>
      <c r="Q7" s="5">
        <v>11</v>
      </c>
    </row>
    <row r="8" spans="1:17" ht="12.75">
      <c r="A8" s="167"/>
      <c r="B8" s="160" t="s">
        <v>361</v>
      </c>
      <c r="C8" s="518">
        <v>18</v>
      </c>
      <c r="D8" s="518">
        <v>1</v>
      </c>
      <c r="E8" s="518">
        <v>0</v>
      </c>
      <c r="F8" s="12"/>
      <c r="G8" s="518">
        <v>4</v>
      </c>
      <c r="H8" s="518">
        <v>5</v>
      </c>
      <c r="I8" s="518">
        <v>10</v>
      </c>
      <c r="J8" s="518">
        <v>0</v>
      </c>
      <c r="K8" s="5">
        <v>19</v>
      </c>
      <c r="L8" s="5">
        <v>15</v>
      </c>
      <c r="M8" s="45"/>
      <c r="N8" s="208">
        <v>14</v>
      </c>
      <c r="O8" s="45">
        <v>4</v>
      </c>
      <c r="P8" s="5">
        <v>18</v>
      </c>
      <c r="Q8" s="5">
        <v>10</v>
      </c>
    </row>
    <row r="9" spans="1:17" ht="22.5" customHeight="1">
      <c r="A9" s="167">
        <v>2016</v>
      </c>
      <c r="B9" s="160" t="s">
        <v>358</v>
      </c>
      <c r="C9" s="518">
        <v>13</v>
      </c>
      <c r="D9" s="518">
        <v>0</v>
      </c>
      <c r="E9" s="518">
        <v>0</v>
      </c>
      <c r="F9" s="12"/>
      <c r="G9" s="518">
        <v>3</v>
      </c>
      <c r="H9" s="518">
        <v>4</v>
      </c>
      <c r="I9" s="518">
        <v>6</v>
      </c>
      <c r="J9" s="518">
        <v>0</v>
      </c>
      <c r="K9" s="5">
        <v>13</v>
      </c>
      <c r="L9" s="5">
        <v>13</v>
      </c>
      <c r="M9" s="45"/>
      <c r="N9" s="208">
        <v>14</v>
      </c>
      <c r="O9" s="45">
        <v>0</v>
      </c>
      <c r="P9" s="5">
        <v>14</v>
      </c>
      <c r="Q9" s="5">
        <v>11</v>
      </c>
    </row>
    <row r="10" spans="1:17" ht="12.75">
      <c r="A10" s="595"/>
      <c r="B10" s="343" t="s">
        <v>359</v>
      </c>
      <c r="C10" s="596">
        <v>14</v>
      </c>
      <c r="D10" s="596">
        <v>3</v>
      </c>
      <c r="E10" s="596">
        <v>0</v>
      </c>
      <c r="F10" s="521"/>
      <c r="G10" s="596">
        <v>3</v>
      </c>
      <c r="H10" s="596">
        <v>11</v>
      </c>
      <c r="I10" s="596">
        <v>3</v>
      </c>
      <c r="J10" s="596">
        <v>0</v>
      </c>
      <c r="K10" s="102">
        <v>17</v>
      </c>
      <c r="L10" s="102">
        <v>17</v>
      </c>
      <c r="M10" s="122"/>
      <c r="N10" s="330">
        <v>22</v>
      </c>
      <c r="O10" s="122">
        <v>1</v>
      </c>
      <c r="P10" s="102">
        <v>23</v>
      </c>
      <c r="Q10" s="102">
        <v>17</v>
      </c>
    </row>
    <row r="12" spans="1:16" ht="12.75">
      <c r="A12" s="171" t="s">
        <v>365</v>
      </c>
      <c r="B12" s="510"/>
      <c r="C12" s="510"/>
      <c r="D12" s="510"/>
      <c r="E12" s="510"/>
      <c r="F12" s="510"/>
      <c r="G12" s="510"/>
      <c r="H12" s="510"/>
      <c r="I12" s="510"/>
      <c r="J12" s="510"/>
      <c r="K12" s="510"/>
      <c r="L12" s="510"/>
      <c r="M12" s="510"/>
      <c r="N12" s="510"/>
      <c r="O12" s="511"/>
      <c r="P12" s="511"/>
    </row>
    <row r="13" spans="1:16" ht="12.75">
      <c r="A13" s="700" t="s">
        <v>168</v>
      </c>
      <c r="B13" s="701"/>
      <c r="C13" s="701"/>
      <c r="D13" s="701"/>
      <c r="E13" s="701"/>
      <c r="F13" s="701"/>
      <c r="G13" s="701"/>
      <c r="H13" s="701"/>
      <c r="I13" s="701"/>
      <c r="J13" s="701"/>
      <c r="K13" s="701"/>
      <c r="L13" s="701"/>
      <c r="M13" s="701"/>
      <c r="N13" s="701"/>
      <c r="O13" s="701"/>
      <c r="P13" s="512"/>
    </row>
    <row r="14" spans="1:16" ht="12.75">
      <c r="A14" s="175" t="s">
        <v>53</v>
      </c>
      <c r="B14" s="512"/>
      <c r="C14" s="512"/>
      <c r="D14" s="512"/>
      <c r="E14" s="512"/>
      <c r="F14" s="512"/>
      <c r="G14" s="512"/>
      <c r="H14" s="512"/>
      <c r="I14" s="512"/>
      <c r="J14" s="512"/>
      <c r="K14" s="512"/>
      <c r="L14" s="512"/>
      <c r="M14" s="512"/>
      <c r="N14" s="512"/>
      <c r="O14" s="512"/>
      <c r="P14" s="512"/>
    </row>
    <row r="15" spans="1:16" ht="12.75">
      <c r="A15" s="175" t="s">
        <v>729</v>
      </c>
      <c r="B15" s="512"/>
      <c r="C15" s="512"/>
      <c r="D15" s="512"/>
      <c r="E15" s="512"/>
      <c r="F15" s="512"/>
      <c r="G15" s="512"/>
      <c r="H15" s="512"/>
      <c r="I15" s="512"/>
      <c r="J15" s="512"/>
      <c r="K15" s="512"/>
      <c r="L15" s="512"/>
      <c r="M15" s="512"/>
      <c r="N15" s="512"/>
      <c r="O15" s="512"/>
      <c r="P15" s="512"/>
    </row>
    <row r="16" spans="1:16" ht="12.75">
      <c r="A16" s="175" t="s">
        <v>54</v>
      </c>
      <c r="B16" s="512"/>
      <c r="C16" s="512"/>
      <c r="D16" s="512"/>
      <c r="E16" s="512"/>
      <c r="F16" s="512"/>
      <c r="G16" s="512"/>
      <c r="H16" s="512"/>
      <c r="I16" s="512"/>
      <c r="J16" s="512"/>
      <c r="K16" s="512"/>
      <c r="L16" s="512"/>
      <c r="M16" s="512"/>
      <c r="N16" s="512"/>
      <c r="O16" s="512"/>
      <c r="P16" s="512"/>
    </row>
    <row r="17" spans="1:16" ht="12.75">
      <c r="A17" s="175" t="s">
        <v>719</v>
      </c>
      <c r="B17" s="514"/>
      <c r="C17" s="514"/>
      <c r="D17" s="514"/>
      <c r="E17" s="514"/>
      <c r="F17" s="514"/>
      <c r="G17" s="514"/>
      <c r="H17" s="514"/>
      <c r="I17" s="514"/>
      <c r="J17" s="514"/>
      <c r="K17" s="514"/>
      <c r="L17" s="514"/>
      <c r="M17" s="514"/>
      <c r="N17" s="514"/>
      <c r="O17" s="513"/>
      <c r="P17" s="512"/>
    </row>
    <row r="18" spans="1:16" ht="12.75">
      <c r="A18" s="175" t="s">
        <v>51</v>
      </c>
      <c r="B18" s="512"/>
      <c r="C18" s="512"/>
      <c r="D18" s="512"/>
      <c r="E18" s="512"/>
      <c r="F18" s="512"/>
      <c r="G18" s="512"/>
      <c r="H18" s="512"/>
      <c r="I18" s="512"/>
      <c r="J18" s="512"/>
      <c r="K18" s="512"/>
      <c r="L18" s="512"/>
      <c r="M18" s="512"/>
      <c r="N18" s="512"/>
      <c r="O18" s="512"/>
      <c r="P18" s="512"/>
    </row>
    <row r="19" spans="1:16" ht="12.75">
      <c r="A19" s="177" t="s">
        <v>55</v>
      </c>
      <c r="B19" s="515"/>
      <c r="C19" s="515"/>
      <c r="D19" s="515"/>
      <c r="E19" s="515"/>
      <c r="F19" s="515"/>
      <c r="G19" s="515"/>
      <c r="H19" s="515"/>
      <c r="I19" s="515"/>
      <c r="J19" s="515"/>
      <c r="K19" s="515"/>
      <c r="L19" s="516"/>
      <c r="M19" s="516"/>
      <c r="N19" s="516"/>
      <c r="O19" s="516"/>
      <c r="P19" s="516"/>
    </row>
  </sheetData>
  <sheetProtection/>
  <mergeCells count="14">
    <mergeCell ref="P4:P6"/>
    <mergeCell ref="Q4:Q6"/>
    <mergeCell ref="C5:E5"/>
    <mergeCell ref="G5:J5"/>
    <mergeCell ref="O5:O6"/>
    <mergeCell ref="N5:N6"/>
    <mergeCell ref="N4:O4"/>
    <mergeCell ref="A13:O13"/>
    <mergeCell ref="A2:O2"/>
    <mergeCell ref="A4:A6"/>
    <mergeCell ref="B4:B6"/>
    <mergeCell ref="C4:J4"/>
    <mergeCell ref="K4:K6"/>
    <mergeCell ref="L4:L6"/>
  </mergeCells>
  <hyperlinks>
    <hyperlink ref="Q1" location="'Index '!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2" r:id="rId1"/>
</worksheet>
</file>

<file path=xl/worksheets/sheet16.xml><?xml version="1.0" encoding="utf-8"?>
<worksheet xmlns="http://schemas.openxmlformats.org/spreadsheetml/2006/main" xmlns:r="http://schemas.openxmlformats.org/officeDocument/2006/relationships">
  <sheetPr>
    <tabColor theme="6"/>
    <pageSetUpPr fitToPage="1"/>
  </sheetPr>
  <dimension ref="A1:P61"/>
  <sheetViews>
    <sheetView showGridLines="0" workbookViewId="0" topLeftCell="A1">
      <pane ySplit="6" topLeftCell="A7" activePane="bottomLeft" state="frozen"/>
      <selection pane="topLeft" activeCell="C27" sqref="C27"/>
      <selection pane="bottomLeft" activeCell="O8" sqref="O8"/>
    </sheetView>
  </sheetViews>
  <sheetFormatPr defaultColWidth="9.140625" defaultRowHeight="12.75"/>
  <cols>
    <col min="1" max="2" width="8.7109375" style="78" customWidth="1"/>
    <col min="3" max="3" width="11.57421875" style="78" customWidth="1"/>
    <col min="4" max="6" width="11.00390625" style="78" customWidth="1"/>
    <col min="7" max="7" width="11.8515625" style="78" customWidth="1"/>
    <col min="8" max="8" width="12.421875" style="78" customWidth="1"/>
    <col min="9" max="9" width="1.421875" style="78" customWidth="1"/>
    <col min="10" max="10" width="12.57421875" style="78" customWidth="1"/>
    <col min="11" max="11" width="14.28125" style="78" customWidth="1"/>
    <col min="12" max="12" width="1.421875" style="78" customWidth="1"/>
    <col min="13" max="13" width="17.28125" style="78" customWidth="1"/>
    <col min="14" max="14" width="15.00390625" style="78" customWidth="1"/>
    <col min="15" max="16384" width="9.140625" style="78" customWidth="1"/>
  </cols>
  <sheetData>
    <row r="1" spans="1:15" ht="12.75">
      <c r="A1" s="21" t="s">
        <v>502</v>
      </c>
      <c r="N1" s="142" t="s">
        <v>657</v>
      </c>
      <c r="O1" s="45"/>
    </row>
    <row r="2" spans="1:13" ht="12.75">
      <c r="A2" s="708" t="s">
        <v>885</v>
      </c>
      <c r="B2" s="676"/>
      <c r="C2" s="676"/>
      <c r="D2" s="676"/>
      <c r="E2" s="676"/>
      <c r="F2" s="676"/>
      <c r="G2" s="676"/>
      <c r="H2" s="676"/>
      <c r="I2" s="676"/>
      <c r="J2" s="676"/>
      <c r="K2" s="676"/>
      <c r="L2" s="676"/>
      <c r="M2" s="676"/>
    </row>
    <row r="3" spans="1:8" ht="12.75" customHeight="1">
      <c r="A3" s="124"/>
      <c r="B3" s="16"/>
      <c r="C3" s="16"/>
      <c r="D3" s="16"/>
      <c r="E3" s="16"/>
      <c r="F3" s="16"/>
      <c r="G3" s="16"/>
      <c r="H3" s="16"/>
    </row>
    <row r="4" spans="1:14" ht="18" customHeight="1">
      <c r="A4" s="709" t="s">
        <v>356</v>
      </c>
      <c r="B4" s="709" t="s">
        <v>357</v>
      </c>
      <c r="C4" s="651" t="s">
        <v>312</v>
      </c>
      <c r="D4" s="640"/>
      <c r="E4" s="640"/>
      <c r="F4" s="640"/>
      <c r="G4" s="640"/>
      <c r="H4" s="640"/>
      <c r="I4" s="156"/>
      <c r="J4" s="705" t="s">
        <v>286</v>
      </c>
      <c r="K4" s="712"/>
      <c r="L4" s="156"/>
      <c r="M4" s="705" t="s">
        <v>287</v>
      </c>
      <c r="N4" s="705" t="s">
        <v>272</v>
      </c>
    </row>
    <row r="5" spans="1:14" s="81" customFormat="1" ht="19.5" customHeight="1">
      <c r="A5" s="710"/>
      <c r="B5" s="710"/>
      <c r="C5" s="126" t="s">
        <v>638</v>
      </c>
      <c r="D5" s="127"/>
      <c r="E5" s="127"/>
      <c r="F5" s="127"/>
      <c r="G5" s="127"/>
      <c r="H5" s="711" t="s">
        <v>288</v>
      </c>
      <c r="I5" s="98"/>
      <c r="J5" s="713"/>
      <c r="K5" s="713"/>
      <c r="L5" s="98"/>
      <c r="M5" s="706"/>
      <c r="N5" s="706"/>
    </row>
    <row r="6" spans="1:14" s="81" customFormat="1" ht="29.25" customHeight="1">
      <c r="A6" s="704"/>
      <c r="B6" s="704"/>
      <c r="C6" s="179" t="s">
        <v>642</v>
      </c>
      <c r="D6" s="179" t="s">
        <v>639</v>
      </c>
      <c r="E6" s="179" t="s">
        <v>640</v>
      </c>
      <c r="F6" s="179" t="s">
        <v>641</v>
      </c>
      <c r="G6" s="179" t="s">
        <v>643</v>
      </c>
      <c r="H6" s="657"/>
      <c r="I6" s="136"/>
      <c r="J6" s="180" t="s">
        <v>289</v>
      </c>
      <c r="K6" s="180" t="s">
        <v>290</v>
      </c>
      <c r="L6" s="136"/>
      <c r="M6" s="707"/>
      <c r="N6" s="707"/>
    </row>
    <row r="7" spans="1:14" ht="26.25" customHeight="1">
      <c r="A7" s="15">
        <v>2011</v>
      </c>
      <c r="B7"/>
      <c r="C7" s="2">
        <v>3338</v>
      </c>
      <c r="D7" s="2">
        <v>757</v>
      </c>
      <c r="E7" s="2">
        <v>542</v>
      </c>
      <c r="F7" s="2">
        <v>204</v>
      </c>
      <c r="G7" s="2">
        <v>31</v>
      </c>
      <c r="H7" s="3">
        <v>4872</v>
      </c>
      <c r="I7" s="84"/>
      <c r="J7" s="181">
        <v>5821</v>
      </c>
      <c r="K7" s="115">
        <v>445</v>
      </c>
      <c r="L7" s="84"/>
      <c r="M7" s="60">
        <v>11138</v>
      </c>
      <c r="N7" s="60">
        <v>11088</v>
      </c>
    </row>
    <row r="8" spans="1:14" ht="12.75">
      <c r="A8" s="15">
        <v>2012</v>
      </c>
      <c r="B8"/>
      <c r="C8" s="2">
        <v>3806</v>
      </c>
      <c r="D8" s="2">
        <v>909</v>
      </c>
      <c r="E8" s="2">
        <v>468</v>
      </c>
      <c r="F8" s="2">
        <v>305</v>
      </c>
      <c r="G8" s="2">
        <v>6</v>
      </c>
      <c r="H8" s="3">
        <v>5494</v>
      </c>
      <c r="I8" s="84"/>
      <c r="J8" s="84">
        <v>7085</v>
      </c>
      <c r="K8" s="84">
        <v>642</v>
      </c>
      <c r="L8" s="84"/>
      <c r="M8" s="60">
        <v>13221</v>
      </c>
      <c r="N8" s="60">
        <v>13164</v>
      </c>
    </row>
    <row r="9" spans="1:14" ht="12.75">
      <c r="A9" s="15">
        <v>2013</v>
      </c>
      <c r="B9"/>
      <c r="C9" s="2">
        <v>4703</v>
      </c>
      <c r="D9" s="2">
        <v>972</v>
      </c>
      <c r="E9" s="2">
        <v>432</v>
      </c>
      <c r="F9" s="2">
        <v>428</v>
      </c>
      <c r="G9" s="2">
        <v>11</v>
      </c>
      <c r="H9" s="3">
        <v>6546</v>
      </c>
      <c r="I9" s="84"/>
      <c r="J9" s="84">
        <v>7182</v>
      </c>
      <c r="K9" s="84">
        <v>1148</v>
      </c>
      <c r="L9" s="84"/>
      <c r="M9" s="60">
        <v>14876</v>
      </c>
      <c r="N9" s="60">
        <v>14800</v>
      </c>
    </row>
    <row r="10" spans="1:14" ht="12.75">
      <c r="A10" s="15">
        <v>2014</v>
      </c>
      <c r="B10"/>
      <c r="C10" s="2">
        <v>4843</v>
      </c>
      <c r="D10" s="2">
        <v>988</v>
      </c>
      <c r="E10" s="2">
        <v>406</v>
      </c>
      <c r="F10" s="2">
        <v>583</v>
      </c>
      <c r="G10" s="2">
        <v>10</v>
      </c>
      <c r="H10" s="3">
        <v>6830</v>
      </c>
      <c r="I10" s="84"/>
      <c r="J10" s="84">
        <v>4945</v>
      </c>
      <c r="K10" s="84">
        <v>1385</v>
      </c>
      <c r="L10" s="84"/>
      <c r="M10" s="60">
        <v>13160</v>
      </c>
      <c r="N10" s="60">
        <v>13085</v>
      </c>
    </row>
    <row r="11" spans="1:16" ht="12.75">
      <c r="A11" s="15">
        <v>2015</v>
      </c>
      <c r="B11"/>
      <c r="C11" s="2">
        <v>4197</v>
      </c>
      <c r="D11" s="2">
        <v>1049</v>
      </c>
      <c r="E11" s="2">
        <v>454</v>
      </c>
      <c r="F11" s="2">
        <v>548</v>
      </c>
      <c r="G11" s="2">
        <v>11</v>
      </c>
      <c r="H11" s="3">
        <v>6259</v>
      </c>
      <c r="I11" s="2"/>
      <c r="J11" s="2">
        <v>5199</v>
      </c>
      <c r="K11" s="2">
        <v>1404</v>
      </c>
      <c r="L11" s="2">
        <v>0</v>
      </c>
      <c r="M11" s="60">
        <v>12862</v>
      </c>
      <c r="N11" s="60">
        <v>12820</v>
      </c>
      <c r="P11" s="84"/>
    </row>
    <row r="12" spans="1:14" ht="26.25" customHeight="1">
      <c r="A12" s="15">
        <v>2011</v>
      </c>
      <c r="B12" t="s">
        <v>358</v>
      </c>
      <c r="C12" s="2">
        <v>961</v>
      </c>
      <c r="D12" s="2">
        <v>198</v>
      </c>
      <c r="E12" s="2">
        <v>138</v>
      </c>
      <c r="F12" s="2">
        <v>51</v>
      </c>
      <c r="G12" s="2">
        <v>14</v>
      </c>
      <c r="H12" s="3">
        <v>1362</v>
      </c>
      <c r="I12" s="84"/>
      <c r="J12" s="181">
        <v>1494</v>
      </c>
      <c r="K12" s="115">
        <v>101</v>
      </c>
      <c r="L12" s="84"/>
      <c r="M12" s="30">
        <v>2957</v>
      </c>
      <c r="N12" s="60">
        <v>2945</v>
      </c>
    </row>
    <row r="13" spans="1:14" ht="12.75">
      <c r="A13" s="15"/>
      <c r="B13" t="s">
        <v>359</v>
      </c>
      <c r="C13" s="2">
        <v>800</v>
      </c>
      <c r="D13" s="2">
        <v>157</v>
      </c>
      <c r="E13" s="2">
        <v>138</v>
      </c>
      <c r="F13" s="2">
        <v>50</v>
      </c>
      <c r="G13" s="2">
        <v>7</v>
      </c>
      <c r="H13" s="3">
        <v>1152</v>
      </c>
      <c r="I13" s="84"/>
      <c r="J13" s="181">
        <v>1351</v>
      </c>
      <c r="K13" s="115">
        <v>103</v>
      </c>
      <c r="L13" s="84"/>
      <c r="M13" s="30">
        <v>2606</v>
      </c>
      <c r="N13" s="60">
        <v>2603</v>
      </c>
    </row>
    <row r="14" spans="1:14" ht="12.75">
      <c r="A14" s="15"/>
      <c r="B14" t="s">
        <v>360</v>
      </c>
      <c r="C14" s="2">
        <v>791</v>
      </c>
      <c r="D14" s="2">
        <v>192</v>
      </c>
      <c r="E14" s="2">
        <v>138</v>
      </c>
      <c r="F14" s="2">
        <v>42</v>
      </c>
      <c r="G14" s="2">
        <v>3</v>
      </c>
      <c r="H14" s="3">
        <v>1166</v>
      </c>
      <c r="I14" s="84"/>
      <c r="J14" s="181">
        <v>1509</v>
      </c>
      <c r="K14" s="115">
        <v>103</v>
      </c>
      <c r="L14" s="84"/>
      <c r="M14" s="30">
        <v>2778</v>
      </c>
      <c r="N14" s="60">
        <v>2765</v>
      </c>
    </row>
    <row r="15" spans="1:14" ht="12.75">
      <c r="A15" s="15"/>
      <c r="B15" t="s">
        <v>361</v>
      </c>
      <c r="C15" s="2">
        <v>786</v>
      </c>
      <c r="D15" s="2">
        <v>210</v>
      </c>
      <c r="E15" s="2">
        <v>128</v>
      </c>
      <c r="F15" s="2">
        <v>61</v>
      </c>
      <c r="G15" s="2">
        <v>7</v>
      </c>
      <c r="H15" s="3">
        <v>1192</v>
      </c>
      <c r="I15" s="84"/>
      <c r="J15" s="181">
        <v>1467</v>
      </c>
      <c r="K15" s="115">
        <v>138</v>
      </c>
      <c r="L15" s="84"/>
      <c r="M15" s="30">
        <v>2797</v>
      </c>
      <c r="N15" s="60">
        <v>2775</v>
      </c>
    </row>
    <row r="16" spans="1:14" ht="26.25" customHeight="1">
      <c r="A16" s="15">
        <v>2012</v>
      </c>
      <c r="B16" t="s">
        <v>358</v>
      </c>
      <c r="C16" s="2">
        <v>977</v>
      </c>
      <c r="D16" s="2">
        <v>253</v>
      </c>
      <c r="E16" s="2">
        <v>128</v>
      </c>
      <c r="F16" s="2">
        <v>68</v>
      </c>
      <c r="G16" s="2">
        <v>1</v>
      </c>
      <c r="H16" s="3">
        <v>1427</v>
      </c>
      <c r="I16" s="84"/>
      <c r="J16" s="181">
        <v>1731</v>
      </c>
      <c r="K16" s="115">
        <v>131</v>
      </c>
      <c r="L16" s="84"/>
      <c r="M16" s="30">
        <v>3289</v>
      </c>
      <c r="N16" s="60">
        <v>3283</v>
      </c>
    </row>
    <row r="17" spans="1:14" ht="12.75">
      <c r="A17" s="15"/>
      <c r="B17" t="s">
        <v>359</v>
      </c>
      <c r="C17" s="2">
        <v>893</v>
      </c>
      <c r="D17" s="2">
        <v>201</v>
      </c>
      <c r="E17" s="2">
        <v>129</v>
      </c>
      <c r="F17" s="2">
        <v>75</v>
      </c>
      <c r="G17" s="2">
        <v>1</v>
      </c>
      <c r="H17" s="3">
        <v>1299</v>
      </c>
      <c r="I17" s="84"/>
      <c r="J17" s="181">
        <v>1712</v>
      </c>
      <c r="K17" s="115">
        <v>140</v>
      </c>
      <c r="L17" s="84"/>
      <c r="M17" s="30">
        <v>3151</v>
      </c>
      <c r="N17" s="60">
        <v>3128</v>
      </c>
    </row>
    <row r="18" spans="1:14" ht="12.75">
      <c r="A18" s="15"/>
      <c r="B18" t="s">
        <v>360</v>
      </c>
      <c r="C18" s="2">
        <v>895</v>
      </c>
      <c r="D18" s="2">
        <v>238</v>
      </c>
      <c r="E18" s="2">
        <v>121</v>
      </c>
      <c r="F18" s="2">
        <v>70</v>
      </c>
      <c r="G18" s="2">
        <v>3</v>
      </c>
      <c r="H18" s="3">
        <v>1327</v>
      </c>
      <c r="I18" s="84"/>
      <c r="J18" s="181">
        <v>1837</v>
      </c>
      <c r="K18" s="115">
        <v>204</v>
      </c>
      <c r="L18" s="84"/>
      <c r="M18" s="30">
        <v>3368</v>
      </c>
      <c r="N18" s="60">
        <v>3350</v>
      </c>
    </row>
    <row r="19" spans="1:14" ht="12.75">
      <c r="A19" s="104"/>
      <c r="B19" t="s">
        <v>363</v>
      </c>
      <c r="C19" s="2">
        <v>1041</v>
      </c>
      <c r="D19" s="2">
        <v>217</v>
      </c>
      <c r="E19" s="2">
        <v>90</v>
      </c>
      <c r="F19" s="2">
        <v>92</v>
      </c>
      <c r="G19" s="2">
        <v>1</v>
      </c>
      <c r="H19" s="3">
        <v>1441</v>
      </c>
      <c r="I19" s="84"/>
      <c r="J19" s="181">
        <v>1805</v>
      </c>
      <c r="K19" s="115">
        <v>167</v>
      </c>
      <c r="L19" s="84"/>
      <c r="M19" s="30">
        <v>3413</v>
      </c>
      <c r="N19" s="60">
        <v>3403</v>
      </c>
    </row>
    <row r="20" spans="1:14" ht="26.25" customHeight="1">
      <c r="A20" s="83">
        <v>2013</v>
      </c>
      <c r="B20" t="s">
        <v>358</v>
      </c>
      <c r="C20" s="2">
        <v>1143</v>
      </c>
      <c r="D20" s="2">
        <v>261</v>
      </c>
      <c r="E20" s="2">
        <v>104</v>
      </c>
      <c r="F20" s="2">
        <v>117</v>
      </c>
      <c r="G20" s="2">
        <v>2</v>
      </c>
      <c r="H20" s="3">
        <v>1627</v>
      </c>
      <c r="J20" s="181">
        <v>1717</v>
      </c>
      <c r="K20" s="115">
        <v>277</v>
      </c>
      <c r="L20" s="84"/>
      <c r="M20" s="30">
        <v>3621</v>
      </c>
      <c r="N20" s="60">
        <v>3601</v>
      </c>
    </row>
    <row r="21" spans="1:14" ht="12.75">
      <c r="A21" s="83"/>
      <c r="B21" t="s">
        <v>359</v>
      </c>
      <c r="C21" s="2">
        <v>1179</v>
      </c>
      <c r="D21" s="2">
        <v>246</v>
      </c>
      <c r="E21" s="2">
        <v>123</v>
      </c>
      <c r="F21" s="2">
        <v>100</v>
      </c>
      <c r="G21" s="2" t="s">
        <v>892</v>
      </c>
      <c r="H21" s="3">
        <v>1648</v>
      </c>
      <c r="J21" s="181">
        <v>1891</v>
      </c>
      <c r="K21" s="115">
        <v>295</v>
      </c>
      <c r="L21" s="84"/>
      <c r="M21" s="30">
        <v>3834</v>
      </c>
      <c r="N21" s="60">
        <v>3812</v>
      </c>
    </row>
    <row r="22" spans="1:14" ht="12.75">
      <c r="A22" s="83"/>
      <c r="B22" t="s">
        <v>360</v>
      </c>
      <c r="C22" s="2">
        <v>1154</v>
      </c>
      <c r="D22" s="2">
        <v>224</v>
      </c>
      <c r="E22" s="2">
        <v>96</v>
      </c>
      <c r="F22" s="2">
        <v>107</v>
      </c>
      <c r="G22" s="2">
        <v>6</v>
      </c>
      <c r="H22" s="3">
        <v>1587</v>
      </c>
      <c r="I22" s="264"/>
      <c r="J22" s="181">
        <v>2080</v>
      </c>
      <c r="K22" s="115">
        <v>302</v>
      </c>
      <c r="L22" s="97"/>
      <c r="M22" s="30">
        <v>3969</v>
      </c>
      <c r="N22" s="30">
        <v>3957</v>
      </c>
    </row>
    <row r="23" spans="1:14" ht="12.75">
      <c r="A23" s="83"/>
      <c r="B23" t="s">
        <v>363</v>
      </c>
      <c r="C23" s="2">
        <v>1227</v>
      </c>
      <c r="D23" s="2">
        <v>241</v>
      </c>
      <c r="E23" s="2">
        <v>109</v>
      </c>
      <c r="F23" s="2">
        <v>104</v>
      </c>
      <c r="G23" s="2">
        <v>3</v>
      </c>
      <c r="H23" s="3">
        <v>1684</v>
      </c>
      <c r="I23" s="264"/>
      <c r="J23" s="181">
        <v>1494</v>
      </c>
      <c r="K23" s="115">
        <v>274</v>
      </c>
      <c r="L23" s="97"/>
      <c r="M23" s="30">
        <v>3452</v>
      </c>
      <c r="N23" s="30">
        <v>3430</v>
      </c>
    </row>
    <row r="24" spans="1:14" ht="26.25" customHeight="1">
      <c r="A24" s="83">
        <v>2014</v>
      </c>
      <c r="B24" t="s">
        <v>358</v>
      </c>
      <c r="C24" s="2">
        <v>1279</v>
      </c>
      <c r="D24" s="2">
        <v>286</v>
      </c>
      <c r="E24" s="2">
        <v>103</v>
      </c>
      <c r="F24" s="2">
        <v>163</v>
      </c>
      <c r="G24" s="2" t="s">
        <v>892</v>
      </c>
      <c r="H24" s="3">
        <v>1831</v>
      </c>
      <c r="I24" s="264"/>
      <c r="J24" s="181">
        <v>1296</v>
      </c>
      <c r="K24" s="115">
        <v>350</v>
      </c>
      <c r="L24" s="97"/>
      <c r="M24" s="30">
        <v>3477</v>
      </c>
      <c r="N24" s="30">
        <v>3457</v>
      </c>
    </row>
    <row r="25" spans="1:14" ht="12.75">
      <c r="A25" s="83"/>
      <c r="B25" t="s">
        <v>359</v>
      </c>
      <c r="C25" s="2">
        <v>1254</v>
      </c>
      <c r="D25" s="2">
        <v>249</v>
      </c>
      <c r="E25" s="2">
        <v>99</v>
      </c>
      <c r="F25" s="2">
        <v>136</v>
      </c>
      <c r="G25" s="2">
        <v>1</v>
      </c>
      <c r="H25" s="3">
        <v>1739</v>
      </c>
      <c r="I25" s="264"/>
      <c r="J25" s="181">
        <v>1203</v>
      </c>
      <c r="K25" s="115">
        <v>371</v>
      </c>
      <c r="L25" s="97"/>
      <c r="M25" s="30">
        <v>3313</v>
      </c>
      <c r="N25" s="30">
        <v>3298</v>
      </c>
    </row>
    <row r="26" spans="1:14" ht="12.75">
      <c r="A26" s="83"/>
      <c r="B26" t="s">
        <v>360</v>
      </c>
      <c r="C26" s="2">
        <v>1211</v>
      </c>
      <c r="D26" s="2">
        <v>242</v>
      </c>
      <c r="E26" s="2">
        <v>102</v>
      </c>
      <c r="F26" s="2">
        <v>146</v>
      </c>
      <c r="G26" s="2">
        <v>6</v>
      </c>
      <c r="H26" s="3">
        <v>1707</v>
      </c>
      <c r="I26" s="264"/>
      <c r="J26" s="181">
        <v>1232</v>
      </c>
      <c r="K26" s="115">
        <v>327</v>
      </c>
      <c r="L26" s="97"/>
      <c r="M26" s="30">
        <v>3266</v>
      </c>
      <c r="N26" s="30">
        <v>3245</v>
      </c>
    </row>
    <row r="27" spans="1:14" ht="12.75">
      <c r="A27" s="83"/>
      <c r="B27" t="s">
        <v>363</v>
      </c>
      <c r="C27" s="2">
        <v>1099</v>
      </c>
      <c r="D27" s="2">
        <v>211</v>
      </c>
      <c r="E27" s="2">
        <v>102</v>
      </c>
      <c r="F27" s="2">
        <v>138</v>
      </c>
      <c r="G27" s="2">
        <v>3</v>
      </c>
      <c r="H27" s="3">
        <v>1553</v>
      </c>
      <c r="I27" s="264"/>
      <c r="J27" s="181">
        <v>1214</v>
      </c>
      <c r="K27" s="115">
        <v>337</v>
      </c>
      <c r="L27" s="97"/>
      <c r="M27" s="30">
        <v>3104</v>
      </c>
      <c r="N27" s="30">
        <v>3085</v>
      </c>
    </row>
    <row r="28" spans="1:14" ht="26.25" customHeight="1">
      <c r="A28" s="93">
        <v>2015</v>
      </c>
      <c r="B28" s="46" t="s">
        <v>358</v>
      </c>
      <c r="C28" s="2">
        <v>1211</v>
      </c>
      <c r="D28" s="2">
        <v>276</v>
      </c>
      <c r="E28" s="2">
        <v>104</v>
      </c>
      <c r="F28" s="2">
        <v>143</v>
      </c>
      <c r="G28" s="2">
        <v>6</v>
      </c>
      <c r="H28" s="3">
        <v>1740</v>
      </c>
      <c r="I28" s="264"/>
      <c r="J28" s="181">
        <v>1282</v>
      </c>
      <c r="K28" s="115">
        <v>377</v>
      </c>
      <c r="L28" s="97"/>
      <c r="M28" s="30">
        <v>3399</v>
      </c>
      <c r="N28" s="30">
        <v>3388</v>
      </c>
    </row>
    <row r="29" spans="1:14" ht="12.75" customHeight="1">
      <c r="A29" s="93"/>
      <c r="B29" s="46" t="s">
        <v>359</v>
      </c>
      <c r="C29" s="2">
        <v>966</v>
      </c>
      <c r="D29" s="2">
        <v>251</v>
      </c>
      <c r="E29" s="2">
        <v>127</v>
      </c>
      <c r="F29" s="2">
        <v>141</v>
      </c>
      <c r="G29" s="2">
        <v>4</v>
      </c>
      <c r="H29" s="3">
        <v>1489</v>
      </c>
      <c r="I29" s="264"/>
      <c r="J29" s="181">
        <v>1166</v>
      </c>
      <c r="K29" s="115">
        <v>349</v>
      </c>
      <c r="L29" s="97"/>
      <c r="M29" s="30">
        <v>3004</v>
      </c>
      <c r="N29" s="30">
        <v>2994</v>
      </c>
    </row>
    <row r="30" spans="1:15" ht="12.75" customHeight="1">
      <c r="A30" s="93"/>
      <c r="B30" s="46" t="s">
        <v>360</v>
      </c>
      <c r="C30" s="50">
        <v>1041</v>
      </c>
      <c r="D30" s="50">
        <v>270</v>
      </c>
      <c r="E30" s="50">
        <v>116</v>
      </c>
      <c r="F30" s="50">
        <v>147</v>
      </c>
      <c r="G30" s="50">
        <v>1</v>
      </c>
      <c r="H30" s="51">
        <v>1575</v>
      </c>
      <c r="I30" s="264"/>
      <c r="J30" s="578">
        <v>1373</v>
      </c>
      <c r="K30" s="579">
        <v>353</v>
      </c>
      <c r="L30" s="97"/>
      <c r="M30" s="30">
        <v>3301</v>
      </c>
      <c r="N30" s="30">
        <v>3292</v>
      </c>
      <c r="O30" s="264"/>
    </row>
    <row r="31" spans="1:15" ht="12.75" customHeight="1">
      <c r="A31" s="93"/>
      <c r="B31" s="46" t="s">
        <v>361</v>
      </c>
      <c r="C31" s="50">
        <v>979</v>
      </c>
      <c r="D31" s="50">
        <v>252</v>
      </c>
      <c r="E31" s="50">
        <v>107</v>
      </c>
      <c r="F31" s="50">
        <v>117</v>
      </c>
      <c r="G31" s="50">
        <v>0</v>
      </c>
      <c r="H31" s="51">
        <v>1455</v>
      </c>
      <c r="I31" s="264"/>
      <c r="J31" s="578">
        <v>1378</v>
      </c>
      <c r="K31" s="579">
        <v>325</v>
      </c>
      <c r="L31" s="97"/>
      <c r="M31" s="30">
        <v>3158</v>
      </c>
      <c r="N31" s="30">
        <v>3146</v>
      </c>
      <c r="O31" s="264"/>
    </row>
    <row r="32" spans="1:14" ht="26.25" customHeight="1">
      <c r="A32" s="93">
        <v>2016</v>
      </c>
      <c r="B32" s="46" t="s">
        <v>358</v>
      </c>
      <c r="C32" s="50">
        <v>1052</v>
      </c>
      <c r="D32" s="50">
        <v>262</v>
      </c>
      <c r="E32" s="50">
        <v>103</v>
      </c>
      <c r="F32" s="50">
        <v>127</v>
      </c>
      <c r="G32" s="50">
        <v>2</v>
      </c>
      <c r="H32" s="51">
        <v>1546</v>
      </c>
      <c r="I32" s="264"/>
      <c r="J32" s="578">
        <v>1314</v>
      </c>
      <c r="K32" s="579">
        <v>312</v>
      </c>
      <c r="L32" s="97"/>
      <c r="M32" s="30">
        <v>3172</v>
      </c>
      <c r="N32" s="30">
        <v>3160</v>
      </c>
    </row>
    <row r="33" spans="1:14" ht="12.75">
      <c r="A33" s="192"/>
      <c r="B33" s="7" t="s">
        <v>359</v>
      </c>
      <c r="C33" s="49">
        <v>959</v>
      </c>
      <c r="D33" s="49">
        <v>237</v>
      </c>
      <c r="E33" s="49">
        <v>106</v>
      </c>
      <c r="F33" s="49">
        <v>127</v>
      </c>
      <c r="G33" s="49">
        <v>0</v>
      </c>
      <c r="H33" s="244">
        <v>1429</v>
      </c>
      <c r="I33" s="99"/>
      <c r="J33" s="580">
        <v>1390</v>
      </c>
      <c r="K33" s="581">
        <v>290</v>
      </c>
      <c r="L33" s="87"/>
      <c r="M33" s="189">
        <v>3109</v>
      </c>
      <c r="N33" s="189">
        <v>3089</v>
      </c>
    </row>
    <row r="34" spans="1:14" ht="12.75">
      <c r="A34" s="93"/>
      <c r="B34" s="46"/>
      <c r="C34" s="574"/>
      <c r="D34" s="97"/>
      <c r="E34" s="97"/>
      <c r="F34" s="97"/>
      <c r="G34" s="97"/>
      <c r="H34" s="30"/>
      <c r="I34" s="264"/>
      <c r="J34" s="97"/>
      <c r="K34" s="97"/>
      <c r="L34" s="97"/>
      <c r="M34" s="30"/>
      <c r="N34" s="30"/>
    </row>
    <row r="35" spans="1:8" ht="12.75" customHeight="1">
      <c r="A35" s="8" t="s">
        <v>365</v>
      </c>
      <c r="B35"/>
      <c r="C35"/>
      <c r="D35"/>
      <c r="E35"/>
      <c r="F35"/>
      <c r="G35"/>
      <c r="H35"/>
    </row>
    <row r="36" spans="1:8" ht="12.75" customHeight="1">
      <c r="A36" s="10" t="s">
        <v>291</v>
      </c>
      <c r="B36"/>
      <c r="C36"/>
      <c r="D36"/>
      <c r="E36"/>
      <c r="F36"/>
      <c r="G36"/>
      <c r="H36"/>
    </row>
    <row r="37" spans="1:8" ht="12.75" customHeight="1">
      <c r="A37" s="10" t="s">
        <v>644</v>
      </c>
      <c r="B37"/>
      <c r="C37"/>
      <c r="D37"/>
      <c r="E37"/>
      <c r="F37"/>
      <c r="G37"/>
      <c r="H37"/>
    </row>
    <row r="38" spans="1:8" ht="12.75" customHeight="1">
      <c r="A38" s="10" t="s">
        <v>292</v>
      </c>
      <c r="B38"/>
      <c r="C38"/>
      <c r="D38"/>
      <c r="E38"/>
      <c r="F38"/>
      <c r="G38"/>
      <c r="H38"/>
    </row>
    <row r="39" spans="1:8" ht="12.75" customHeight="1">
      <c r="A39" s="95" t="s">
        <v>293</v>
      </c>
      <c r="B39"/>
      <c r="C39"/>
      <c r="D39"/>
      <c r="E39"/>
      <c r="F39"/>
      <c r="G39"/>
      <c r="H39"/>
    </row>
    <row r="40" spans="1:14" ht="25.5" customHeight="1">
      <c r="A40" s="675" t="s">
        <v>217</v>
      </c>
      <c r="B40" s="676"/>
      <c r="C40" s="676"/>
      <c r="D40" s="676"/>
      <c r="E40" s="676"/>
      <c r="F40" s="676"/>
      <c r="G40" s="676"/>
      <c r="H40" s="676"/>
      <c r="I40" s="676"/>
      <c r="J40" s="676"/>
      <c r="K40" s="610"/>
      <c r="L40" s="610"/>
      <c r="M40" s="610"/>
      <c r="N40" s="610"/>
    </row>
    <row r="41" spans="1:8" ht="12.75">
      <c r="A41" s="85"/>
      <c r="B41" s="85"/>
      <c r="C41" s="85"/>
      <c r="D41" s="85"/>
      <c r="E41" s="85"/>
      <c r="F41" s="85"/>
      <c r="G41" s="85"/>
      <c r="H41" s="85"/>
    </row>
    <row r="42" spans="1:8" ht="12.75">
      <c r="A42" s="85"/>
      <c r="B42" s="85"/>
      <c r="C42" s="85"/>
      <c r="D42" s="85"/>
      <c r="E42" s="85"/>
      <c r="F42" s="85"/>
      <c r="G42" s="85"/>
      <c r="H42" s="85"/>
    </row>
    <row r="43" spans="1:8" ht="12.75">
      <c r="A43" s="85"/>
      <c r="B43" s="85"/>
      <c r="C43" s="85"/>
      <c r="D43" s="85"/>
      <c r="E43" s="85"/>
      <c r="F43" s="85"/>
      <c r="G43" s="85"/>
      <c r="H43" s="85"/>
    </row>
    <row r="44" spans="1:8" ht="12.75">
      <c r="A44" s="85"/>
      <c r="B44" s="85"/>
      <c r="C44" s="85"/>
      <c r="D44" s="85"/>
      <c r="E44" s="85"/>
      <c r="F44" s="85"/>
      <c r="G44" s="85"/>
      <c r="H44" s="85"/>
    </row>
    <row r="45" spans="1:8" ht="12.75">
      <c r="A45" s="85"/>
      <c r="B45" s="85"/>
      <c r="C45" s="85"/>
      <c r="D45" s="85"/>
      <c r="E45" s="85"/>
      <c r="F45" s="85"/>
      <c r="G45" s="85"/>
      <c r="H45" s="85"/>
    </row>
    <row r="46" spans="1:8" ht="12.75">
      <c r="A46" s="85"/>
      <c r="B46" s="85"/>
      <c r="C46" s="85"/>
      <c r="D46" s="85"/>
      <c r="E46" s="85"/>
      <c r="F46" s="85"/>
      <c r="G46" s="85"/>
      <c r="H46" s="85"/>
    </row>
    <row r="47" spans="1:8" ht="12.75">
      <c r="A47" s="85"/>
      <c r="B47" s="85"/>
      <c r="C47" s="85"/>
      <c r="D47" s="85"/>
      <c r="E47" s="85"/>
      <c r="F47" s="85"/>
      <c r="G47" s="85"/>
      <c r="H47" s="85"/>
    </row>
    <row r="48" spans="1:8" ht="12.75">
      <c r="A48" s="85"/>
      <c r="B48" s="85"/>
      <c r="C48" s="85"/>
      <c r="D48" s="85"/>
      <c r="E48" s="85"/>
      <c r="F48" s="85"/>
      <c r="G48" s="85"/>
      <c r="H48" s="85"/>
    </row>
    <row r="49" spans="1:8" ht="12.75">
      <c r="A49" s="85"/>
      <c r="B49" s="85"/>
      <c r="C49" s="85"/>
      <c r="D49" s="85"/>
      <c r="E49" s="85"/>
      <c r="F49" s="85"/>
      <c r="G49" s="85"/>
      <c r="H49" s="85"/>
    </row>
    <row r="50" spans="1:8" ht="12.75">
      <c r="A50" s="85"/>
      <c r="B50" s="85"/>
      <c r="C50" s="85"/>
      <c r="D50" s="85"/>
      <c r="E50" s="85"/>
      <c r="F50" s="85"/>
      <c r="G50" s="85"/>
      <c r="H50" s="85"/>
    </row>
    <row r="51" spans="1:8" ht="12.75">
      <c r="A51" s="85"/>
      <c r="B51" s="85"/>
      <c r="C51" s="85"/>
      <c r="D51" s="85"/>
      <c r="E51" s="85"/>
      <c r="F51" s="85"/>
      <c r="G51" s="85"/>
      <c r="H51" s="85"/>
    </row>
    <row r="52" spans="1:8" ht="12.75">
      <c r="A52" s="85"/>
      <c r="B52" s="85"/>
      <c r="C52" s="85"/>
      <c r="D52" s="85"/>
      <c r="E52" s="85"/>
      <c r="F52" s="85"/>
      <c r="G52" s="85"/>
      <c r="H52" s="85"/>
    </row>
    <row r="53" spans="1:8" ht="12.75">
      <c r="A53" s="85"/>
      <c r="B53" s="85"/>
      <c r="C53" s="85"/>
      <c r="D53" s="85"/>
      <c r="E53" s="85"/>
      <c r="F53" s="85"/>
      <c r="G53" s="85"/>
      <c r="H53" s="85"/>
    </row>
    <row r="54" spans="1:8" ht="12.75">
      <c r="A54" s="85"/>
      <c r="B54" s="85"/>
      <c r="C54" s="85"/>
      <c r="D54" s="85"/>
      <c r="E54" s="85"/>
      <c r="F54" s="85"/>
      <c r="G54" s="85"/>
      <c r="H54" s="85"/>
    </row>
    <row r="55" spans="1:8" ht="12.75">
      <c r="A55" s="85"/>
      <c r="B55" s="85"/>
      <c r="C55" s="85"/>
      <c r="D55" s="85"/>
      <c r="E55" s="85"/>
      <c r="F55" s="85"/>
      <c r="G55" s="85"/>
      <c r="H55" s="85"/>
    </row>
    <row r="56" spans="1:8" ht="12.75">
      <c r="A56" s="85"/>
      <c r="B56" s="85"/>
      <c r="C56" s="85"/>
      <c r="D56" s="85"/>
      <c r="E56" s="85"/>
      <c r="F56" s="85"/>
      <c r="G56" s="85"/>
      <c r="H56" s="85"/>
    </row>
    <row r="57" spans="1:8" ht="12.75">
      <c r="A57" s="85"/>
      <c r="B57" s="85"/>
      <c r="C57" s="85"/>
      <c r="D57" s="85"/>
      <c r="E57" s="85"/>
      <c r="F57" s="85"/>
      <c r="G57" s="85"/>
      <c r="H57" s="85"/>
    </row>
    <row r="58" spans="1:8" ht="12.75">
      <c r="A58" s="85"/>
      <c r="B58" s="85"/>
      <c r="C58" s="85"/>
      <c r="D58" s="85"/>
      <c r="E58" s="85"/>
      <c r="F58" s="85"/>
      <c r="G58" s="85"/>
      <c r="H58" s="85"/>
    </row>
    <row r="59" spans="1:8" ht="12.75">
      <c r="A59" s="85"/>
      <c r="B59" s="85"/>
      <c r="C59" s="85"/>
      <c r="D59" s="85"/>
      <c r="E59" s="85"/>
      <c r="F59" s="85"/>
      <c r="G59" s="85"/>
      <c r="H59" s="85"/>
    </row>
    <row r="60" spans="1:8" ht="12.75">
      <c r="A60" s="85"/>
      <c r="B60" s="85"/>
      <c r="C60" s="85"/>
      <c r="D60" s="85"/>
      <c r="E60" s="85"/>
      <c r="F60" s="85"/>
      <c r="G60" s="85"/>
      <c r="H60" s="85"/>
    </row>
    <row r="61" spans="1:8" ht="12.75">
      <c r="A61" s="85"/>
      <c r="B61" s="85"/>
      <c r="C61" s="85"/>
      <c r="D61" s="85"/>
      <c r="E61" s="85"/>
      <c r="F61" s="85"/>
      <c r="G61" s="85"/>
      <c r="H61" s="85"/>
    </row>
  </sheetData>
  <sheetProtection/>
  <mergeCells count="9">
    <mergeCell ref="A40:N40"/>
    <mergeCell ref="N4:N6"/>
    <mergeCell ref="M4:M6"/>
    <mergeCell ref="A2:M2"/>
    <mergeCell ref="A4:A6"/>
    <mergeCell ref="B4:B6"/>
    <mergeCell ref="C4:H4"/>
    <mergeCell ref="H5:H6"/>
    <mergeCell ref="J4:K5"/>
  </mergeCells>
  <hyperlinks>
    <hyperlink ref="N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73" r:id="rId1"/>
  <headerFooter alignWithMargins="0">
    <oddHeader>&amp;CFamily Court Statistics Quarterly Tables</oddHeader>
    <oddFooter>&amp;C&amp;A</oddFooter>
  </headerFooter>
</worksheet>
</file>

<file path=xl/worksheets/sheet17.xml><?xml version="1.0" encoding="utf-8"?>
<worksheet xmlns="http://schemas.openxmlformats.org/spreadsheetml/2006/main" xmlns:r="http://schemas.openxmlformats.org/officeDocument/2006/relationships">
  <sheetPr>
    <tabColor theme="6"/>
    <pageSetUpPr fitToPage="1"/>
  </sheetPr>
  <dimension ref="A1:Z44"/>
  <sheetViews>
    <sheetView showGridLines="0" zoomScalePageLayoutView="0" workbookViewId="0" topLeftCell="A1">
      <pane ySplit="6" topLeftCell="A13" activePane="bottomLeft" state="frozen"/>
      <selection pane="topLeft" activeCell="C27" sqref="C27"/>
      <selection pane="bottomLeft" activeCell="Z7" sqref="Z7"/>
    </sheetView>
  </sheetViews>
  <sheetFormatPr defaultColWidth="9.140625" defaultRowHeight="12.75"/>
  <cols>
    <col min="1" max="1" width="7.140625" style="78" customWidth="1"/>
    <col min="2" max="2" width="7.57421875" style="78" customWidth="1"/>
    <col min="3" max="3" width="10.7109375" style="78" customWidth="1"/>
    <col min="4" max="4" width="10.57421875" style="78" customWidth="1"/>
    <col min="5" max="5" width="8.140625" style="78" customWidth="1"/>
    <col min="6" max="6" width="10.140625" style="78" customWidth="1"/>
    <col min="7" max="7" width="10.8515625" style="78" customWidth="1"/>
    <col min="8" max="8" width="1.421875" style="78" customWidth="1"/>
    <col min="9" max="9" width="7.7109375" style="78" customWidth="1"/>
    <col min="10" max="10" width="7.140625" style="78" customWidth="1"/>
    <col min="11" max="11" width="1.421875" style="78" customWidth="1"/>
    <col min="12" max="17" width="7.00390625" style="78" customWidth="1"/>
    <col min="18" max="18" width="10.00390625" style="78" customWidth="1"/>
    <col min="19" max="19" width="1.421875" style="78" customWidth="1"/>
    <col min="20" max="20" width="9.7109375" style="78" customWidth="1"/>
    <col min="21" max="21" width="13.57421875" style="78" customWidth="1"/>
    <col min="22" max="22" width="14.8515625" style="78" customWidth="1"/>
    <col min="23" max="23" width="1.7109375" style="78" customWidth="1"/>
    <col min="24" max="24" width="13.421875" style="78" customWidth="1"/>
    <col min="25" max="25" width="14.8515625" style="78" customWidth="1"/>
    <col min="26" max="16384" width="9.140625" style="78" customWidth="1"/>
  </cols>
  <sheetData>
    <row r="1" spans="1:26" ht="12.75">
      <c r="A1" s="21" t="s">
        <v>503</v>
      </c>
      <c r="Y1" s="142" t="s">
        <v>657</v>
      </c>
      <c r="Z1" s="45"/>
    </row>
    <row r="2" spans="1:10" ht="15" customHeight="1">
      <c r="A2" s="105" t="s">
        <v>886</v>
      </c>
      <c r="B2" s="105"/>
      <c r="C2" s="105"/>
      <c r="D2" s="105"/>
      <c r="E2" s="105"/>
      <c r="F2" s="105"/>
      <c r="G2" s="105"/>
      <c r="H2" s="1"/>
      <c r="I2" s="1"/>
      <c r="J2" s="16"/>
    </row>
    <row r="3" ht="12.75">
      <c r="H3" s="91"/>
    </row>
    <row r="4" spans="1:25" ht="14.25">
      <c r="A4" s="182"/>
      <c r="B4" s="182"/>
      <c r="C4" s="145" t="s">
        <v>313</v>
      </c>
      <c r="D4" s="182"/>
      <c r="E4" s="182"/>
      <c r="F4" s="182"/>
      <c r="G4" s="182"/>
      <c r="H4" s="183"/>
      <c r="I4" s="182"/>
      <c r="J4" s="182"/>
      <c r="K4" s="182"/>
      <c r="L4" s="182"/>
      <c r="M4" s="182"/>
      <c r="N4" s="182"/>
      <c r="O4" s="182"/>
      <c r="P4" s="182"/>
      <c r="Q4" s="182"/>
      <c r="R4" s="182"/>
      <c r="S4" s="156"/>
      <c r="T4" s="705" t="s">
        <v>294</v>
      </c>
      <c r="U4" s="712"/>
      <c r="V4" s="715" t="s">
        <v>389</v>
      </c>
      <c r="W4" s="20"/>
      <c r="X4" s="705" t="s">
        <v>273</v>
      </c>
      <c r="Y4" s="705" t="s">
        <v>274</v>
      </c>
    </row>
    <row r="5" spans="1:25" s="81" customFormat="1" ht="32.25" customHeight="1">
      <c r="A5" s="709" t="s">
        <v>356</v>
      </c>
      <c r="B5" s="709" t="s">
        <v>357</v>
      </c>
      <c r="C5" s="717" t="s">
        <v>295</v>
      </c>
      <c r="D5" s="717"/>
      <c r="E5" s="717"/>
      <c r="F5" s="717"/>
      <c r="G5" s="717"/>
      <c r="I5" s="651" t="s">
        <v>350</v>
      </c>
      <c r="J5" s="651"/>
      <c r="K5" s="80"/>
      <c r="L5" s="651" t="s">
        <v>296</v>
      </c>
      <c r="M5" s="651"/>
      <c r="N5" s="651"/>
      <c r="O5" s="651"/>
      <c r="P5" s="651"/>
      <c r="Q5" s="651"/>
      <c r="R5" s="711" t="s">
        <v>297</v>
      </c>
      <c r="T5" s="713"/>
      <c r="U5" s="713"/>
      <c r="V5" s="606"/>
      <c r="W5" s="140"/>
      <c r="X5" s="706"/>
      <c r="Y5" s="706"/>
    </row>
    <row r="6" spans="1:25" s="81" customFormat="1" ht="33" customHeight="1">
      <c r="A6" s="714"/>
      <c r="B6" s="714"/>
      <c r="C6" s="179" t="s">
        <v>298</v>
      </c>
      <c r="D6" s="179" t="s">
        <v>639</v>
      </c>
      <c r="E6" s="179" t="s">
        <v>640</v>
      </c>
      <c r="F6" s="179" t="s">
        <v>641</v>
      </c>
      <c r="G6" s="179" t="s">
        <v>299</v>
      </c>
      <c r="I6" s="92" t="s">
        <v>300</v>
      </c>
      <c r="J6" s="92" t="s">
        <v>301</v>
      </c>
      <c r="K6" s="82"/>
      <c r="L6" s="92" t="s">
        <v>302</v>
      </c>
      <c r="M6" s="92" t="s">
        <v>303</v>
      </c>
      <c r="N6" s="92" t="s">
        <v>304</v>
      </c>
      <c r="O6" s="92" t="s">
        <v>305</v>
      </c>
      <c r="P6" s="92" t="s">
        <v>306</v>
      </c>
      <c r="Q6" s="128" t="s">
        <v>275</v>
      </c>
      <c r="R6" s="657"/>
      <c r="T6" s="180" t="s">
        <v>289</v>
      </c>
      <c r="U6" s="180" t="s">
        <v>276</v>
      </c>
      <c r="V6" s="716"/>
      <c r="W6" s="139"/>
      <c r="X6" s="707"/>
      <c r="Y6" s="707"/>
    </row>
    <row r="7" spans="1:25" ht="26.25" customHeight="1">
      <c r="A7" s="15">
        <v>2011</v>
      </c>
      <c r="B7"/>
      <c r="C7" s="2">
        <v>3294</v>
      </c>
      <c r="D7" s="2">
        <v>675</v>
      </c>
      <c r="E7" s="2">
        <v>516</v>
      </c>
      <c r="F7" s="2">
        <v>191</v>
      </c>
      <c r="G7" s="2">
        <v>33</v>
      </c>
      <c r="H7" s="2"/>
      <c r="I7" s="2">
        <v>2330</v>
      </c>
      <c r="J7" s="2">
        <v>2365</v>
      </c>
      <c r="K7" s="2">
        <v>0</v>
      </c>
      <c r="L7" s="2">
        <v>90</v>
      </c>
      <c r="M7" s="2">
        <v>2924</v>
      </c>
      <c r="N7" s="2">
        <v>1075</v>
      </c>
      <c r="O7" s="2">
        <v>457</v>
      </c>
      <c r="P7" s="2">
        <v>133</v>
      </c>
      <c r="Q7" s="2">
        <v>30</v>
      </c>
      <c r="R7" s="3">
        <v>4709</v>
      </c>
      <c r="S7" s="2"/>
      <c r="T7" s="2">
        <v>5116</v>
      </c>
      <c r="U7" s="2">
        <v>232</v>
      </c>
      <c r="V7" s="2">
        <v>186</v>
      </c>
      <c r="W7" s="2"/>
      <c r="X7" s="3">
        <v>10243</v>
      </c>
      <c r="Y7" s="3">
        <v>10130</v>
      </c>
    </row>
    <row r="8" spans="1:25" ht="12.75">
      <c r="A8" s="15">
        <v>2012</v>
      </c>
      <c r="B8"/>
      <c r="C8" s="2">
        <v>3619</v>
      </c>
      <c r="D8" s="2">
        <v>876</v>
      </c>
      <c r="E8" s="2">
        <v>474</v>
      </c>
      <c r="F8" s="2">
        <v>282</v>
      </c>
      <c r="G8" s="2">
        <v>8</v>
      </c>
      <c r="H8" s="2"/>
      <c r="I8" s="2">
        <v>2648</v>
      </c>
      <c r="J8" s="2">
        <v>2610</v>
      </c>
      <c r="K8" s="2">
        <v>0</v>
      </c>
      <c r="L8" s="2">
        <v>121</v>
      </c>
      <c r="M8" s="2">
        <v>3285</v>
      </c>
      <c r="N8" s="2">
        <v>1238</v>
      </c>
      <c r="O8" s="2">
        <v>439</v>
      </c>
      <c r="P8" s="2">
        <v>158</v>
      </c>
      <c r="Q8" s="2">
        <v>18</v>
      </c>
      <c r="R8" s="3">
        <v>5259</v>
      </c>
      <c r="S8" s="2"/>
      <c r="T8" s="2">
        <v>6471</v>
      </c>
      <c r="U8" s="2">
        <v>366</v>
      </c>
      <c r="V8" s="2">
        <v>252</v>
      </c>
      <c r="W8" s="2"/>
      <c r="X8" s="3">
        <v>12348</v>
      </c>
      <c r="Y8" s="3">
        <v>12212</v>
      </c>
    </row>
    <row r="9" spans="1:25" ht="12.75">
      <c r="A9" s="15">
        <v>2013</v>
      </c>
      <c r="B9"/>
      <c r="C9" s="2">
        <v>4373</v>
      </c>
      <c r="D9" s="2">
        <v>890</v>
      </c>
      <c r="E9" s="2">
        <v>414</v>
      </c>
      <c r="F9" s="2">
        <v>392</v>
      </c>
      <c r="G9" s="2">
        <v>9</v>
      </c>
      <c r="H9" s="2"/>
      <c r="I9" s="2">
        <v>2985</v>
      </c>
      <c r="J9" s="2">
        <v>3090</v>
      </c>
      <c r="K9" s="2">
        <v>0</v>
      </c>
      <c r="L9" s="2">
        <v>169</v>
      </c>
      <c r="M9" s="2">
        <v>4037</v>
      </c>
      <c r="N9" s="2">
        <v>1338</v>
      </c>
      <c r="O9" s="2">
        <v>368</v>
      </c>
      <c r="P9" s="2">
        <v>141</v>
      </c>
      <c r="Q9" s="2">
        <v>25</v>
      </c>
      <c r="R9" s="3">
        <v>6078</v>
      </c>
      <c r="S9" s="2"/>
      <c r="T9" s="2">
        <v>6247</v>
      </c>
      <c r="U9" s="2">
        <v>761</v>
      </c>
      <c r="V9" s="2">
        <v>465</v>
      </c>
      <c r="W9" s="2"/>
      <c r="X9" s="3">
        <v>13551</v>
      </c>
      <c r="Y9" s="3">
        <v>13377</v>
      </c>
    </row>
    <row r="10" spans="1:25" ht="12.75">
      <c r="A10" s="15">
        <v>2014</v>
      </c>
      <c r="B10"/>
      <c r="C10" s="2">
        <v>4885</v>
      </c>
      <c r="D10" s="2">
        <v>947</v>
      </c>
      <c r="E10" s="2">
        <v>371</v>
      </c>
      <c r="F10" s="2">
        <v>543</v>
      </c>
      <c r="G10" s="2">
        <v>6</v>
      </c>
      <c r="H10" s="2"/>
      <c r="I10" s="2">
        <v>3437</v>
      </c>
      <c r="J10" s="2">
        <v>3305</v>
      </c>
      <c r="K10" s="2">
        <v>0</v>
      </c>
      <c r="L10" s="2">
        <v>236</v>
      </c>
      <c r="M10" s="2">
        <v>4629</v>
      </c>
      <c r="N10" s="2">
        <v>1358</v>
      </c>
      <c r="O10" s="2">
        <v>345</v>
      </c>
      <c r="P10" s="2">
        <v>146</v>
      </c>
      <c r="Q10" s="2">
        <v>38</v>
      </c>
      <c r="R10" s="3">
        <v>6752</v>
      </c>
      <c r="S10" s="2"/>
      <c r="T10" s="2">
        <v>4299</v>
      </c>
      <c r="U10" s="2">
        <v>937</v>
      </c>
      <c r="V10" s="2">
        <v>650</v>
      </c>
      <c r="W10" s="2"/>
      <c r="X10" s="3">
        <v>12638</v>
      </c>
      <c r="Y10" s="3">
        <v>12431</v>
      </c>
    </row>
    <row r="11" spans="1:25" ht="12.75">
      <c r="A11" s="15">
        <v>2015</v>
      </c>
      <c r="B11"/>
      <c r="C11" s="2">
        <v>4272</v>
      </c>
      <c r="D11" s="2">
        <v>935</v>
      </c>
      <c r="E11" s="2">
        <v>435</v>
      </c>
      <c r="F11" s="2">
        <v>540</v>
      </c>
      <c r="G11" s="2">
        <v>13</v>
      </c>
      <c r="H11" s="2">
        <v>0</v>
      </c>
      <c r="I11" s="2">
        <v>3187</v>
      </c>
      <c r="J11" s="2">
        <v>3008</v>
      </c>
      <c r="K11" s="2">
        <v>0</v>
      </c>
      <c r="L11" s="2">
        <v>251</v>
      </c>
      <c r="M11" s="2">
        <v>3935</v>
      </c>
      <c r="N11" s="2">
        <v>1431</v>
      </c>
      <c r="O11" s="2">
        <v>379</v>
      </c>
      <c r="P11" s="2">
        <v>165</v>
      </c>
      <c r="Q11" s="2">
        <v>34</v>
      </c>
      <c r="R11" s="3">
        <v>6195</v>
      </c>
      <c r="S11" s="2">
        <v>0</v>
      </c>
      <c r="T11" s="2">
        <v>4363</v>
      </c>
      <c r="U11" s="2">
        <v>1045</v>
      </c>
      <c r="V11" s="2">
        <v>654</v>
      </c>
      <c r="W11" s="2"/>
      <c r="X11" s="3">
        <v>12257</v>
      </c>
      <c r="Y11" s="3">
        <v>12063</v>
      </c>
    </row>
    <row r="12" spans="1:25" ht="26.25" customHeight="1">
      <c r="A12" s="15">
        <v>2011</v>
      </c>
      <c r="B12" t="s">
        <v>358</v>
      </c>
      <c r="C12" s="2">
        <v>740</v>
      </c>
      <c r="D12" s="2">
        <v>185</v>
      </c>
      <c r="E12" s="2">
        <v>105</v>
      </c>
      <c r="F12" s="2">
        <v>44</v>
      </c>
      <c r="G12" s="2">
        <v>16</v>
      </c>
      <c r="H12" s="84"/>
      <c r="I12" s="84">
        <v>541</v>
      </c>
      <c r="J12" s="84">
        <v>537</v>
      </c>
      <c r="K12" s="84"/>
      <c r="L12" s="84">
        <v>26</v>
      </c>
      <c r="M12" s="84">
        <v>685</v>
      </c>
      <c r="N12" s="84">
        <v>248</v>
      </c>
      <c r="O12" s="84">
        <v>85</v>
      </c>
      <c r="P12" s="84">
        <v>31</v>
      </c>
      <c r="Q12" s="84">
        <v>15</v>
      </c>
      <c r="R12" s="3">
        <v>1090</v>
      </c>
      <c r="S12" s="84"/>
      <c r="T12" s="2">
        <v>1202</v>
      </c>
      <c r="U12" s="4">
        <v>36</v>
      </c>
      <c r="V12" s="31">
        <v>44</v>
      </c>
      <c r="W12" s="60"/>
      <c r="X12" s="30">
        <v>2372</v>
      </c>
      <c r="Y12" s="60">
        <v>2351</v>
      </c>
    </row>
    <row r="13" spans="1:25" ht="12.75">
      <c r="A13" s="15"/>
      <c r="B13" t="s">
        <v>359</v>
      </c>
      <c r="C13" s="2">
        <v>865</v>
      </c>
      <c r="D13" s="2">
        <v>168</v>
      </c>
      <c r="E13" s="2">
        <v>121</v>
      </c>
      <c r="F13" s="2">
        <v>56</v>
      </c>
      <c r="G13" s="2">
        <v>2</v>
      </c>
      <c r="H13" s="84"/>
      <c r="I13" s="84">
        <v>601</v>
      </c>
      <c r="J13" s="84">
        <v>611</v>
      </c>
      <c r="K13" s="84"/>
      <c r="L13" s="84">
        <v>20</v>
      </c>
      <c r="M13" s="84">
        <v>776</v>
      </c>
      <c r="N13" s="84">
        <v>268</v>
      </c>
      <c r="O13" s="84">
        <v>121</v>
      </c>
      <c r="P13" s="84">
        <v>23</v>
      </c>
      <c r="Q13" s="84">
        <v>4</v>
      </c>
      <c r="R13" s="3">
        <v>1212</v>
      </c>
      <c r="S13" s="84"/>
      <c r="T13" s="47">
        <v>1182</v>
      </c>
      <c r="U13" s="4">
        <v>49</v>
      </c>
      <c r="V13" s="31">
        <v>52</v>
      </c>
      <c r="W13" s="60"/>
      <c r="X13" s="30">
        <v>2495</v>
      </c>
      <c r="Y13" s="60">
        <v>2465</v>
      </c>
    </row>
    <row r="14" spans="1:25" ht="12.75">
      <c r="A14" s="15"/>
      <c r="B14" t="s">
        <v>360</v>
      </c>
      <c r="C14" s="2">
        <v>849</v>
      </c>
      <c r="D14" s="2">
        <v>125</v>
      </c>
      <c r="E14" s="2">
        <v>147</v>
      </c>
      <c r="F14" s="2">
        <v>40</v>
      </c>
      <c r="G14" s="2">
        <v>12</v>
      </c>
      <c r="H14" s="84"/>
      <c r="I14" s="84">
        <v>585</v>
      </c>
      <c r="J14" s="84">
        <v>586</v>
      </c>
      <c r="K14" s="84"/>
      <c r="L14" s="84">
        <v>23</v>
      </c>
      <c r="M14" s="84">
        <v>675</v>
      </c>
      <c r="N14" s="84">
        <v>304</v>
      </c>
      <c r="O14" s="84">
        <v>129</v>
      </c>
      <c r="P14" s="84">
        <v>36</v>
      </c>
      <c r="Q14" s="84">
        <v>6</v>
      </c>
      <c r="R14" s="3">
        <v>1173</v>
      </c>
      <c r="S14" s="84"/>
      <c r="T14" s="47">
        <v>1308</v>
      </c>
      <c r="U14" s="4">
        <v>66</v>
      </c>
      <c r="V14" s="31">
        <v>50</v>
      </c>
      <c r="W14" s="60"/>
      <c r="X14" s="30">
        <v>2597</v>
      </c>
      <c r="Y14" s="60">
        <v>2563</v>
      </c>
    </row>
    <row r="15" spans="1:25" ht="12.75">
      <c r="A15" s="15"/>
      <c r="B15" t="s">
        <v>361</v>
      </c>
      <c r="C15" s="2">
        <v>840</v>
      </c>
      <c r="D15" s="2">
        <v>197</v>
      </c>
      <c r="E15" s="2">
        <v>143</v>
      </c>
      <c r="F15" s="2">
        <v>51</v>
      </c>
      <c r="G15" s="2">
        <v>3</v>
      </c>
      <c r="H15" s="84"/>
      <c r="I15" s="84">
        <v>603</v>
      </c>
      <c r="J15" s="84">
        <v>631</v>
      </c>
      <c r="K15" s="84"/>
      <c r="L15" s="84">
        <v>21</v>
      </c>
      <c r="M15" s="84">
        <v>788</v>
      </c>
      <c r="N15" s="84">
        <v>255</v>
      </c>
      <c r="O15" s="84">
        <v>122</v>
      </c>
      <c r="P15" s="84">
        <v>43</v>
      </c>
      <c r="Q15" s="84">
        <v>5</v>
      </c>
      <c r="R15" s="3">
        <v>1234</v>
      </c>
      <c r="S15" s="84"/>
      <c r="T15" s="47">
        <v>1424</v>
      </c>
      <c r="U15" s="4">
        <v>81</v>
      </c>
      <c r="V15" s="31">
        <v>40</v>
      </c>
      <c r="W15" s="60"/>
      <c r="X15" s="30">
        <v>2779</v>
      </c>
      <c r="Y15" s="60">
        <v>2751</v>
      </c>
    </row>
    <row r="16" spans="1:25" ht="26.25" customHeight="1">
      <c r="A16" s="15">
        <v>2012</v>
      </c>
      <c r="B16" t="s">
        <v>358</v>
      </c>
      <c r="C16" s="2">
        <v>827</v>
      </c>
      <c r="D16" s="2">
        <v>196</v>
      </c>
      <c r="E16" s="2">
        <v>121</v>
      </c>
      <c r="F16" s="2">
        <v>60</v>
      </c>
      <c r="G16" s="2">
        <v>4</v>
      </c>
      <c r="H16" s="84"/>
      <c r="I16" s="84">
        <v>622</v>
      </c>
      <c r="J16" s="84">
        <v>585</v>
      </c>
      <c r="K16" s="84"/>
      <c r="L16" s="84">
        <v>33</v>
      </c>
      <c r="M16" s="84">
        <v>746</v>
      </c>
      <c r="N16" s="84">
        <v>282</v>
      </c>
      <c r="O16" s="84">
        <v>98</v>
      </c>
      <c r="P16" s="84">
        <v>45</v>
      </c>
      <c r="Q16" s="84">
        <v>4</v>
      </c>
      <c r="R16" s="3">
        <v>1208</v>
      </c>
      <c r="S16" s="84"/>
      <c r="T16" s="47">
        <v>1471</v>
      </c>
      <c r="U16" s="4">
        <v>76</v>
      </c>
      <c r="V16" s="31">
        <v>69</v>
      </c>
      <c r="W16" s="60"/>
      <c r="X16" s="30">
        <v>2824</v>
      </c>
      <c r="Y16" s="60">
        <v>2789</v>
      </c>
    </row>
    <row r="17" spans="1:25" ht="12.75">
      <c r="A17" s="15"/>
      <c r="B17" t="s">
        <v>359</v>
      </c>
      <c r="C17" s="2">
        <v>872</v>
      </c>
      <c r="D17" s="2">
        <v>226</v>
      </c>
      <c r="E17" s="2">
        <v>101</v>
      </c>
      <c r="F17" s="2">
        <v>54</v>
      </c>
      <c r="G17" s="2">
        <v>2</v>
      </c>
      <c r="H17" s="84"/>
      <c r="I17" s="84">
        <v>632</v>
      </c>
      <c r="J17" s="84">
        <v>623</v>
      </c>
      <c r="K17" s="84"/>
      <c r="L17" s="84">
        <v>25</v>
      </c>
      <c r="M17" s="84">
        <v>777</v>
      </c>
      <c r="N17" s="84">
        <v>288</v>
      </c>
      <c r="O17" s="84">
        <v>122</v>
      </c>
      <c r="P17" s="84">
        <v>36</v>
      </c>
      <c r="Q17" s="84">
        <v>7</v>
      </c>
      <c r="R17" s="3">
        <v>1255</v>
      </c>
      <c r="S17" s="84"/>
      <c r="T17" s="47">
        <v>1512</v>
      </c>
      <c r="U17" s="4">
        <v>75</v>
      </c>
      <c r="V17" s="31">
        <v>43</v>
      </c>
      <c r="W17" s="60"/>
      <c r="X17" s="30">
        <v>2885</v>
      </c>
      <c r="Y17" s="60">
        <v>2861</v>
      </c>
    </row>
    <row r="18" spans="1:25" ht="12.75">
      <c r="A18" s="15"/>
      <c r="B18" t="s">
        <v>360</v>
      </c>
      <c r="C18" s="2">
        <v>941</v>
      </c>
      <c r="D18" s="2">
        <v>206</v>
      </c>
      <c r="E18" s="2">
        <v>128</v>
      </c>
      <c r="F18" s="2">
        <v>69</v>
      </c>
      <c r="G18" s="2">
        <v>1</v>
      </c>
      <c r="H18" s="84"/>
      <c r="I18" s="84">
        <v>679</v>
      </c>
      <c r="J18" s="84">
        <v>666</v>
      </c>
      <c r="K18" s="84"/>
      <c r="L18" s="84">
        <v>20</v>
      </c>
      <c r="M18" s="84">
        <v>834</v>
      </c>
      <c r="N18" s="84">
        <v>324</v>
      </c>
      <c r="O18" s="84">
        <v>123</v>
      </c>
      <c r="P18" s="84">
        <v>40</v>
      </c>
      <c r="Q18" s="84">
        <v>4</v>
      </c>
      <c r="R18" s="3">
        <v>1345</v>
      </c>
      <c r="S18" s="84"/>
      <c r="T18" s="47">
        <v>1736</v>
      </c>
      <c r="U18" s="4">
        <v>117</v>
      </c>
      <c r="V18" s="31">
        <v>61</v>
      </c>
      <c r="W18" s="60"/>
      <c r="X18" s="30">
        <v>3259</v>
      </c>
      <c r="Y18" s="60">
        <v>3213</v>
      </c>
    </row>
    <row r="19" spans="1:25" ht="12.75">
      <c r="A19" s="15"/>
      <c r="B19" t="s">
        <v>361</v>
      </c>
      <c r="C19" s="2">
        <v>979</v>
      </c>
      <c r="D19" s="2">
        <v>248</v>
      </c>
      <c r="E19" s="2">
        <v>124</v>
      </c>
      <c r="F19" s="2">
        <v>99</v>
      </c>
      <c r="G19" s="2">
        <v>1</v>
      </c>
      <c r="H19" s="84"/>
      <c r="I19" s="84">
        <v>715</v>
      </c>
      <c r="J19" s="84">
        <v>736</v>
      </c>
      <c r="K19" s="84"/>
      <c r="L19" s="84">
        <v>43</v>
      </c>
      <c r="M19" s="84">
        <v>928</v>
      </c>
      <c r="N19" s="84">
        <v>344</v>
      </c>
      <c r="O19" s="84">
        <v>96</v>
      </c>
      <c r="P19" s="84">
        <v>37</v>
      </c>
      <c r="Q19" s="84">
        <v>3</v>
      </c>
      <c r="R19" s="3">
        <v>1451</v>
      </c>
      <c r="S19" s="84"/>
      <c r="T19" s="47">
        <v>1752</v>
      </c>
      <c r="U19" s="4">
        <v>98</v>
      </c>
      <c r="V19" s="31">
        <v>79</v>
      </c>
      <c r="W19" s="60"/>
      <c r="X19" s="30">
        <v>3380</v>
      </c>
      <c r="Y19" s="60">
        <v>3349</v>
      </c>
    </row>
    <row r="20" spans="1:25" ht="26.25" customHeight="1">
      <c r="A20" s="15">
        <v>2013</v>
      </c>
      <c r="B20" t="s">
        <v>364</v>
      </c>
      <c r="C20" s="84">
        <v>950</v>
      </c>
      <c r="D20" s="84">
        <v>200</v>
      </c>
      <c r="E20" s="84">
        <v>100</v>
      </c>
      <c r="F20" s="84">
        <v>86</v>
      </c>
      <c r="G20" s="2">
        <v>2</v>
      </c>
      <c r="H20" s="84"/>
      <c r="I20" s="84">
        <v>665</v>
      </c>
      <c r="J20" s="84">
        <v>670</v>
      </c>
      <c r="K20" s="84"/>
      <c r="L20" s="84">
        <v>22</v>
      </c>
      <c r="M20" s="84">
        <v>896</v>
      </c>
      <c r="N20" s="84">
        <v>308</v>
      </c>
      <c r="O20" s="84">
        <v>76</v>
      </c>
      <c r="P20" s="84">
        <v>28</v>
      </c>
      <c r="Q20" s="84">
        <v>8</v>
      </c>
      <c r="R20" s="60">
        <v>1338</v>
      </c>
      <c r="S20" s="84"/>
      <c r="T20" s="84">
        <v>1520</v>
      </c>
      <c r="U20" s="84">
        <v>139</v>
      </c>
      <c r="V20" s="31">
        <v>100</v>
      </c>
      <c r="W20" s="60"/>
      <c r="X20" s="30">
        <v>3097</v>
      </c>
      <c r="Y20" s="60">
        <v>3049</v>
      </c>
    </row>
    <row r="21" spans="1:25" ht="12.75">
      <c r="A21" s="15"/>
      <c r="B21" t="s">
        <v>359</v>
      </c>
      <c r="C21" s="84">
        <v>1173</v>
      </c>
      <c r="D21" s="84">
        <v>239</v>
      </c>
      <c r="E21" s="84">
        <v>99</v>
      </c>
      <c r="F21" s="84">
        <v>118</v>
      </c>
      <c r="G21" s="2">
        <v>1</v>
      </c>
      <c r="H21" s="84"/>
      <c r="I21" s="84">
        <v>806</v>
      </c>
      <c r="J21" s="84">
        <v>824</v>
      </c>
      <c r="K21" s="84"/>
      <c r="L21" s="84">
        <v>53</v>
      </c>
      <c r="M21" s="84">
        <v>1080</v>
      </c>
      <c r="N21" s="84">
        <v>354</v>
      </c>
      <c r="O21" s="84">
        <v>105</v>
      </c>
      <c r="P21" s="84">
        <v>33</v>
      </c>
      <c r="Q21" s="84">
        <v>5</v>
      </c>
      <c r="R21" s="60">
        <v>1630</v>
      </c>
      <c r="S21" s="84"/>
      <c r="T21" s="84">
        <v>1649</v>
      </c>
      <c r="U21" s="84">
        <v>190</v>
      </c>
      <c r="V21" s="31">
        <v>113</v>
      </c>
      <c r="W21" s="60"/>
      <c r="X21" s="30">
        <v>3582</v>
      </c>
      <c r="Y21" s="60">
        <v>3538</v>
      </c>
    </row>
    <row r="22" spans="1:25" ht="12.75">
      <c r="A22" s="15"/>
      <c r="B22" t="s">
        <v>360</v>
      </c>
      <c r="C22" s="84">
        <v>1141</v>
      </c>
      <c r="D22" s="84">
        <v>226</v>
      </c>
      <c r="E22" s="84">
        <v>104</v>
      </c>
      <c r="F22" s="84">
        <v>101</v>
      </c>
      <c r="G22" s="2">
        <v>2</v>
      </c>
      <c r="H22" s="84"/>
      <c r="I22" s="84">
        <v>770</v>
      </c>
      <c r="J22" s="84">
        <v>804</v>
      </c>
      <c r="K22" s="84"/>
      <c r="L22" s="84">
        <v>41</v>
      </c>
      <c r="M22" s="84">
        <v>1051</v>
      </c>
      <c r="N22" s="84">
        <v>341</v>
      </c>
      <c r="O22" s="84">
        <v>88</v>
      </c>
      <c r="P22" s="84">
        <v>47</v>
      </c>
      <c r="Q22" s="84">
        <v>6</v>
      </c>
      <c r="R22" s="60">
        <v>1574</v>
      </c>
      <c r="S22" s="84"/>
      <c r="T22" s="84">
        <v>1723</v>
      </c>
      <c r="U22" s="84">
        <v>221</v>
      </c>
      <c r="V22" s="31">
        <v>123</v>
      </c>
      <c r="W22" s="60"/>
      <c r="X22" s="30">
        <v>3641</v>
      </c>
      <c r="Y22" s="60">
        <v>3596</v>
      </c>
    </row>
    <row r="23" spans="1:25" ht="12.75">
      <c r="A23" s="15"/>
      <c r="B23" t="s">
        <v>361</v>
      </c>
      <c r="C23" s="84">
        <v>1109</v>
      </c>
      <c r="D23" s="84">
        <v>225</v>
      </c>
      <c r="E23" s="84">
        <v>111</v>
      </c>
      <c r="F23" s="84">
        <v>87</v>
      </c>
      <c r="G23" s="2">
        <v>4</v>
      </c>
      <c r="H23" s="84"/>
      <c r="I23" s="84">
        <v>744</v>
      </c>
      <c r="J23" s="84">
        <v>792</v>
      </c>
      <c r="K23" s="84"/>
      <c r="L23" s="84">
        <v>53</v>
      </c>
      <c r="M23" s="84">
        <v>1010</v>
      </c>
      <c r="N23" s="84">
        <v>335</v>
      </c>
      <c r="O23" s="84">
        <v>99</v>
      </c>
      <c r="P23" s="84">
        <v>33</v>
      </c>
      <c r="Q23" s="84">
        <v>6</v>
      </c>
      <c r="R23" s="60">
        <v>1536</v>
      </c>
      <c r="S23" s="84"/>
      <c r="T23" s="84">
        <v>1355</v>
      </c>
      <c r="U23" s="84">
        <v>211</v>
      </c>
      <c r="V23" s="31">
        <v>129</v>
      </c>
      <c r="W23" s="60"/>
      <c r="X23" s="30">
        <v>3231</v>
      </c>
      <c r="Y23" s="60">
        <v>3194</v>
      </c>
    </row>
    <row r="24" spans="1:25" ht="26.25" customHeight="1">
      <c r="A24" s="15">
        <v>2014</v>
      </c>
      <c r="B24" t="s">
        <v>364</v>
      </c>
      <c r="C24" s="84">
        <v>1188</v>
      </c>
      <c r="D24" s="84">
        <v>222</v>
      </c>
      <c r="E24" s="84">
        <v>93</v>
      </c>
      <c r="F24" s="84">
        <v>138</v>
      </c>
      <c r="G24" s="2">
        <v>1</v>
      </c>
      <c r="H24" s="84"/>
      <c r="I24" s="84">
        <v>827</v>
      </c>
      <c r="J24" s="84">
        <v>815</v>
      </c>
      <c r="K24" s="84"/>
      <c r="L24" s="84">
        <v>58</v>
      </c>
      <c r="M24" s="84">
        <v>1151</v>
      </c>
      <c r="N24" s="84">
        <v>307</v>
      </c>
      <c r="O24" s="84">
        <v>75</v>
      </c>
      <c r="P24" s="84">
        <v>42</v>
      </c>
      <c r="Q24" s="84">
        <v>9</v>
      </c>
      <c r="R24" s="60">
        <v>1642</v>
      </c>
      <c r="S24" s="84"/>
      <c r="T24" s="84">
        <v>1128</v>
      </c>
      <c r="U24" s="84">
        <v>215</v>
      </c>
      <c r="V24" s="31">
        <v>192</v>
      </c>
      <c r="W24" s="60"/>
      <c r="X24" s="30">
        <v>3177</v>
      </c>
      <c r="Y24" s="60">
        <v>3123</v>
      </c>
    </row>
    <row r="25" spans="1:25" ht="12.75">
      <c r="A25" s="15"/>
      <c r="B25" t="s">
        <v>359</v>
      </c>
      <c r="C25" s="84">
        <v>1237</v>
      </c>
      <c r="D25" s="84">
        <v>239</v>
      </c>
      <c r="E25" s="84">
        <v>87</v>
      </c>
      <c r="F25" s="84">
        <v>121</v>
      </c>
      <c r="G25" s="2">
        <v>1</v>
      </c>
      <c r="H25" s="84"/>
      <c r="I25" s="84">
        <v>853</v>
      </c>
      <c r="J25" s="84">
        <v>832</v>
      </c>
      <c r="K25" s="84"/>
      <c r="L25" s="84">
        <v>60</v>
      </c>
      <c r="M25" s="84">
        <v>1155</v>
      </c>
      <c r="N25" s="84">
        <v>350</v>
      </c>
      <c r="O25" s="84">
        <v>88</v>
      </c>
      <c r="P25" s="84">
        <v>26</v>
      </c>
      <c r="Q25" s="84">
        <v>6</v>
      </c>
      <c r="R25" s="60">
        <v>1685</v>
      </c>
      <c r="S25" s="84"/>
      <c r="T25" s="84">
        <v>1021</v>
      </c>
      <c r="U25" s="84">
        <v>221</v>
      </c>
      <c r="V25" s="31">
        <v>138</v>
      </c>
      <c r="W25" s="60"/>
      <c r="X25" s="30">
        <v>3065</v>
      </c>
      <c r="Y25" s="60">
        <v>3020</v>
      </c>
    </row>
    <row r="26" spans="1:25" ht="12.75">
      <c r="A26" s="15"/>
      <c r="B26" t="s">
        <v>360</v>
      </c>
      <c r="C26" s="84">
        <v>1262</v>
      </c>
      <c r="D26" s="84">
        <v>261</v>
      </c>
      <c r="E26" s="84">
        <v>86</v>
      </c>
      <c r="F26" s="84">
        <v>162</v>
      </c>
      <c r="G26" s="2">
        <v>1</v>
      </c>
      <c r="H26" s="84"/>
      <c r="I26" s="84">
        <v>900</v>
      </c>
      <c r="J26" s="84">
        <v>862</v>
      </c>
      <c r="K26" s="84"/>
      <c r="L26" s="84">
        <v>51</v>
      </c>
      <c r="M26" s="84">
        <v>1203</v>
      </c>
      <c r="N26" s="84">
        <v>366</v>
      </c>
      <c r="O26" s="84">
        <v>88</v>
      </c>
      <c r="P26" s="84">
        <v>46</v>
      </c>
      <c r="Q26" s="84">
        <v>18</v>
      </c>
      <c r="R26" s="60">
        <v>1772</v>
      </c>
      <c r="S26" s="84"/>
      <c r="T26" s="84">
        <v>1078</v>
      </c>
      <c r="U26" s="84">
        <v>268</v>
      </c>
      <c r="V26" s="31">
        <v>178</v>
      </c>
      <c r="W26" s="60"/>
      <c r="X26" s="30">
        <v>3296</v>
      </c>
      <c r="Y26" s="60">
        <v>3245</v>
      </c>
    </row>
    <row r="27" spans="1:25" ht="12.75">
      <c r="A27" s="15"/>
      <c r="B27" t="s">
        <v>361</v>
      </c>
      <c r="C27" s="84">
        <v>1198</v>
      </c>
      <c r="D27" s="84">
        <v>225</v>
      </c>
      <c r="E27" s="84">
        <v>105</v>
      </c>
      <c r="F27" s="84">
        <v>122</v>
      </c>
      <c r="G27" s="2">
        <v>3</v>
      </c>
      <c r="H27" s="84"/>
      <c r="I27" s="84">
        <v>857</v>
      </c>
      <c r="J27" s="84">
        <v>796</v>
      </c>
      <c r="K27" s="84"/>
      <c r="L27" s="84">
        <v>67</v>
      </c>
      <c r="M27" s="84">
        <v>1120</v>
      </c>
      <c r="N27" s="84">
        <v>335</v>
      </c>
      <c r="O27" s="84">
        <v>94</v>
      </c>
      <c r="P27" s="84">
        <v>32</v>
      </c>
      <c r="Q27" s="84">
        <v>5</v>
      </c>
      <c r="R27" s="60">
        <v>1653</v>
      </c>
      <c r="S27" s="84"/>
      <c r="T27" s="84">
        <v>1072</v>
      </c>
      <c r="U27" s="84">
        <v>233</v>
      </c>
      <c r="V27" s="31">
        <v>142</v>
      </c>
      <c r="W27" s="60"/>
      <c r="X27" s="30">
        <v>3100</v>
      </c>
      <c r="Y27" s="60">
        <v>3043</v>
      </c>
    </row>
    <row r="28" spans="1:25" ht="26.25" customHeight="1">
      <c r="A28" s="9">
        <v>2015</v>
      </c>
      <c r="B28" s="46" t="s">
        <v>364</v>
      </c>
      <c r="C28" s="97">
        <v>1137</v>
      </c>
      <c r="D28" s="97">
        <v>231</v>
      </c>
      <c r="E28" s="97">
        <v>99</v>
      </c>
      <c r="F28" s="97">
        <v>146</v>
      </c>
      <c r="G28" s="50">
        <v>3</v>
      </c>
      <c r="H28" s="97"/>
      <c r="I28" s="97">
        <v>845</v>
      </c>
      <c r="J28" s="97">
        <v>771</v>
      </c>
      <c r="K28" s="97"/>
      <c r="L28" s="97">
        <v>65</v>
      </c>
      <c r="M28" s="97">
        <v>1064</v>
      </c>
      <c r="N28" s="97">
        <v>355</v>
      </c>
      <c r="O28" s="97">
        <v>86</v>
      </c>
      <c r="P28" s="97">
        <v>39</v>
      </c>
      <c r="Q28" s="97">
        <v>7</v>
      </c>
      <c r="R28" s="30">
        <v>1616</v>
      </c>
      <c r="S28" s="97"/>
      <c r="T28" s="97">
        <v>1081</v>
      </c>
      <c r="U28" s="97">
        <v>257</v>
      </c>
      <c r="V28" s="28">
        <v>149</v>
      </c>
      <c r="W28" s="30"/>
      <c r="X28" s="30">
        <v>3103</v>
      </c>
      <c r="Y28" s="30">
        <v>3062</v>
      </c>
    </row>
    <row r="29" spans="1:25" ht="12.75" customHeight="1">
      <c r="A29" s="9"/>
      <c r="B29" s="46" t="s">
        <v>359</v>
      </c>
      <c r="C29" s="97">
        <v>1167</v>
      </c>
      <c r="D29" s="97">
        <v>216</v>
      </c>
      <c r="E29" s="97">
        <v>106</v>
      </c>
      <c r="F29" s="97">
        <v>137</v>
      </c>
      <c r="G29" s="50">
        <v>2</v>
      </c>
      <c r="H29" s="97"/>
      <c r="I29" s="97">
        <v>821</v>
      </c>
      <c r="J29" s="97">
        <v>807</v>
      </c>
      <c r="K29" s="97"/>
      <c r="L29" s="97">
        <v>57</v>
      </c>
      <c r="M29" s="97">
        <v>1072</v>
      </c>
      <c r="N29" s="97">
        <v>364</v>
      </c>
      <c r="O29" s="97">
        <v>86</v>
      </c>
      <c r="P29" s="97">
        <v>42</v>
      </c>
      <c r="Q29" s="97">
        <v>7</v>
      </c>
      <c r="R29" s="30">
        <v>1628</v>
      </c>
      <c r="S29" s="97"/>
      <c r="T29" s="97">
        <v>1021</v>
      </c>
      <c r="U29" s="97">
        <v>283</v>
      </c>
      <c r="V29" s="28">
        <v>168</v>
      </c>
      <c r="W29" s="30"/>
      <c r="X29" s="30">
        <v>3100</v>
      </c>
      <c r="Y29" s="30">
        <v>3054</v>
      </c>
    </row>
    <row r="30" spans="1:25" ht="12.75" customHeight="1">
      <c r="A30" s="9"/>
      <c r="B30" s="46" t="s">
        <v>360</v>
      </c>
      <c r="C30" s="97">
        <v>955</v>
      </c>
      <c r="D30" s="97">
        <v>262</v>
      </c>
      <c r="E30" s="97">
        <v>109</v>
      </c>
      <c r="F30" s="97">
        <v>144</v>
      </c>
      <c r="G30" s="50">
        <v>5</v>
      </c>
      <c r="H30" s="97"/>
      <c r="I30" s="97">
        <v>775</v>
      </c>
      <c r="J30" s="97">
        <v>700</v>
      </c>
      <c r="K30" s="97"/>
      <c r="L30" s="97">
        <v>70</v>
      </c>
      <c r="M30" s="97">
        <v>893</v>
      </c>
      <c r="N30" s="97">
        <v>356</v>
      </c>
      <c r="O30" s="97">
        <v>102</v>
      </c>
      <c r="P30" s="97">
        <v>44</v>
      </c>
      <c r="Q30" s="97">
        <v>10</v>
      </c>
      <c r="R30" s="30">
        <v>1475</v>
      </c>
      <c r="S30" s="97"/>
      <c r="T30" s="97">
        <v>1112</v>
      </c>
      <c r="U30" s="97">
        <v>254</v>
      </c>
      <c r="V30" s="28">
        <v>199</v>
      </c>
      <c r="W30" s="30"/>
      <c r="X30" s="30">
        <v>3040</v>
      </c>
      <c r="Y30" s="30">
        <v>2967</v>
      </c>
    </row>
    <row r="31" spans="1:25" ht="12.75" customHeight="1">
      <c r="A31" s="9"/>
      <c r="B31" s="46" t="s">
        <v>361</v>
      </c>
      <c r="C31" s="97">
        <v>1013</v>
      </c>
      <c r="D31" s="97">
        <v>226</v>
      </c>
      <c r="E31" s="97">
        <v>121</v>
      </c>
      <c r="F31" s="97">
        <v>113</v>
      </c>
      <c r="G31" s="50">
        <v>3</v>
      </c>
      <c r="H31" s="97"/>
      <c r="I31" s="97">
        <v>746</v>
      </c>
      <c r="J31" s="97">
        <v>730</v>
      </c>
      <c r="K31" s="97"/>
      <c r="L31" s="97">
        <v>59</v>
      </c>
      <c r="M31" s="97">
        <v>906</v>
      </c>
      <c r="N31" s="97">
        <v>356</v>
      </c>
      <c r="O31" s="97">
        <v>105</v>
      </c>
      <c r="P31" s="97">
        <v>40</v>
      </c>
      <c r="Q31" s="97">
        <v>10</v>
      </c>
      <c r="R31" s="30">
        <v>1476</v>
      </c>
      <c r="S31" s="97"/>
      <c r="T31" s="97">
        <v>1149</v>
      </c>
      <c r="U31" s="97">
        <v>251</v>
      </c>
      <c r="V31" s="28">
        <v>138</v>
      </c>
      <c r="W31" s="30"/>
      <c r="X31" s="30">
        <v>3014</v>
      </c>
      <c r="Y31" s="30">
        <v>2980</v>
      </c>
    </row>
    <row r="32" spans="1:25" ht="26.25" customHeight="1">
      <c r="A32" s="9">
        <v>2016</v>
      </c>
      <c r="B32" s="46" t="s">
        <v>364</v>
      </c>
      <c r="C32" s="97">
        <v>1045</v>
      </c>
      <c r="D32" s="97">
        <v>252</v>
      </c>
      <c r="E32" s="97">
        <v>106</v>
      </c>
      <c r="F32" s="97">
        <v>159</v>
      </c>
      <c r="G32" s="50">
        <v>1</v>
      </c>
      <c r="H32" s="97"/>
      <c r="I32" s="97">
        <v>862</v>
      </c>
      <c r="J32" s="97">
        <v>701</v>
      </c>
      <c r="K32" s="97"/>
      <c r="L32" s="97">
        <v>66</v>
      </c>
      <c r="M32" s="97">
        <v>949</v>
      </c>
      <c r="N32" s="97">
        <v>398</v>
      </c>
      <c r="O32" s="97">
        <v>105</v>
      </c>
      <c r="P32" s="97">
        <v>42</v>
      </c>
      <c r="Q32" s="97">
        <v>3</v>
      </c>
      <c r="R32" s="30">
        <v>1563</v>
      </c>
      <c r="S32" s="97"/>
      <c r="T32" s="97">
        <v>1132</v>
      </c>
      <c r="U32" s="97">
        <v>237</v>
      </c>
      <c r="V32" s="28">
        <v>135</v>
      </c>
      <c r="W32" s="30"/>
      <c r="X32" s="30">
        <v>3067</v>
      </c>
      <c r="Y32" s="30">
        <v>3029</v>
      </c>
    </row>
    <row r="33" spans="1:25" ht="12.75">
      <c r="A33" s="73"/>
      <c r="B33" s="7" t="s">
        <v>359</v>
      </c>
      <c r="C33" s="87">
        <v>1025</v>
      </c>
      <c r="D33" s="87">
        <v>240</v>
      </c>
      <c r="E33" s="87">
        <v>104</v>
      </c>
      <c r="F33" s="87">
        <v>113</v>
      </c>
      <c r="G33" s="49">
        <v>1</v>
      </c>
      <c r="H33" s="87"/>
      <c r="I33" s="87">
        <v>774</v>
      </c>
      <c r="J33" s="87">
        <v>709</v>
      </c>
      <c r="K33" s="87"/>
      <c r="L33" s="87">
        <v>67</v>
      </c>
      <c r="M33" s="87">
        <v>905</v>
      </c>
      <c r="N33" s="87">
        <v>356</v>
      </c>
      <c r="O33" s="87">
        <v>107</v>
      </c>
      <c r="P33" s="87">
        <v>39</v>
      </c>
      <c r="Q33" s="87">
        <v>9</v>
      </c>
      <c r="R33" s="189">
        <v>1483</v>
      </c>
      <c r="S33" s="87"/>
      <c r="T33" s="87">
        <v>1076</v>
      </c>
      <c r="U33" s="87">
        <v>233</v>
      </c>
      <c r="V33" s="42">
        <v>102</v>
      </c>
      <c r="W33" s="189"/>
      <c r="X33" s="189">
        <v>2894</v>
      </c>
      <c r="Y33" s="189">
        <v>2862</v>
      </c>
    </row>
    <row r="34" spans="1:25" ht="12.75">
      <c r="A34" s="9"/>
      <c r="B34" s="46"/>
      <c r="C34" s="97"/>
      <c r="D34" s="97"/>
      <c r="E34" s="97"/>
      <c r="F34" s="97"/>
      <c r="G34" s="50"/>
      <c r="H34" s="97"/>
      <c r="I34" s="97"/>
      <c r="J34" s="97"/>
      <c r="K34" s="97"/>
      <c r="L34" s="97"/>
      <c r="M34" s="97"/>
      <c r="N34" s="97"/>
      <c r="O34" s="97"/>
      <c r="P34" s="97"/>
      <c r="Q34" s="97"/>
      <c r="R34" s="30"/>
      <c r="S34" s="97"/>
      <c r="T34" s="97"/>
      <c r="U34" s="97"/>
      <c r="V34" s="28"/>
      <c r="W34" s="30"/>
      <c r="X34" s="30"/>
      <c r="Y34" s="30"/>
    </row>
    <row r="35" spans="1:10" ht="12.75" customHeight="1">
      <c r="A35" s="8" t="s">
        <v>365</v>
      </c>
      <c r="B35" s="18"/>
      <c r="C35" s="18"/>
      <c r="D35" s="18"/>
      <c r="E35" s="18"/>
      <c r="F35" s="18"/>
      <c r="G35" s="18"/>
      <c r="H35"/>
      <c r="I35"/>
      <c r="J35"/>
    </row>
    <row r="36" spans="1:25" ht="33.75" customHeight="1">
      <c r="A36" s="653" t="s">
        <v>219</v>
      </c>
      <c r="B36" s="653"/>
      <c r="C36" s="653"/>
      <c r="D36" s="653"/>
      <c r="E36" s="653"/>
      <c r="F36" s="653"/>
      <c r="G36" s="653"/>
      <c r="H36" s="653"/>
      <c r="I36" s="653"/>
      <c r="J36" s="610"/>
      <c r="K36" s="610"/>
      <c r="L36" s="610"/>
      <c r="M36" s="610"/>
      <c r="N36" s="610"/>
      <c r="O36" s="610"/>
      <c r="P36" s="610"/>
      <c r="Q36" s="610"/>
      <c r="R36" s="610"/>
      <c r="S36" s="610"/>
      <c r="T36" s="610"/>
      <c r="U36" s="610"/>
      <c r="V36" s="610"/>
      <c r="W36" s="610"/>
      <c r="X36" s="610"/>
      <c r="Y36" s="610"/>
    </row>
    <row r="37" spans="1:10" ht="12.75" customHeight="1">
      <c r="A37" s="10" t="s">
        <v>307</v>
      </c>
      <c r="B37" s="18"/>
      <c r="C37" s="18"/>
      <c r="D37" s="18"/>
      <c r="E37" s="18"/>
      <c r="F37" s="18"/>
      <c r="G37" s="18"/>
      <c r="H37"/>
      <c r="I37"/>
      <c r="J37"/>
    </row>
    <row r="38" spans="1:10" ht="12.75" customHeight="1">
      <c r="A38" s="10" t="s">
        <v>308</v>
      </c>
      <c r="B38" s="18"/>
      <c r="C38" s="18"/>
      <c r="D38" s="18"/>
      <c r="E38" s="18"/>
      <c r="F38" s="18"/>
      <c r="G38" s="18"/>
      <c r="H38"/>
      <c r="I38"/>
      <c r="J38"/>
    </row>
    <row r="39" spans="1:10" ht="12.75" customHeight="1">
      <c r="A39" s="10" t="s">
        <v>309</v>
      </c>
      <c r="B39"/>
      <c r="C39"/>
      <c r="D39"/>
      <c r="E39"/>
      <c r="F39"/>
      <c r="G39"/>
      <c r="H39"/>
      <c r="I39"/>
      <c r="J39"/>
    </row>
    <row r="40" spans="1:10" ht="12.75" customHeight="1">
      <c r="A40" s="10" t="s">
        <v>277</v>
      </c>
      <c r="B40"/>
      <c r="C40"/>
      <c r="D40"/>
      <c r="E40"/>
      <c r="F40"/>
      <c r="G40"/>
      <c r="H40"/>
      <c r="I40"/>
      <c r="J40"/>
    </row>
    <row r="41" spans="1:10" ht="12.75" customHeight="1">
      <c r="A41" s="14" t="s">
        <v>316</v>
      </c>
      <c r="B41"/>
      <c r="C41"/>
      <c r="D41"/>
      <c r="E41"/>
      <c r="F41"/>
      <c r="G41"/>
      <c r="H41"/>
      <c r="I41"/>
      <c r="J41"/>
    </row>
    <row r="42" ht="12.75">
      <c r="A42" s="95" t="s">
        <v>345</v>
      </c>
    </row>
    <row r="43" spans="1:7" ht="12.75">
      <c r="A43" s="95" t="s">
        <v>346</v>
      </c>
      <c r="B43" s="85"/>
      <c r="C43" s="85"/>
      <c r="D43" s="85"/>
      <c r="E43" s="85"/>
      <c r="F43" s="85"/>
      <c r="G43" s="85"/>
    </row>
    <row r="44" spans="1:25" ht="25.5" customHeight="1">
      <c r="A44" s="675" t="s">
        <v>218</v>
      </c>
      <c r="B44" s="675"/>
      <c r="C44" s="675"/>
      <c r="D44" s="675"/>
      <c r="E44" s="675"/>
      <c r="F44" s="675"/>
      <c r="G44" s="675"/>
      <c r="H44" s="675"/>
      <c r="I44" s="675"/>
      <c r="J44" s="675"/>
      <c r="K44" s="675"/>
      <c r="L44" s="675"/>
      <c r="M44" s="675"/>
      <c r="N44" s="675"/>
      <c r="O44" s="675"/>
      <c r="P44" s="675"/>
      <c r="Q44" s="675"/>
      <c r="R44" s="675"/>
      <c r="S44" s="675"/>
      <c r="T44" s="675"/>
      <c r="U44" s="675"/>
      <c r="V44" s="675"/>
      <c r="W44" s="675"/>
      <c r="X44" s="675"/>
      <c r="Y44" s="675"/>
    </row>
  </sheetData>
  <sheetProtection/>
  <mergeCells count="12">
    <mergeCell ref="R5:R6"/>
    <mergeCell ref="C5:G5"/>
    <mergeCell ref="I5:J5"/>
    <mergeCell ref="L5:Q5"/>
    <mergeCell ref="A44:Y44"/>
    <mergeCell ref="A5:A6"/>
    <mergeCell ref="B5:B6"/>
    <mergeCell ref="T4:U5"/>
    <mergeCell ref="A36:Y36"/>
    <mergeCell ref="V4:V6"/>
    <mergeCell ref="Y4:Y6"/>
    <mergeCell ref="X4:X6"/>
  </mergeCells>
  <hyperlinks>
    <hyperlink ref="Y1" location="'Index '!A1" display="Index"/>
  </hyperlinks>
  <printOptions/>
  <pageMargins left="0.7480314960629921" right="0.7480314960629921" top="0.82" bottom="0.86" header="0.5118110236220472" footer="0.5118110236220472"/>
  <pageSetup fitToHeight="1" fitToWidth="1" horizontalDpi="600" verticalDpi="600" orientation="landscape" paperSize="9" scale="64" r:id="rId1"/>
  <headerFooter alignWithMargins="0">
    <oddHeader>&amp;CFamily Court Statistics Quarterly Tables</oddHeader>
    <oddFooter>&amp;C&amp;A</oddFooter>
  </headerFooter>
</worksheet>
</file>

<file path=xl/worksheets/sheet18.xml><?xml version="1.0" encoding="utf-8"?>
<worksheet xmlns="http://schemas.openxmlformats.org/spreadsheetml/2006/main" xmlns:r="http://schemas.openxmlformats.org/officeDocument/2006/relationships">
  <sheetPr>
    <tabColor theme="6"/>
    <pageSetUpPr fitToPage="1"/>
  </sheetPr>
  <dimension ref="A1:Z55"/>
  <sheetViews>
    <sheetView showGridLines="0" zoomScalePageLayoutView="0" workbookViewId="0" topLeftCell="A1">
      <pane ySplit="5" topLeftCell="A6" activePane="bottomLeft" state="frozen"/>
      <selection pane="topLeft" activeCell="C27" sqref="C27"/>
      <selection pane="bottomLeft" activeCell="G2" sqref="G2"/>
    </sheetView>
  </sheetViews>
  <sheetFormatPr defaultColWidth="9.140625" defaultRowHeight="12.75"/>
  <cols>
    <col min="1" max="1" width="7.00390625" style="218" customWidth="1"/>
    <col min="2" max="2" width="7.8515625" style="218" customWidth="1"/>
    <col min="3" max="4" width="14.57421875" style="218" customWidth="1"/>
    <col min="5" max="5" width="11.8515625" style="218" customWidth="1"/>
    <col min="6" max="6" width="14.140625" style="218" customWidth="1"/>
    <col min="7" max="7" width="13.57421875" style="218" customWidth="1"/>
    <col min="8" max="8" width="14.421875" style="218" customWidth="1"/>
    <col min="9" max="9" width="18.8515625" style="218" customWidth="1"/>
    <col min="10" max="10" width="11.8515625" style="218" customWidth="1"/>
    <col min="11" max="11" width="21.00390625" style="218" customWidth="1"/>
    <col min="12" max="12" width="13.8515625" style="218" customWidth="1"/>
    <col min="13" max="13" width="14.00390625" style="218" customWidth="1"/>
    <col min="14" max="15" width="11.8515625" style="218" customWidth="1"/>
    <col min="16" max="17" width="11.421875" style="218" customWidth="1"/>
    <col min="18" max="18" width="15.7109375" style="376" customWidth="1"/>
    <col min="19" max="19" width="11.7109375" style="369" customWidth="1"/>
    <col min="20" max="16384" width="9.140625" style="218" customWidth="1"/>
  </cols>
  <sheetData>
    <row r="1" spans="1:26" s="78" customFormat="1" ht="12.75">
      <c r="A1" s="21" t="s">
        <v>504</v>
      </c>
      <c r="Q1" s="142" t="s">
        <v>657</v>
      </c>
      <c r="R1" s="366"/>
      <c r="S1" s="367"/>
      <c r="Y1" s="142"/>
      <c r="Z1" s="45"/>
    </row>
    <row r="2" spans="1:19" s="78" customFormat="1" ht="15" customHeight="1">
      <c r="A2" s="356" t="s">
        <v>404</v>
      </c>
      <c r="B2" s="105"/>
      <c r="C2" s="105"/>
      <c r="D2" s="105"/>
      <c r="E2" s="105"/>
      <c r="F2" s="105"/>
      <c r="G2" s="105"/>
      <c r="H2" s="1"/>
      <c r="I2" s="1"/>
      <c r="J2" s="16"/>
      <c r="R2" s="366"/>
      <c r="S2" s="367"/>
    </row>
    <row r="3" spans="1:10" s="78" customFormat="1" ht="15" customHeight="1">
      <c r="A3" s="105" t="s">
        <v>898</v>
      </c>
      <c r="B3" s="105"/>
      <c r="C3" s="105"/>
      <c r="D3" s="105"/>
      <c r="E3" s="105"/>
      <c r="F3" s="105"/>
      <c r="G3" s="105"/>
      <c r="H3" s="1"/>
      <c r="I3" s="1"/>
      <c r="J3" s="16"/>
    </row>
    <row r="4" spans="2:18" ht="13.5" customHeight="1">
      <c r="B4" s="348"/>
      <c r="N4" s="12"/>
      <c r="O4" s="12"/>
      <c r="P4" s="12"/>
      <c r="R4" s="368"/>
    </row>
    <row r="5" spans="1:20" s="357" customFormat="1" ht="78">
      <c r="A5" s="365" t="s">
        <v>356</v>
      </c>
      <c r="B5" s="365" t="s">
        <v>357</v>
      </c>
      <c r="C5" s="358" t="s">
        <v>405</v>
      </c>
      <c r="D5" s="359" t="s">
        <v>406</v>
      </c>
      <c r="E5" s="359" t="s">
        <v>407</v>
      </c>
      <c r="F5" s="359" t="s">
        <v>408</v>
      </c>
      <c r="G5" s="359" t="s">
        <v>409</v>
      </c>
      <c r="H5" s="359" t="s">
        <v>487</v>
      </c>
      <c r="I5" s="359" t="s">
        <v>410</v>
      </c>
      <c r="J5" s="359" t="s">
        <v>488</v>
      </c>
      <c r="K5" s="359" t="s">
        <v>411</v>
      </c>
      <c r="L5" s="359" t="s">
        <v>489</v>
      </c>
      <c r="M5" s="359" t="s">
        <v>490</v>
      </c>
      <c r="N5" s="359" t="s">
        <v>412</v>
      </c>
      <c r="O5" s="359" t="s">
        <v>491</v>
      </c>
      <c r="P5" s="359" t="s">
        <v>202</v>
      </c>
      <c r="Q5" s="359" t="s">
        <v>492</v>
      </c>
      <c r="R5" s="370"/>
      <c r="S5" s="371"/>
      <c r="T5" s="372"/>
    </row>
    <row r="6" spans="1:25" s="78" customFormat="1" ht="26.25" customHeight="1">
      <c r="A6" s="15">
        <v>2008</v>
      </c>
      <c r="B6"/>
      <c r="C6" s="3">
        <v>22583</v>
      </c>
      <c r="D6" s="2">
        <v>10218</v>
      </c>
      <c r="E6" s="2">
        <v>1293</v>
      </c>
      <c r="F6" s="2">
        <v>404</v>
      </c>
      <c r="G6" s="2">
        <v>131</v>
      </c>
      <c r="H6" s="2">
        <v>589</v>
      </c>
      <c r="I6" s="2">
        <v>237</v>
      </c>
      <c r="J6" s="2">
        <v>463</v>
      </c>
      <c r="K6" s="2">
        <v>711</v>
      </c>
      <c r="L6" s="2">
        <v>1086</v>
      </c>
      <c r="M6" s="2">
        <v>116</v>
      </c>
      <c r="N6" s="2">
        <v>6428</v>
      </c>
      <c r="O6" s="2">
        <v>277</v>
      </c>
      <c r="P6" s="444" t="s">
        <v>676</v>
      </c>
      <c r="Q6" s="2">
        <v>630</v>
      </c>
      <c r="R6" s="373"/>
      <c r="S6" s="374"/>
      <c r="T6" s="375"/>
      <c r="U6" s="2"/>
      <c r="V6" s="2"/>
      <c r="W6" s="2"/>
      <c r="X6" s="3"/>
      <c r="Y6" s="3"/>
    </row>
    <row r="7" spans="1:25" s="78" customFormat="1" ht="12.75">
      <c r="A7" s="15">
        <v>2009</v>
      </c>
      <c r="B7"/>
      <c r="C7" s="3">
        <v>19093</v>
      </c>
      <c r="D7" s="2">
        <v>11336</v>
      </c>
      <c r="E7" s="2">
        <v>254</v>
      </c>
      <c r="F7" s="2">
        <v>336</v>
      </c>
      <c r="G7" s="2">
        <v>112</v>
      </c>
      <c r="H7" s="2">
        <v>692</v>
      </c>
      <c r="I7" s="2">
        <v>52</v>
      </c>
      <c r="J7" s="2">
        <v>523</v>
      </c>
      <c r="K7" s="2">
        <v>593</v>
      </c>
      <c r="L7" s="2">
        <v>911</v>
      </c>
      <c r="M7" s="2">
        <v>305</v>
      </c>
      <c r="N7" s="2">
        <v>1852</v>
      </c>
      <c r="O7" s="2">
        <v>298</v>
      </c>
      <c r="P7" s="2">
        <v>0</v>
      </c>
      <c r="Q7" s="2">
        <v>1829</v>
      </c>
      <c r="R7" s="373"/>
      <c r="S7" s="374"/>
      <c r="T7" s="375"/>
      <c r="U7" s="2"/>
      <c r="V7" s="2"/>
      <c r="W7" s="2"/>
      <c r="X7" s="3"/>
      <c r="Y7" s="3"/>
    </row>
    <row r="8" spans="1:25" s="78" customFormat="1" ht="12.75">
      <c r="A8" s="15">
        <v>2010</v>
      </c>
      <c r="B8"/>
      <c r="C8" s="3">
        <v>20459</v>
      </c>
      <c r="D8" s="2">
        <v>12801</v>
      </c>
      <c r="E8" s="2">
        <v>649</v>
      </c>
      <c r="F8" s="2">
        <v>339</v>
      </c>
      <c r="G8" s="2">
        <v>72</v>
      </c>
      <c r="H8" s="2">
        <v>678</v>
      </c>
      <c r="I8" s="2">
        <v>100</v>
      </c>
      <c r="J8" s="2">
        <v>578</v>
      </c>
      <c r="K8" s="2">
        <v>517</v>
      </c>
      <c r="L8" s="2">
        <v>635</v>
      </c>
      <c r="M8" s="2">
        <v>254</v>
      </c>
      <c r="N8" s="2">
        <v>2851</v>
      </c>
      <c r="O8" s="2">
        <v>308</v>
      </c>
      <c r="P8" s="2">
        <v>0</v>
      </c>
      <c r="Q8" s="2">
        <v>677</v>
      </c>
      <c r="R8" s="373"/>
      <c r="S8" s="374"/>
      <c r="T8" s="375"/>
      <c r="U8" s="2"/>
      <c r="V8" s="2"/>
      <c r="W8" s="2"/>
      <c r="X8" s="3"/>
      <c r="Y8" s="3"/>
    </row>
    <row r="9" spans="1:25" s="78" customFormat="1" ht="12.75">
      <c r="A9" s="15">
        <v>2011</v>
      </c>
      <c r="B9"/>
      <c r="C9" s="3">
        <v>23538</v>
      </c>
      <c r="D9" s="2">
        <v>13585</v>
      </c>
      <c r="E9" s="2">
        <v>2163</v>
      </c>
      <c r="F9" s="2">
        <v>302</v>
      </c>
      <c r="G9" s="2">
        <v>103</v>
      </c>
      <c r="H9" s="2">
        <v>506</v>
      </c>
      <c r="I9" s="2">
        <v>83</v>
      </c>
      <c r="J9" s="2">
        <v>696</v>
      </c>
      <c r="K9" s="2">
        <v>550</v>
      </c>
      <c r="L9" s="2">
        <v>511</v>
      </c>
      <c r="M9" s="2">
        <v>591</v>
      </c>
      <c r="N9" s="2">
        <v>3385</v>
      </c>
      <c r="O9" s="2">
        <v>352</v>
      </c>
      <c r="P9" s="2">
        <v>152</v>
      </c>
      <c r="Q9" s="2">
        <v>559</v>
      </c>
      <c r="R9" s="373"/>
      <c r="S9" s="374"/>
      <c r="T9" s="375"/>
      <c r="U9" s="2"/>
      <c r="V9" s="2"/>
      <c r="W9" s="2"/>
      <c r="X9" s="3"/>
      <c r="Y9" s="3"/>
    </row>
    <row r="10" spans="1:25" s="78" customFormat="1" ht="12.75">
      <c r="A10" s="15">
        <v>2012</v>
      </c>
      <c r="B10"/>
      <c r="C10" s="3">
        <v>24877</v>
      </c>
      <c r="D10" s="2">
        <v>14808</v>
      </c>
      <c r="E10" s="2">
        <v>3146</v>
      </c>
      <c r="F10" s="2">
        <v>340</v>
      </c>
      <c r="G10" s="2">
        <v>174</v>
      </c>
      <c r="H10" s="2">
        <v>599</v>
      </c>
      <c r="I10" s="2">
        <v>48</v>
      </c>
      <c r="J10" s="2">
        <v>799</v>
      </c>
      <c r="K10" s="2">
        <v>589</v>
      </c>
      <c r="L10" s="2">
        <v>491</v>
      </c>
      <c r="M10" s="2">
        <v>1205</v>
      </c>
      <c r="N10" s="2">
        <v>1014</v>
      </c>
      <c r="O10" s="2">
        <v>334</v>
      </c>
      <c r="P10" s="2">
        <v>88</v>
      </c>
      <c r="Q10" s="2">
        <v>1242</v>
      </c>
      <c r="R10" s="373"/>
      <c r="S10" s="374"/>
      <c r="T10" s="375"/>
      <c r="U10" s="2"/>
      <c r="V10" s="2"/>
      <c r="W10" s="2"/>
      <c r="X10" s="3"/>
      <c r="Y10" s="3"/>
    </row>
    <row r="11" spans="1:25" s="78" customFormat="1" ht="12.75">
      <c r="A11" s="15">
        <v>2013</v>
      </c>
      <c r="B11"/>
      <c r="C11" s="3">
        <v>24923</v>
      </c>
      <c r="D11" s="2">
        <v>14850</v>
      </c>
      <c r="E11" s="2">
        <v>3110</v>
      </c>
      <c r="F11" s="2">
        <v>333</v>
      </c>
      <c r="G11" s="2">
        <v>166</v>
      </c>
      <c r="H11" s="2">
        <v>613</v>
      </c>
      <c r="I11" s="2">
        <v>14</v>
      </c>
      <c r="J11" s="2">
        <v>931</v>
      </c>
      <c r="K11" s="2">
        <v>644</v>
      </c>
      <c r="L11" s="2">
        <v>356</v>
      </c>
      <c r="M11" s="2">
        <v>1124</v>
      </c>
      <c r="N11" s="2">
        <v>1000</v>
      </c>
      <c r="O11" s="2">
        <v>270</v>
      </c>
      <c r="P11" s="2">
        <v>109</v>
      </c>
      <c r="Q11" s="2">
        <v>1403</v>
      </c>
      <c r="R11" s="373"/>
      <c r="S11" s="374"/>
      <c r="T11" s="375"/>
      <c r="U11" s="2"/>
      <c r="V11" s="2"/>
      <c r="W11" s="2"/>
      <c r="X11" s="3"/>
      <c r="Y11" s="3"/>
    </row>
    <row r="12" spans="1:25" s="78" customFormat="1" ht="12.75">
      <c r="A12" s="15">
        <v>2014</v>
      </c>
      <c r="B12"/>
      <c r="C12" s="3">
        <v>26272</v>
      </c>
      <c r="D12" s="2">
        <v>15796</v>
      </c>
      <c r="E12" s="2">
        <v>3032</v>
      </c>
      <c r="F12" s="2">
        <v>242</v>
      </c>
      <c r="G12" s="2">
        <v>95</v>
      </c>
      <c r="H12" s="2">
        <v>807</v>
      </c>
      <c r="I12" s="2">
        <v>16</v>
      </c>
      <c r="J12" s="2">
        <v>1046</v>
      </c>
      <c r="K12" s="2">
        <v>598</v>
      </c>
      <c r="L12" s="2">
        <v>632</v>
      </c>
      <c r="M12" s="2">
        <v>1162</v>
      </c>
      <c r="N12" s="2">
        <v>1435</v>
      </c>
      <c r="O12" s="2">
        <v>264</v>
      </c>
      <c r="P12" s="2">
        <v>525</v>
      </c>
      <c r="Q12" s="2">
        <v>622</v>
      </c>
      <c r="R12" s="373"/>
      <c r="S12" s="374"/>
      <c r="T12" s="375"/>
      <c r="U12" s="2"/>
      <c r="V12" s="2"/>
      <c r="W12" s="2"/>
      <c r="X12" s="3"/>
      <c r="Y12" s="3"/>
    </row>
    <row r="13" spans="1:25" s="78" customFormat="1" ht="12.75">
      <c r="A13" s="15">
        <v>2015</v>
      </c>
      <c r="B13"/>
      <c r="C13" s="3">
        <v>26722</v>
      </c>
      <c r="D13" s="2">
        <v>14967</v>
      </c>
      <c r="E13" s="2">
        <v>3217</v>
      </c>
      <c r="F13" s="2">
        <v>446</v>
      </c>
      <c r="G13" s="2">
        <v>63</v>
      </c>
      <c r="H13" s="2">
        <v>621</v>
      </c>
      <c r="I13" s="2">
        <v>14</v>
      </c>
      <c r="J13" s="2">
        <v>1045</v>
      </c>
      <c r="K13" s="2">
        <v>537</v>
      </c>
      <c r="L13" s="2">
        <v>372</v>
      </c>
      <c r="M13" s="2">
        <v>1519</v>
      </c>
      <c r="N13" s="2">
        <v>1039</v>
      </c>
      <c r="O13" s="2">
        <v>300</v>
      </c>
      <c r="P13" s="2">
        <v>1497</v>
      </c>
      <c r="Q13" s="2">
        <v>1085</v>
      </c>
      <c r="R13" s="373"/>
      <c r="S13" s="374"/>
      <c r="T13" s="375"/>
      <c r="U13" s="2"/>
      <c r="V13" s="2"/>
      <c r="W13" s="2"/>
      <c r="X13" s="3"/>
      <c r="Y13" s="3"/>
    </row>
    <row r="14" spans="1:25" s="78" customFormat="1" ht="26.25" customHeight="1">
      <c r="A14" s="15">
        <v>2008</v>
      </c>
      <c r="B14" t="s">
        <v>358</v>
      </c>
      <c r="C14" s="3">
        <v>6422</v>
      </c>
      <c r="D14" s="2">
        <v>2584</v>
      </c>
      <c r="E14" s="2">
        <v>249</v>
      </c>
      <c r="F14" s="2">
        <v>114</v>
      </c>
      <c r="G14" s="2">
        <v>25</v>
      </c>
      <c r="H14" s="84">
        <v>131</v>
      </c>
      <c r="I14" s="84">
        <v>25</v>
      </c>
      <c r="J14" s="84">
        <v>101</v>
      </c>
      <c r="K14" s="84">
        <v>191</v>
      </c>
      <c r="L14" s="84">
        <v>255</v>
      </c>
      <c r="M14" s="84">
        <v>7</v>
      </c>
      <c r="N14" s="84">
        <v>2597</v>
      </c>
      <c r="O14" s="84">
        <v>81</v>
      </c>
      <c r="P14" s="443" t="s">
        <v>676</v>
      </c>
      <c r="Q14" s="84">
        <v>62</v>
      </c>
      <c r="R14" s="373"/>
      <c r="S14" s="374"/>
      <c r="T14" s="375"/>
      <c r="U14" s="4"/>
      <c r="V14" s="31"/>
      <c r="W14" s="60"/>
      <c r="X14" s="30"/>
      <c r="Y14" s="60"/>
    </row>
    <row r="15" spans="1:25" s="78" customFormat="1" ht="12.75">
      <c r="A15" s="15"/>
      <c r="B15" t="s">
        <v>359</v>
      </c>
      <c r="C15" s="3">
        <v>7090</v>
      </c>
      <c r="D15" s="2">
        <v>2766</v>
      </c>
      <c r="E15" s="2">
        <v>263</v>
      </c>
      <c r="F15" s="2">
        <v>121</v>
      </c>
      <c r="G15" s="2">
        <v>30</v>
      </c>
      <c r="H15" s="84">
        <v>186</v>
      </c>
      <c r="I15" s="84">
        <v>61</v>
      </c>
      <c r="J15" s="84">
        <v>126</v>
      </c>
      <c r="K15" s="84">
        <v>178</v>
      </c>
      <c r="L15" s="84">
        <v>346</v>
      </c>
      <c r="M15" s="84">
        <v>10</v>
      </c>
      <c r="N15" s="84">
        <v>2864</v>
      </c>
      <c r="O15" s="84">
        <v>65</v>
      </c>
      <c r="P15" s="443" t="s">
        <v>676</v>
      </c>
      <c r="Q15" s="84">
        <v>74</v>
      </c>
      <c r="R15" s="373"/>
      <c r="S15" s="374"/>
      <c r="T15" s="375"/>
      <c r="U15" s="4"/>
      <c r="V15" s="31"/>
      <c r="W15" s="60"/>
      <c r="X15" s="30"/>
      <c r="Y15" s="60"/>
    </row>
    <row r="16" spans="1:25" s="78" customFormat="1" ht="12.75">
      <c r="A16" s="15"/>
      <c r="B16" t="s">
        <v>360</v>
      </c>
      <c r="C16" s="3">
        <v>4742</v>
      </c>
      <c r="D16" s="2">
        <v>2577</v>
      </c>
      <c r="E16" s="2">
        <v>300</v>
      </c>
      <c r="F16" s="2">
        <v>102</v>
      </c>
      <c r="G16" s="2">
        <v>43</v>
      </c>
      <c r="H16" s="84">
        <v>179</v>
      </c>
      <c r="I16" s="84">
        <v>73</v>
      </c>
      <c r="J16" s="84">
        <v>137</v>
      </c>
      <c r="K16" s="84">
        <v>162</v>
      </c>
      <c r="L16" s="84">
        <v>258</v>
      </c>
      <c r="M16" s="84">
        <v>18</v>
      </c>
      <c r="N16" s="84">
        <v>439</v>
      </c>
      <c r="O16" s="84">
        <v>72</v>
      </c>
      <c r="P16" s="443" t="s">
        <v>676</v>
      </c>
      <c r="Q16" s="84">
        <v>382</v>
      </c>
      <c r="R16" s="373"/>
      <c r="S16" s="374"/>
      <c r="T16" s="375"/>
      <c r="U16" s="4"/>
      <c r="V16" s="31"/>
      <c r="W16" s="60"/>
      <c r="X16" s="30"/>
      <c r="Y16" s="60"/>
    </row>
    <row r="17" spans="1:25" s="78" customFormat="1" ht="12.75">
      <c r="A17" s="15"/>
      <c r="B17" t="s">
        <v>361</v>
      </c>
      <c r="C17" s="3">
        <v>4329</v>
      </c>
      <c r="D17" s="2">
        <v>2291</v>
      </c>
      <c r="E17" s="2">
        <v>481</v>
      </c>
      <c r="F17" s="2">
        <v>67</v>
      </c>
      <c r="G17" s="2">
        <v>33</v>
      </c>
      <c r="H17" s="84">
        <v>93</v>
      </c>
      <c r="I17" s="84">
        <v>78</v>
      </c>
      <c r="J17" s="84">
        <v>99</v>
      </c>
      <c r="K17" s="84">
        <v>180</v>
      </c>
      <c r="L17" s="84">
        <v>227</v>
      </c>
      <c r="M17" s="84">
        <v>81</v>
      </c>
      <c r="N17" s="84">
        <v>528</v>
      </c>
      <c r="O17" s="84">
        <v>59</v>
      </c>
      <c r="P17" s="443" t="s">
        <v>676</v>
      </c>
      <c r="Q17" s="84">
        <v>112</v>
      </c>
      <c r="R17" s="373"/>
      <c r="S17" s="374"/>
      <c r="T17" s="375"/>
      <c r="U17" s="4"/>
      <c r="V17" s="31"/>
      <c r="W17" s="60"/>
      <c r="X17" s="30"/>
      <c r="Y17" s="60"/>
    </row>
    <row r="18" spans="1:25" s="78" customFormat="1" ht="26.25" customHeight="1">
      <c r="A18" s="15">
        <v>2009</v>
      </c>
      <c r="B18" t="s">
        <v>358</v>
      </c>
      <c r="C18" s="3">
        <v>4609</v>
      </c>
      <c r="D18" s="2">
        <v>2511</v>
      </c>
      <c r="E18" s="2">
        <v>213</v>
      </c>
      <c r="F18" s="2">
        <v>71</v>
      </c>
      <c r="G18" s="2">
        <v>30</v>
      </c>
      <c r="H18" s="84">
        <v>120</v>
      </c>
      <c r="I18" s="84">
        <v>30</v>
      </c>
      <c r="J18" s="84">
        <v>118</v>
      </c>
      <c r="K18" s="84">
        <v>158</v>
      </c>
      <c r="L18" s="84">
        <v>233</v>
      </c>
      <c r="M18" s="84">
        <v>86</v>
      </c>
      <c r="N18" s="84">
        <v>535</v>
      </c>
      <c r="O18" s="84">
        <v>118</v>
      </c>
      <c r="P18" s="443" t="s">
        <v>676</v>
      </c>
      <c r="Q18" s="84">
        <v>386</v>
      </c>
      <c r="R18" s="373"/>
      <c r="S18" s="374"/>
      <c r="T18" s="375"/>
      <c r="U18" s="4"/>
      <c r="V18" s="31"/>
      <c r="W18" s="60"/>
      <c r="X18" s="30"/>
      <c r="Y18" s="60"/>
    </row>
    <row r="19" spans="1:25" s="78" customFormat="1" ht="12.75">
      <c r="A19" s="15"/>
      <c r="B19" t="s">
        <v>359</v>
      </c>
      <c r="C19" s="3">
        <v>4788</v>
      </c>
      <c r="D19" s="2">
        <v>2973</v>
      </c>
      <c r="E19" s="2">
        <v>16</v>
      </c>
      <c r="F19" s="2">
        <v>70</v>
      </c>
      <c r="G19" s="2">
        <v>39</v>
      </c>
      <c r="H19" s="84">
        <v>161</v>
      </c>
      <c r="I19" s="84">
        <v>13</v>
      </c>
      <c r="J19" s="84">
        <v>144</v>
      </c>
      <c r="K19" s="84">
        <v>136</v>
      </c>
      <c r="L19" s="84">
        <v>244</v>
      </c>
      <c r="M19" s="84">
        <v>96</v>
      </c>
      <c r="N19" s="84">
        <v>400</v>
      </c>
      <c r="O19" s="84">
        <v>55</v>
      </c>
      <c r="P19" s="84">
        <v>0</v>
      </c>
      <c r="Q19" s="84">
        <v>441</v>
      </c>
      <c r="R19" s="373"/>
      <c r="S19" s="374"/>
      <c r="T19" s="375"/>
      <c r="U19" s="4"/>
      <c r="V19" s="31"/>
      <c r="W19" s="60"/>
      <c r="X19" s="30"/>
      <c r="Y19" s="60"/>
    </row>
    <row r="20" spans="1:25" s="78" customFormat="1" ht="12.75">
      <c r="A20" s="15"/>
      <c r="B20" t="s">
        <v>360</v>
      </c>
      <c r="C20" s="3">
        <v>5137</v>
      </c>
      <c r="D20" s="2">
        <v>3118</v>
      </c>
      <c r="E20" s="2">
        <v>18</v>
      </c>
      <c r="F20" s="2">
        <v>107</v>
      </c>
      <c r="G20" s="2">
        <v>28</v>
      </c>
      <c r="H20" s="84">
        <v>205</v>
      </c>
      <c r="I20" s="84">
        <v>3</v>
      </c>
      <c r="J20" s="84">
        <v>139</v>
      </c>
      <c r="K20" s="84">
        <v>171</v>
      </c>
      <c r="L20" s="84">
        <v>217</v>
      </c>
      <c r="M20" s="84">
        <v>63</v>
      </c>
      <c r="N20" s="84">
        <v>487</v>
      </c>
      <c r="O20" s="84">
        <v>56</v>
      </c>
      <c r="P20" s="84">
        <v>0</v>
      </c>
      <c r="Q20" s="84">
        <v>525</v>
      </c>
      <c r="R20" s="373"/>
      <c r="S20" s="374"/>
      <c r="T20" s="375"/>
      <c r="U20" s="4"/>
      <c r="V20" s="31"/>
      <c r="W20" s="60"/>
      <c r="X20" s="30"/>
      <c r="Y20" s="60"/>
    </row>
    <row r="21" spans="1:25" s="78" customFormat="1" ht="12.75">
      <c r="A21" s="15"/>
      <c r="B21" t="s">
        <v>361</v>
      </c>
      <c r="C21" s="3">
        <v>4559</v>
      </c>
      <c r="D21" s="2">
        <v>2734</v>
      </c>
      <c r="E21" s="2">
        <v>7</v>
      </c>
      <c r="F21" s="2">
        <v>88</v>
      </c>
      <c r="G21" s="2">
        <v>15</v>
      </c>
      <c r="H21" s="84">
        <v>206</v>
      </c>
      <c r="I21" s="84">
        <v>6</v>
      </c>
      <c r="J21" s="84">
        <v>122</v>
      </c>
      <c r="K21" s="84">
        <v>128</v>
      </c>
      <c r="L21" s="84">
        <v>217</v>
      </c>
      <c r="M21" s="84">
        <v>60</v>
      </c>
      <c r="N21" s="84">
        <v>430</v>
      </c>
      <c r="O21" s="84">
        <v>69</v>
      </c>
      <c r="P21" s="84">
        <v>0</v>
      </c>
      <c r="Q21" s="84">
        <v>477</v>
      </c>
      <c r="R21" s="373"/>
      <c r="S21" s="374"/>
      <c r="T21" s="375"/>
      <c r="U21" s="4"/>
      <c r="V21" s="31"/>
      <c r="W21" s="60"/>
      <c r="X21" s="30"/>
      <c r="Y21" s="60"/>
    </row>
    <row r="22" spans="1:25" s="78" customFormat="1" ht="26.25" customHeight="1">
      <c r="A22" s="15">
        <v>2010</v>
      </c>
      <c r="B22" t="s">
        <v>358</v>
      </c>
      <c r="C22" s="3">
        <v>5005</v>
      </c>
      <c r="D22" s="2">
        <v>2938</v>
      </c>
      <c r="E22" s="2">
        <v>160</v>
      </c>
      <c r="F22" s="2">
        <v>106</v>
      </c>
      <c r="G22" s="2">
        <v>15</v>
      </c>
      <c r="H22" s="84">
        <v>206</v>
      </c>
      <c r="I22" s="84">
        <v>14</v>
      </c>
      <c r="J22" s="84">
        <v>147</v>
      </c>
      <c r="K22" s="84">
        <v>133</v>
      </c>
      <c r="L22" s="84">
        <v>159</v>
      </c>
      <c r="M22" s="84">
        <v>58</v>
      </c>
      <c r="N22" s="84">
        <v>833</v>
      </c>
      <c r="O22" s="84">
        <v>59</v>
      </c>
      <c r="P22" s="84">
        <v>0</v>
      </c>
      <c r="Q22" s="84">
        <v>177</v>
      </c>
      <c r="R22" s="373"/>
      <c r="S22" s="374"/>
      <c r="T22" s="375"/>
      <c r="U22" s="4"/>
      <c r="V22" s="31"/>
      <c r="W22" s="60"/>
      <c r="X22" s="30"/>
      <c r="Y22" s="60"/>
    </row>
    <row r="23" spans="1:25" s="78" customFormat="1" ht="12.75">
      <c r="A23" s="15"/>
      <c r="B23" t="s">
        <v>359</v>
      </c>
      <c r="C23" s="3">
        <v>5092</v>
      </c>
      <c r="D23" s="2">
        <v>3195</v>
      </c>
      <c r="E23" s="2">
        <v>191</v>
      </c>
      <c r="F23" s="2">
        <v>93</v>
      </c>
      <c r="G23" s="2">
        <v>18</v>
      </c>
      <c r="H23" s="84">
        <v>162</v>
      </c>
      <c r="I23" s="84">
        <v>19</v>
      </c>
      <c r="J23" s="84">
        <v>135</v>
      </c>
      <c r="K23" s="84">
        <v>125</v>
      </c>
      <c r="L23" s="84">
        <v>176</v>
      </c>
      <c r="M23" s="84">
        <v>60</v>
      </c>
      <c r="N23" s="84">
        <v>811</v>
      </c>
      <c r="O23" s="84">
        <v>86</v>
      </c>
      <c r="P23" s="84">
        <v>0</v>
      </c>
      <c r="Q23" s="84">
        <v>21</v>
      </c>
      <c r="R23" s="373"/>
      <c r="S23" s="374"/>
      <c r="T23" s="375"/>
      <c r="U23" s="4"/>
      <c r="V23" s="31"/>
      <c r="W23" s="60"/>
      <c r="X23" s="30"/>
      <c r="Y23" s="60"/>
    </row>
    <row r="24" spans="1:25" s="78" customFormat="1" ht="12.75">
      <c r="A24" s="15"/>
      <c r="B24" t="s">
        <v>360</v>
      </c>
      <c r="C24" s="3">
        <v>5286</v>
      </c>
      <c r="D24" s="2">
        <v>3440</v>
      </c>
      <c r="E24" s="2">
        <v>121</v>
      </c>
      <c r="F24" s="2">
        <v>72</v>
      </c>
      <c r="G24" s="2">
        <v>22</v>
      </c>
      <c r="H24" s="84">
        <v>156</v>
      </c>
      <c r="I24" s="84">
        <v>31</v>
      </c>
      <c r="J24" s="84">
        <v>166</v>
      </c>
      <c r="K24" s="84">
        <v>135</v>
      </c>
      <c r="L24" s="84">
        <v>171</v>
      </c>
      <c r="M24" s="84">
        <v>60</v>
      </c>
      <c r="N24" s="84">
        <v>683</v>
      </c>
      <c r="O24" s="84">
        <v>86</v>
      </c>
      <c r="P24" s="84">
        <v>0</v>
      </c>
      <c r="Q24" s="84">
        <v>143</v>
      </c>
      <c r="R24" s="373"/>
      <c r="S24" s="374"/>
      <c r="T24" s="375"/>
      <c r="U24" s="4"/>
      <c r="V24" s="31"/>
      <c r="W24" s="60"/>
      <c r="X24" s="30"/>
      <c r="Y24" s="60"/>
    </row>
    <row r="25" spans="1:25" s="78" customFormat="1" ht="12.75">
      <c r="A25" s="15"/>
      <c r="B25" t="s">
        <v>361</v>
      </c>
      <c r="C25" s="3">
        <v>5076</v>
      </c>
      <c r="D25" s="2">
        <v>3228</v>
      </c>
      <c r="E25" s="2">
        <v>177</v>
      </c>
      <c r="F25" s="2">
        <v>68</v>
      </c>
      <c r="G25" s="2">
        <v>17</v>
      </c>
      <c r="H25" s="84">
        <v>154</v>
      </c>
      <c r="I25" s="84">
        <v>36</v>
      </c>
      <c r="J25" s="84">
        <v>130</v>
      </c>
      <c r="K25" s="84">
        <v>124</v>
      </c>
      <c r="L25" s="84">
        <v>129</v>
      </c>
      <c r="M25" s="84">
        <v>76</v>
      </c>
      <c r="N25" s="84">
        <v>524</v>
      </c>
      <c r="O25" s="84">
        <v>77</v>
      </c>
      <c r="P25" s="84">
        <v>0</v>
      </c>
      <c r="Q25" s="84">
        <v>336</v>
      </c>
      <c r="R25" s="373"/>
      <c r="S25" s="374"/>
      <c r="T25" s="375"/>
      <c r="U25" s="4"/>
      <c r="V25" s="31"/>
      <c r="W25" s="60"/>
      <c r="X25" s="30"/>
      <c r="Y25" s="60"/>
    </row>
    <row r="26" spans="1:25" s="78" customFormat="1" ht="26.25" customHeight="1">
      <c r="A26" s="15">
        <v>2011</v>
      </c>
      <c r="B26" t="s">
        <v>358</v>
      </c>
      <c r="C26" s="3">
        <v>5930</v>
      </c>
      <c r="D26" s="2">
        <v>3381</v>
      </c>
      <c r="E26" s="2">
        <v>576</v>
      </c>
      <c r="F26" s="2">
        <v>76</v>
      </c>
      <c r="G26" s="2">
        <v>33</v>
      </c>
      <c r="H26" s="84">
        <v>120</v>
      </c>
      <c r="I26" s="84">
        <v>36</v>
      </c>
      <c r="J26" s="84">
        <v>156</v>
      </c>
      <c r="K26" s="84">
        <v>128</v>
      </c>
      <c r="L26" s="84">
        <v>151</v>
      </c>
      <c r="M26" s="84">
        <v>118</v>
      </c>
      <c r="N26" s="84">
        <v>913</v>
      </c>
      <c r="O26" s="84">
        <v>97</v>
      </c>
      <c r="P26" s="84">
        <v>24</v>
      </c>
      <c r="Q26" s="84">
        <v>121</v>
      </c>
      <c r="R26" s="373"/>
      <c r="S26" s="374"/>
      <c r="T26" s="375"/>
      <c r="U26" s="4"/>
      <c r="V26" s="31"/>
      <c r="W26" s="60"/>
      <c r="X26" s="30"/>
      <c r="Y26" s="60"/>
    </row>
    <row r="27" spans="1:25" s="78" customFormat="1" ht="12.75">
      <c r="A27" s="15"/>
      <c r="B27" t="s">
        <v>359</v>
      </c>
      <c r="C27" s="3">
        <v>5703</v>
      </c>
      <c r="D27" s="2">
        <v>3410</v>
      </c>
      <c r="E27" s="2">
        <v>580</v>
      </c>
      <c r="F27" s="2">
        <v>71</v>
      </c>
      <c r="G27" s="2">
        <v>21</v>
      </c>
      <c r="H27" s="84">
        <v>117</v>
      </c>
      <c r="I27" s="84">
        <v>17</v>
      </c>
      <c r="J27" s="84">
        <v>158</v>
      </c>
      <c r="K27" s="84">
        <v>136</v>
      </c>
      <c r="L27" s="84">
        <v>113</v>
      </c>
      <c r="M27" s="84">
        <v>99</v>
      </c>
      <c r="N27" s="84">
        <v>755</v>
      </c>
      <c r="O27" s="84">
        <v>83</v>
      </c>
      <c r="P27" s="84">
        <v>25</v>
      </c>
      <c r="Q27" s="84">
        <v>118</v>
      </c>
      <c r="R27" s="373"/>
      <c r="S27" s="374"/>
      <c r="T27" s="375"/>
      <c r="U27" s="4"/>
      <c r="V27" s="31"/>
      <c r="W27" s="60"/>
      <c r="X27" s="30"/>
      <c r="Y27" s="60"/>
    </row>
    <row r="28" spans="1:25" s="78" customFormat="1" ht="12.75">
      <c r="A28" s="15"/>
      <c r="B28" t="s">
        <v>360</v>
      </c>
      <c r="C28" s="3">
        <v>6351</v>
      </c>
      <c r="D28" s="2">
        <v>3645</v>
      </c>
      <c r="E28" s="2">
        <v>569</v>
      </c>
      <c r="F28" s="2">
        <v>99</v>
      </c>
      <c r="G28" s="2">
        <v>22</v>
      </c>
      <c r="H28" s="84">
        <v>128</v>
      </c>
      <c r="I28" s="84">
        <v>20</v>
      </c>
      <c r="J28" s="84">
        <v>187</v>
      </c>
      <c r="K28" s="84">
        <v>147</v>
      </c>
      <c r="L28" s="84">
        <v>123</v>
      </c>
      <c r="M28" s="84">
        <v>192</v>
      </c>
      <c r="N28" s="84">
        <v>918</v>
      </c>
      <c r="O28" s="84">
        <v>87</v>
      </c>
      <c r="P28" s="84">
        <v>47</v>
      </c>
      <c r="Q28" s="84">
        <v>167</v>
      </c>
      <c r="R28" s="373"/>
      <c r="S28" s="374"/>
      <c r="T28" s="375"/>
      <c r="U28" s="4"/>
      <c r="V28" s="31"/>
      <c r="W28" s="60"/>
      <c r="X28" s="30"/>
      <c r="Y28" s="60"/>
    </row>
    <row r="29" spans="1:25" s="78" customFormat="1" ht="12.75">
      <c r="A29" s="15"/>
      <c r="B29" t="s">
        <v>361</v>
      </c>
      <c r="C29" s="3">
        <v>5554</v>
      </c>
      <c r="D29" s="2">
        <v>3149</v>
      </c>
      <c r="E29" s="2">
        <v>438</v>
      </c>
      <c r="F29" s="2">
        <v>56</v>
      </c>
      <c r="G29" s="2">
        <v>27</v>
      </c>
      <c r="H29" s="84">
        <v>141</v>
      </c>
      <c r="I29" s="84">
        <v>10</v>
      </c>
      <c r="J29" s="84">
        <v>195</v>
      </c>
      <c r="K29" s="84">
        <v>139</v>
      </c>
      <c r="L29" s="84">
        <v>124</v>
      </c>
      <c r="M29" s="84">
        <v>182</v>
      </c>
      <c r="N29" s="84">
        <v>799</v>
      </c>
      <c r="O29" s="84">
        <v>85</v>
      </c>
      <c r="P29" s="84">
        <v>56</v>
      </c>
      <c r="Q29" s="84">
        <v>153</v>
      </c>
      <c r="R29" s="373"/>
      <c r="S29" s="374"/>
      <c r="T29" s="375"/>
      <c r="U29" s="4"/>
      <c r="V29" s="31"/>
      <c r="W29" s="60"/>
      <c r="X29" s="30"/>
      <c r="Y29" s="60"/>
    </row>
    <row r="30" spans="1:25" s="78" customFormat="1" ht="26.25" customHeight="1">
      <c r="A30" s="15">
        <v>2012</v>
      </c>
      <c r="B30" t="s">
        <v>358</v>
      </c>
      <c r="C30" s="3">
        <v>6098</v>
      </c>
      <c r="D30" s="2">
        <v>3689</v>
      </c>
      <c r="E30" s="2">
        <v>662</v>
      </c>
      <c r="F30" s="2">
        <v>63</v>
      </c>
      <c r="G30" s="2">
        <v>36</v>
      </c>
      <c r="H30" s="84">
        <v>187</v>
      </c>
      <c r="I30" s="84">
        <v>8</v>
      </c>
      <c r="J30" s="84">
        <v>186</v>
      </c>
      <c r="K30" s="84">
        <v>148</v>
      </c>
      <c r="L30" s="84">
        <v>126</v>
      </c>
      <c r="M30" s="84">
        <v>167</v>
      </c>
      <c r="N30" s="84">
        <v>321</v>
      </c>
      <c r="O30" s="84">
        <v>101</v>
      </c>
      <c r="P30" s="84">
        <v>25</v>
      </c>
      <c r="Q30" s="84">
        <v>379</v>
      </c>
      <c r="R30" s="373"/>
      <c r="S30" s="374"/>
      <c r="T30" s="375"/>
      <c r="U30" s="4"/>
      <c r="V30" s="31"/>
      <c r="W30" s="60"/>
      <c r="X30" s="30"/>
      <c r="Y30" s="60"/>
    </row>
    <row r="31" spans="1:25" s="78" customFormat="1" ht="12.75">
      <c r="A31" s="15"/>
      <c r="B31" t="s">
        <v>362</v>
      </c>
      <c r="C31" s="3">
        <v>5855</v>
      </c>
      <c r="D31" s="2">
        <v>3636</v>
      </c>
      <c r="E31" s="2">
        <v>658</v>
      </c>
      <c r="F31" s="2">
        <v>104</v>
      </c>
      <c r="G31" s="2">
        <v>36</v>
      </c>
      <c r="H31" s="84">
        <v>102</v>
      </c>
      <c r="I31" s="84">
        <v>10</v>
      </c>
      <c r="J31" s="84">
        <v>213</v>
      </c>
      <c r="K31" s="84">
        <v>135</v>
      </c>
      <c r="L31" s="84">
        <v>121</v>
      </c>
      <c r="M31" s="84">
        <v>233</v>
      </c>
      <c r="N31" s="84">
        <v>210</v>
      </c>
      <c r="O31" s="84">
        <v>80</v>
      </c>
      <c r="P31" s="84">
        <v>21</v>
      </c>
      <c r="Q31" s="84">
        <v>296</v>
      </c>
      <c r="R31" s="373"/>
      <c r="S31" s="374"/>
      <c r="T31" s="375"/>
      <c r="U31" s="4"/>
      <c r="V31" s="31"/>
      <c r="W31" s="60"/>
      <c r="X31" s="30"/>
      <c r="Y31" s="60"/>
    </row>
    <row r="32" spans="1:25" s="78" customFormat="1" ht="12.75">
      <c r="A32" s="15"/>
      <c r="B32" t="s">
        <v>360</v>
      </c>
      <c r="C32" s="3">
        <v>6539</v>
      </c>
      <c r="D32" s="2">
        <v>3735</v>
      </c>
      <c r="E32" s="2">
        <v>960</v>
      </c>
      <c r="F32" s="2">
        <v>83</v>
      </c>
      <c r="G32" s="2">
        <v>51</v>
      </c>
      <c r="H32" s="84">
        <v>170</v>
      </c>
      <c r="I32" s="84">
        <v>11</v>
      </c>
      <c r="J32" s="84">
        <v>208</v>
      </c>
      <c r="K32" s="84">
        <v>144</v>
      </c>
      <c r="L32" s="84">
        <v>121</v>
      </c>
      <c r="M32" s="84">
        <v>465</v>
      </c>
      <c r="N32" s="84">
        <v>231</v>
      </c>
      <c r="O32" s="84">
        <v>69</v>
      </c>
      <c r="P32" s="84">
        <v>20</v>
      </c>
      <c r="Q32" s="84">
        <v>271</v>
      </c>
      <c r="R32" s="373"/>
      <c r="S32" s="374"/>
      <c r="T32" s="375"/>
      <c r="U32" s="4"/>
      <c r="V32" s="31"/>
      <c r="W32" s="60"/>
      <c r="X32" s="30"/>
      <c r="Y32" s="60"/>
    </row>
    <row r="33" spans="1:25" s="78" customFormat="1" ht="12.75">
      <c r="A33" s="15"/>
      <c r="B33" t="s">
        <v>363</v>
      </c>
      <c r="C33" s="3">
        <v>6385</v>
      </c>
      <c r="D33" s="2">
        <v>3748</v>
      </c>
      <c r="E33" s="2">
        <v>866</v>
      </c>
      <c r="F33" s="2">
        <v>90</v>
      </c>
      <c r="G33" s="2">
        <v>51</v>
      </c>
      <c r="H33" s="84">
        <v>140</v>
      </c>
      <c r="I33" s="84">
        <v>19</v>
      </c>
      <c r="J33" s="84">
        <v>192</v>
      </c>
      <c r="K33" s="84">
        <v>162</v>
      </c>
      <c r="L33" s="84">
        <v>123</v>
      </c>
      <c r="M33" s="84">
        <v>340</v>
      </c>
      <c r="N33" s="84">
        <v>252</v>
      </c>
      <c r="O33" s="84">
        <v>84</v>
      </c>
      <c r="P33" s="84">
        <v>22</v>
      </c>
      <c r="Q33" s="84">
        <v>296</v>
      </c>
      <c r="R33" s="373"/>
      <c r="S33" s="374"/>
      <c r="T33" s="375"/>
      <c r="U33" s="4"/>
      <c r="V33" s="31"/>
      <c r="W33" s="60"/>
      <c r="X33" s="30"/>
      <c r="Y33" s="60"/>
    </row>
    <row r="34" spans="1:25" s="78" customFormat="1" ht="26.25" customHeight="1">
      <c r="A34" s="15">
        <v>2013</v>
      </c>
      <c r="B34" t="s">
        <v>358</v>
      </c>
      <c r="C34" s="3">
        <v>6134</v>
      </c>
      <c r="D34" s="2">
        <v>3228</v>
      </c>
      <c r="E34" s="2">
        <v>717</v>
      </c>
      <c r="F34" s="2">
        <v>85</v>
      </c>
      <c r="G34" s="2">
        <v>36</v>
      </c>
      <c r="H34" s="84">
        <v>139</v>
      </c>
      <c r="I34" s="84">
        <v>8</v>
      </c>
      <c r="J34" s="84">
        <v>215</v>
      </c>
      <c r="K34" s="84">
        <v>137</v>
      </c>
      <c r="L34" s="84">
        <v>100</v>
      </c>
      <c r="M34" s="84">
        <v>301</v>
      </c>
      <c r="N34" s="84">
        <v>210</v>
      </c>
      <c r="O34" s="84">
        <v>66</v>
      </c>
      <c r="P34" s="84">
        <v>15</v>
      </c>
      <c r="Q34" s="84">
        <v>877</v>
      </c>
      <c r="R34" s="373"/>
      <c r="S34" s="374"/>
      <c r="T34" s="375"/>
      <c r="U34" s="4"/>
      <c r="V34" s="31"/>
      <c r="W34" s="60"/>
      <c r="X34" s="30"/>
      <c r="Y34" s="60"/>
    </row>
    <row r="35" spans="1:25" s="78" customFormat="1" ht="12.75">
      <c r="A35" s="15"/>
      <c r="B35" t="s">
        <v>362</v>
      </c>
      <c r="C35" s="3">
        <v>6658</v>
      </c>
      <c r="D35" s="2">
        <v>4133</v>
      </c>
      <c r="E35" s="2">
        <v>833</v>
      </c>
      <c r="F35" s="2">
        <v>79</v>
      </c>
      <c r="G35" s="2">
        <v>48</v>
      </c>
      <c r="H35" s="84">
        <v>177</v>
      </c>
      <c r="I35" s="84">
        <v>2</v>
      </c>
      <c r="J35" s="84">
        <v>252</v>
      </c>
      <c r="K35" s="84">
        <v>174</v>
      </c>
      <c r="L35" s="84">
        <v>73</v>
      </c>
      <c r="M35" s="84">
        <v>283</v>
      </c>
      <c r="N35" s="84">
        <v>246</v>
      </c>
      <c r="O35" s="84">
        <v>64</v>
      </c>
      <c r="P35" s="84">
        <v>24</v>
      </c>
      <c r="Q35" s="84">
        <v>270</v>
      </c>
      <c r="R35" s="373"/>
      <c r="S35" s="374"/>
      <c r="T35" s="375"/>
      <c r="U35" s="4"/>
      <c r="V35" s="31"/>
      <c r="W35" s="60"/>
      <c r="X35" s="30"/>
      <c r="Y35" s="60"/>
    </row>
    <row r="36" spans="1:25" s="78" customFormat="1" ht="12.75">
      <c r="A36" s="15"/>
      <c r="B36" t="s">
        <v>360</v>
      </c>
      <c r="C36" s="3">
        <v>6447</v>
      </c>
      <c r="D36" s="2">
        <v>3950</v>
      </c>
      <c r="E36" s="2">
        <v>838</v>
      </c>
      <c r="F36" s="2">
        <v>109</v>
      </c>
      <c r="G36" s="2">
        <v>53</v>
      </c>
      <c r="H36" s="84">
        <v>148</v>
      </c>
      <c r="I36" s="84">
        <v>4</v>
      </c>
      <c r="J36" s="84">
        <v>241</v>
      </c>
      <c r="K36" s="84">
        <v>167</v>
      </c>
      <c r="L36" s="84">
        <v>102</v>
      </c>
      <c r="M36" s="84">
        <v>338</v>
      </c>
      <c r="N36" s="84">
        <v>291</v>
      </c>
      <c r="O36" s="84">
        <v>80</v>
      </c>
      <c r="P36" s="84">
        <v>35</v>
      </c>
      <c r="Q36" s="84">
        <v>91</v>
      </c>
      <c r="R36" s="373"/>
      <c r="S36" s="374"/>
      <c r="T36" s="375"/>
      <c r="U36" s="4"/>
      <c r="V36" s="31"/>
      <c r="W36" s="60"/>
      <c r="X36" s="30"/>
      <c r="Y36" s="60"/>
    </row>
    <row r="37" spans="1:25" s="78" customFormat="1" ht="12.75">
      <c r="A37" s="15"/>
      <c r="B37" t="s">
        <v>363</v>
      </c>
      <c r="C37" s="3">
        <v>5684</v>
      </c>
      <c r="D37" s="2">
        <v>3539</v>
      </c>
      <c r="E37" s="2">
        <v>722</v>
      </c>
      <c r="F37" s="2">
        <v>60</v>
      </c>
      <c r="G37" s="2">
        <v>29</v>
      </c>
      <c r="H37" s="84">
        <v>149</v>
      </c>
      <c r="I37" s="84">
        <v>0</v>
      </c>
      <c r="J37" s="84">
        <v>223</v>
      </c>
      <c r="K37" s="84">
        <v>166</v>
      </c>
      <c r="L37" s="84">
        <v>81</v>
      </c>
      <c r="M37" s="84">
        <v>202</v>
      </c>
      <c r="N37" s="84">
        <v>253</v>
      </c>
      <c r="O37" s="84">
        <v>60</v>
      </c>
      <c r="P37" s="84">
        <v>35</v>
      </c>
      <c r="Q37" s="84">
        <v>165</v>
      </c>
      <c r="R37" s="373"/>
      <c r="S37" s="374"/>
      <c r="T37" s="375"/>
      <c r="U37" s="4"/>
      <c r="V37" s="31"/>
      <c r="W37" s="60"/>
      <c r="X37" s="30"/>
      <c r="Y37" s="60"/>
    </row>
    <row r="38" spans="1:25" s="78" customFormat="1" ht="26.25" customHeight="1">
      <c r="A38" s="15">
        <v>2014</v>
      </c>
      <c r="B38" t="s">
        <v>358</v>
      </c>
      <c r="C38" s="3">
        <v>6507</v>
      </c>
      <c r="D38" s="2">
        <v>4024</v>
      </c>
      <c r="E38" s="2">
        <v>720</v>
      </c>
      <c r="F38" s="2">
        <v>71</v>
      </c>
      <c r="G38" s="2">
        <v>32</v>
      </c>
      <c r="H38" s="84">
        <v>173</v>
      </c>
      <c r="I38" s="84">
        <v>2</v>
      </c>
      <c r="J38" s="84">
        <v>229</v>
      </c>
      <c r="K38" s="84">
        <v>147</v>
      </c>
      <c r="L38" s="84">
        <v>177</v>
      </c>
      <c r="M38" s="84">
        <v>283</v>
      </c>
      <c r="N38" s="84">
        <v>321</v>
      </c>
      <c r="O38" s="84">
        <v>70</v>
      </c>
      <c r="P38" s="84">
        <v>47</v>
      </c>
      <c r="Q38" s="84">
        <v>211</v>
      </c>
      <c r="R38" s="373"/>
      <c r="S38" s="374"/>
      <c r="T38" s="375"/>
      <c r="U38" s="4"/>
      <c r="V38" s="31"/>
      <c r="W38" s="60"/>
      <c r="X38" s="30"/>
      <c r="Y38" s="60"/>
    </row>
    <row r="39" spans="1:25" s="78" customFormat="1" ht="12.75">
      <c r="A39" s="15"/>
      <c r="B39" t="s">
        <v>362</v>
      </c>
      <c r="C39" s="3">
        <v>6496</v>
      </c>
      <c r="D39" s="2">
        <v>3880</v>
      </c>
      <c r="E39" s="2">
        <v>727</v>
      </c>
      <c r="F39" s="2">
        <v>57</v>
      </c>
      <c r="G39" s="2">
        <v>26</v>
      </c>
      <c r="H39" s="84">
        <v>202</v>
      </c>
      <c r="I39" s="84">
        <v>1</v>
      </c>
      <c r="J39" s="84">
        <v>268</v>
      </c>
      <c r="K39" s="84">
        <v>145</v>
      </c>
      <c r="L39" s="84">
        <v>187</v>
      </c>
      <c r="M39" s="84">
        <v>167</v>
      </c>
      <c r="N39" s="84">
        <v>352</v>
      </c>
      <c r="O39" s="84">
        <v>67</v>
      </c>
      <c r="P39" s="84">
        <v>148</v>
      </c>
      <c r="Q39" s="84">
        <v>269</v>
      </c>
      <c r="R39" s="373"/>
      <c r="S39" s="374"/>
      <c r="T39" s="375"/>
      <c r="U39" s="4"/>
      <c r="V39" s="31"/>
      <c r="W39" s="60"/>
      <c r="X39" s="30"/>
      <c r="Y39" s="60"/>
    </row>
    <row r="40" spans="1:25" s="78" customFormat="1" ht="12.75">
      <c r="A40" s="15"/>
      <c r="B40" t="s">
        <v>360</v>
      </c>
      <c r="C40" s="3">
        <v>6892</v>
      </c>
      <c r="D40" s="2">
        <v>4215</v>
      </c>
      <c r="E40" s="2">
        <v>899</v>
      </c>
      <c r="F40" s="2">
        <v>70</v>
      </c>
      <c r="G40" s="2">
        <v>18</v>
      </c>
      <c r="H40" s="84">
        <v>229</v>
      </c>
      <c r="I40" s="84">
        <v>6</v>
      </c>
      <c r="J40" s="84">
        <v>283</v>
      </c>
      <c r="K40" s="84">
        <v>138</v>
      </c>
      <c r="L40" s="84">
        <v>175</v>
      </c>
      <c r="M40" s="84">
        <v>308</v>
      </c>
      <c r="N40" s="84">
        <v>299</v>
      </c>
      <c r="O40" s="84">
        <v>64</v>
      </c>
      <c r="P40" s="84">
        <v>154</v>
      </c>
      <c r="Q40" s="84">
        <v>34</v>
      </c>
      <c r="R40" s="373"/>
      <c r="S40" s="374"/>
      <c r="T40" s="375"/>
      <c r="U40" s="4"/>
      <c r="V40" s="31"/>
      <c r="W40" s="60"/>
      <c r="X40" s="30"/>
      <c r="Y40" s="60"/>
    </row>
    <row r="41" spans="1:25" s="78" customFormat="1" ht="12.75">
      <c r="A41" s="15"/>
      <c r="B41" t="s">
        <v>363</v>
      </c>
      <c r="C41" s="3">
        <v>6377</v>
      </c>
      <c r="D41" s="2">
        <v>3677</v>
      </c>
      <c r="E41" s="2">
        <v>686</v>
      </c>
      <c r="F41" s="2">
        <v>44</v>
      </c>
      <c r="G41" s="2">
        <v>19</v>
      </c>
      <c r="H41" s="84">
        <v>203</v>
      </c>
      <c r="I41" s="84">
        <v>7</v>
      </c>
      <c r="J41" s="84">
        <v>266</v>
      </c>
      <c r="K41" s="84">
        <v>168</v>
      </c>
      <c r="L41" s="84">
        <v>93</v>
      </c>
      <c r="M41" s="84">
        <v>404</v>
      </c>
      <c r="N41" s="84">
        <v>463</v>
      </c>
      <c r="O41" s="84">
        <v>63</v>
      </c>
      <c r="P41" s="84">
        <v>176</v>
      </c>
      <c r="Q41" s="84">
        <v>108</v>
      </c>
      <c r="R41" s="373"/>
      <c r="S41" s="374"/>
      <c r="T41" s="375"/>
      <c r="U41" s="4"/>
      <c r="V41" s="31"/>
      <c r="W41" s="60"/>
      <c r="X41" s="30"/>
      <c r="Y41" s="60"/>
    </row>
    <row r="42" spans="1:25" s="264" customFormat="1" ht="26.25" customHeight="1">
      <c r="A42" s="9">
        <v>2015</v>
      </c>
      <c r="B42" s="46" t="s">
        <v>358</v>
      </c>
      <c r="C42" s="51">
        <v>6614</v>
      </c>
      <c r="D42" s="50">
        <v>3784</v>
      </c>
      <c r="E42" s="50">
        <v>801</v>
      </c>
      <c r="F42" s="50">
        <v>60</v>
      </c>
      <c r="G42" s="50">
        <v>23</v>
      </c>
      <c r="H42" s="97">
        <v>245</v>
      </c>
      <c r="I42" s="97">
        <v>8</v>
      </c>
      <c r="J42" s="97">
        <v>238</v>
      </c>
      <c r="K42" s="97">
        <v>117</v>
      </c>
      <c r="L42" s="97">
        <v>80</v>
      </c>
      <c r="M42" s="97">
        <v>325</v>
      </c>
      <c r="N42" s="97">
        <v>265</v>
      </c>
      <c r="O42" s="97">
        <v>93</v>
      </c>
      <c r="P42" s="97">
        <v>236</v>
      </c>
      <c r="Q42" s="97">
        <v>339</v>
      </c>
      <c r="R42" s="455"/>
      <c r="S42" s="456"/>
      <c r="T42" s="457"/>
      <c r="U42" s="270"/>
      <c r="V42" s="28"/>
      <c r="W42" s="30"/>
      <c r="X42" s="30"/>
      <c r="Y42" s="30"/>
    </row>
    <row r="43" spans="1:25" s="264" customFormat="1" ht="12.75" customHeight="1">
      <c r="A43" s="9"/>
      <c r="B43" s="46" t="s">
        <v>362</v>
      </c>
      <c r="C43" s="51">
        <v>6742</v>
      </c>
      <c r="D43" s="50">
        <v>3771</v>
      </c>
      <c r="E43" s="50">
        <v>848</v>
      </c>
      <c r="F43" s="50">
        <v>54</v>
      </c>
      <c r="G43" s="50">
        <v>16</v>
      </c>
      <c r="H43" s="97">
        <v>253</v>
      </c>
      <c r="I43" s="97">
        <v>6</v>
      </c>
      <c r="J43" s="97">
        <v>287</v>
      </c>
      <c r="K43" s="97">
        <v>145</v>
      </c>
      <c r="L43" s="97">
        <v>76</v>
      </c>
      <c r="M43" s="97">
        <v>329</v>
      </c>
      <c r="N43" s="97">
        <v>268</v>
      </c>
      <c r="O43" s="97">
        <v>68</v>
      </c>
      <c r="P43" s="97">
        <v>386</v>
      </c>
      <c r="Q43" s="97">
        <v>235</v>
      </c>
      <c r="R43" s="455"/>
      <c r="S43" s="456"/>
      <c r="T43" s="457"/>
      <c r="U43" s="270"/>
      <c r="V43" s="28"/>
      <c r="W43" s="30"/>
      <c r="X43" s="30"/>
      <c r="Y43" s="30"/>
    </row>
    <row r="44" spans="1:25" s="264" customFormat="1" ht="12.75" customHeight="1">
      <c r="A44" s="9"/>
      <c r="B44" s="46" t="s">
        <v>360</v>
      </c>
      <c r="C44" s="51">
        <v>6545</v>
      </c>
      <c r="D44" s="50">
        <v>3716</v>
      </c>
      <c r="E44" s="50">
        <v>778</v>
      </c>
      <c r="F44" s="50">
        <v>102</v>
      </c>
      <c r="G44" s="50">
        <v>10</v>
      </c>
      <c r="H44" s="97">
        <v>114</v>
      </c>
      <c r="I44" s="97">
        <v>0</v>
      </c>
      <c r="J44" s="97">
        <v>272</v>
      </c>
      <c r="K44" s="97">
        <v>138</v>
      </c>
      <c r="L44" s="97">
        <v>99</v>
      </c>
      <c r="M44" s="97">
        <v>373</v>
      </c>
      <c r="N44" s="97">
        <v>252</v>
      </c>
      <c r="O44" s="97">
        <v>72</v>
      </c>
      <c r="P44" s="97">
        <v>386</v>
      </c>
      <c r="Q44" s="97">
        <v>233</v>
      </c>
      <c r="R44" s="455"/>
      <c r="S44" s="456"/>
      <c r="T44" s="457"/>
      <c r="U44" s="270"/>
      <c r="V44" s="28"/>
      <c r="W44" s="30"/>
      <c r="X44" s="30"/>
      <c r="Y44" s="30"/>
    </row>
    <row r="45" spans="1:25" s="264" customFormat="1" ht="12.75" customHeight="1">
      <c r="A45" s="9"/>
      <c r="B45" s="46" t="s">
        <v>361</v>
      </c>
      <c r="C45" s="51">
        <v>6821</v>
      </c>
      <c r="D45" s="50">
        <v>3696</v>
      </c>
      <c r="E45" s="50">
        <v>790</v>
      </c>
      <c r="F45" s="50">
        <v>230</v>
      </c>
      <c r="G45" s="50">
        <v>14</v>
      </c>
      <c r="H45" s="97">
        <v>9</v>
      </c>
      <c r="I45" s="97">
        <v>0</v>
      </c>
      <c r="J45" s="97">
        <v>248</v>
      </c>
      <c r="K45" s="97">
        <v>137</v>
      </c>
      <c r="L45" s="97">
        <v>117</v>
      </c>
      <c r="M45" s="97">
        <v>492</v>
      </c>
      <c r="N45" s="97">
        <v>254</v>
      </c>
      <c r="O45" s="97">
        <v>67</v>
      </c>
      <c r="P45" s="97">
        <v>489</v>
      </c>
      <c r="Q45" s="97">
        <v>278</v>
      </c>
      <c r="R45" s="455"/>
      <c r="S45" s="456"/>
      <c r="T45" s="457"/>
      <c r="U45" s="270"/>
      <c r="V45" s="28"/>
      <c r="W45" s="30"/>
      <c r="X45" s="30"/>
      <c r="Y45" s="30"/>
    </row>
    <row r="46" spans="1:25" s="78" customFormat="1" ht="26.25" customHeight="1">
      <c r="A46" s="9">
        <v>2016</v>
      </c>
      <c r="B46" s="46" t="s">
        <v>358</v>
      </c>
      <c r="C46" s="51">
        <v>7225</v>
      </c>
      <c r="D46" s="50">
        <v>3919</v>
      </c>
      <c r="E46" s="50">
        <v>876</v>
      </c>
      <c r="F46" s="50">
        <v>253</v>
      </c>
      <c r="G46" s="50">
        <v>20</v>
      </c>
      <c r="H46" s="97">
        <v>1</v>
      </c>
      <c r="I46" s="97">
        <v>0</v>
      </c>
      <c r="J46" s="97">
        <v>300</v>
      </c>
      <c r="K46" s="97">
        <v>133</v>
      </c>
      <c r="L46" s="97">
        <v>79</v>
      </c>
      <c r="M46" s="97">
        <v>387</v>
      </c>
      <c r="N46" s="97">
        <v>257</v>
      </c>
      <c r="O46" s="97">
        <v>96</v>
      </c>
      <c r="P46" s="97">
        <v>678</v>
      </c>
      <c r="Q46" s="97">
        <v>226</v>
      </c>
      <c r="R46" s="373"/>
      <c r="S46" s="374"/>
      <c r="T46" s="375"/>
      <c r="U46" s="4"/>
      <c r="V46" s="31"/>
      <c r="W46" s="60"/>
      <c r="X46" s="30"/>
      <c r="Y46" s="60"/>
    </row>
    <row r="47" spans="1:25" s="78" customFormat="1" ht="12.75">
      <c r="A47" s="73"/>
      <c r="B47" s="7" t="s">
        <v>359</v>
      </c>
      <c r="C47" s="244">
        <v>7616</v>
      </c>
      <c r="D47" s="49">
        <v>4114</v>
      </c>
      <c r="E47" s="49">
        <v>963</v>
      </c>
      <c r="F47" s="49">
        <v>249</v>
      </c>
      <c r="G47" s="49">
        <v>21</v>
      </c>
      <c r="H47" s="87">
        <v>0</v>
      </c>
      <c r="I47" s="87">
        <v>0</v>
      </c>
      <c r="J47" s="87">
        <v>277</v>
      </c>
      <c r="K47" s="87">
        <v>131</v>
      </c>
      <c r="L47" s="87">
        <v>129</v>
      </c>
      <c r="M47" s="87">
        <v>304</v>
      </c>
      <c r="N47" s="87">
        <v>269</v>
      </c>
      <c r="O47" s="87">
        <v>71</v>
      </c>
      <c r="P47" s="87">
        <v>743</v>
      </c>
      <c r="Q47" s="87">
        <v>345</v>
      </c>
      <c r="R47" s="373"/>
      <c r="S47" s="374"/>
      <c r="T47" s="375"/>
      <c r="U47" s="4"/>
      <c r="V47" s="31"/>
      <c r="W47" s="60"/>
      <c r="X47" s="30"/>
      <c r="Y47" s="60"/>
    </row>
    <row r="48" spans="1:25" s="78" customFormat="1" ht="12.75">
      <c r="A48" s="9"/>
      <c r="B48" s="46"/>
      <c r="C48" s="51"/>
      <c r="D48" s="575"/>
      <c r="E48" s="50"/>
      <c r="F48" s="50"/>
      <c r="G48" s="50"/>
      <c r="H48" s="97"/>
      <c r="I48" s="97"/>
      <c r="J48" s="97"/>
      <c r="K48" s="97"/>
      <c r="L48" s="97"/>
      <c r="M48" s="97"/>
      <c r="N48" s="97"/>
      <c r="O48" s="97"/>
      <c r="P48" s="97"/>
      <c r="Q48" s="97"/>
      <c r="R48" s="373"/>
      <c r="S48" s="374"/>
      <c r="T48" s="375"/>
      <c r="U48" s="4"/>
      <c r="V48" s="31"/>
      <c r="W48" s="60"/>
      <c r="X48" s="30"/>
      <c r="Y48" s="60"/>
    </row>
    <row r="49" spans="1:11" ht="12.75" customHeight="1">
      <c r="A49" s="8" t="s">
        <v>365</v>
      </c>
      <c r="B49" s="349" t="s">
        <v>414</v>
      </c>
      <c r="C49" s="10"/>
      <c r="D49" s="8"/>
      <c r="E49" s="10"/>
      <c r="F49" s="10"/>
      <c r="G49" s="349" t="s">
        <v>414</v>
      </c>
      <c r="H49" s="10"/>
      <c r="I49" s="8"/>
      <c r="J49" s="10"/>
      <c r="K49" s="10"/>
    </row>
    <row r="50" spans="1:11" ht="12.75">
      <c r="A50" s="718" t="s">
        <v>415</v>
      </c>
      <c r="B50" s="718"/>
      <c r="C50" s="718"/>
      <c r="D50" s="718"/>
      <c r="E50" s="718"/>
      <c r="F50" s="718"/>
      <c r="G50" s="718"/>
      <c r="H50" s="718"/>
      <c r="I50" s="718"/>
      <c r="J50" s="718"/>
      <c r="K50" s="350"/>
    </row>
    <row r="51" spans="1:11" ht="12.75">
      <c r="A51" s="719" t="s">
        <v>484</v>
      </c>
      <c r="B51" s="719"/>
      <c r="C51" s="719"/>
      <c r="D51" s="719"/>
      <c r="E51" s="719"/>
      <c r="F51" s="719"/>
      <c r="G51" s="719"/>
      <c r="H51" s="719"/>
      <c r="I51" s="719"/>
      <c r="J51" s="719"/>
      <c r="K51" s="352"/>
    </row>
    <row r="52" spans="1:11" ht="12.75">
      <c r="A52" s="719" t="s">
        <v>485</v>
      </c>
      <c r="B52" s="719"/>
      <c r="C52" s="719"/>
      <c r="D52" s="719"/>
      <c r="E52" s="719"/>
      <c r="F52" s="719"/>
      <c r="G52" s="719"/>
      <c r="H52" s="719"/>
      <c r="I52" s="719"/>
      <c r="J52" s="351"/>
      <c r="K52" s="351"/>
    </row>
    <row r="53" spans="1:17" ht="12.75">
      <c r="A53" s="720" t="s">
        <v>486</v>
      </c>
      <c r="B53" s="612"/>
      <c r="C53" s="612"/>
      <c r="D53" s="612"/>
      <c r="E53" s="612"/>
      <c r="F53" s="612"/>
      <c r="G53" s="612"/>
      <c r="H53" s="612"/>
      <c r="I53" s="612"/>
      <c r="J53" s="612"/>
      <c r="K53" s="461"/>
      <c r="L53" s="348"/>
      <c r="M53" s="348"/>
      <c r="N53" s="348"/>
      <c r="O53" s="348"/>
      <c r="P53" s="348"/>
      <c r="Q53" s="348"/>
    </row>
    <row r="54" spans="1:11" ht="12.75">
      <c r="A54" s="462" t="s">
        <v>236</v>
      </c>
      <c r="B54" s="10"/>
      <c r="C54" s="10"/>
      <c r="D54" s="10"/>
      <c r="E54" s="10"/>
      <c r="F54" s="10"/>
      <c r="G54" s="10"/>
      <c r="H54" s="10"/>
      <c r="I54" s="10"/>
      <c r="J54" s="10"/>
      <c r="K54" s="10"/>
    </row>
    <row r="55" spans="1:17" ht="12.75" customHeight="1">
      <c r="A55" s="611" t="s">
        <v>1114</v>
      </c>
      <c r="B55" s="676"/>
      <c r="C55" s="676"/>
      <c r="D55" s="676"/>
      <c r="E55" s="676"/>
      <c r="F55" s="676"/>
      <c r="G55" s="676"/>
      <c r="H55" s="676"/>
      <c r="I55" s="676"/>
      <c r="J55" s="676"/>
      <c r="K55" s="676"/>
      <c r="L55" s="676"/>
      <c r="M55" s="676"/>
      <c r="N55" s="676"/>
      <c r="O55" s="676"/>
      <c r="P55" s="676"/>
      <c r="Q55" s="676"/>
    </row>
  </sheetData>
  <sheetProtection/>
  <mergeCells count="5">
    <mergeCell ref="A55:Q55"/>
    <mergeCell ref="A50:J50"/>
    <mergeCell ref="A51:J51"/>
    <mergeCell ref="A52:I52"/>
    <mergeCell ref="A53:J53"/>
  </mergeCells>
  <hyperlinks>
    <hyperlink ref="Q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2" r:id="rId1"/>
  <headerFooter alignWithMargins="0">
    <oddHeader>&amp;CFamily Court Statistics Quarterly Tables</oddHeader>
    <oddFooter>&amp;C&amp;A</oddFooter>
  </headerFooter>
</worksheet>
</file>

<file path=xl/worksheets/sheet19.xml><?xml version="1.0" encoding="utf-8"?>
<worksheet xmlns="http://schemas.openxmlformats.org/spreadsheetml/2006/main" xmlns:r="http://schemas.openxmlformats.org/officeDocument/2006/relationships">
  <sheetPr>
    <tabColor theme="6"/>
    <pageSetUpPr fitToPage="1"/>
  </sheetPr>
  <dimension ref="A1:Z146"/>
  <sheetViews>
    <sheetView showGridLines="0" zoomScalePageLayoutView="0" workbookViewId="0" topLeftCell="A1">
      <pane ySplit="5" topLeftCell="A6" activePane="bottomLeft" state="frozen"/>
      <selection pane="topLeft" activeCell="C27" sqref="C27"/>
      <selection pane="bottomLeft" activeCell="D49" sqref="D49"/>
    </sheetView>
  </sheetViews>
  <sheetFormatPr defaultColWidth="9.140625" defaultRowHeight="12.75"/>
  <cols>
    <col min="1" max="1" width="6.8515625" style="218" customWidth="1"/>
    <col min="2" max="2" width="9.28125" style="218" customWidth="1"/>
    <col min="3" max="3" width="12.57421875" style="218" customWidth="1"/>
    <col min="4" max="10" width="13.8515625" style="218" customWidth="1"/>
    <col min="11" max="11" width="17.00390625" style="218" customWidth="1"/>
    <col min="12" max="15" width="13.8515625" style="218" customWidth="1"/>
    <col min="16" max="17" width="11.421875" style="218" customWidth="1"/>
    <col min="18" max="16384" width="9.140625" style="218" customWidth="1"/>
  </cols>
  <sheetData>
    <row r="1" spans="1:26" s="78" customFormat="1" ht="12.75">
      <c r="A1" s="21" t="s">
        <v>332</v>
      </c>
      <c r="Q1" s="142" t="s">
        <v>657</v>
      </c>
      <c r="Y1" s="142"/>
      <c r="Z1" s="45"/>
    </row>
    <row r="2" spans="1:10" s="78" customFormat="1" ht="15" customHeight="1">
      <c r="A2" s="356" t="s">
        <v>404</v>
      </c>
      <c r="B2" s="105"/>
      <c r="C2" s="105"/>
      <c r="D2" s="105"/>
      <c r="E2" s="105"/>
      <c r="F2" s="105"/>
      <c r="G2" s="105"/>
      <c r="H2" s="1"/>
      <c r="I2" s="1"/>
      <c r="J2" s="16"/>
    </row>
    <row r="3" spans="1:10" s="78" customFormat="1" ht="15" customHeight="1">
      <c r="A3" s="105" t="s">
        <v>899</v>
      </c>
      <c r="B3" s="105"/>
      <c r="C3" s="105"/>
      <c r="D3" s="105"/>
      <c r="E3" s="105"/>
      <c r="F3" s="105"/>
      <c r="G3" s="105"/>
      <c r="H3" s="1"/>
      <c r="I3" s="1"/>
      <c r="J3" s="16"/>
    </row>
    <row r="4" spans="1:22" ht="12.75">
      <c r="A4" s="348"/>
      <c r="N4" s="12"/>
      <c r="O4" s="12"/>
      <c r="P4" s="12"/>
      <c r="Q4" s="12"/>
      <c r="R4" s="12"/>
      <c r="S4" s="12"/>
      <c r="T4" s="12"/>
      <c r="U4" s="12"/>
      <c r="V4" s="12"/>
    </row>
    <row r="5" spans="1:20" ht="89.25">
      <c r="A5" s="365" t="s">
        <v>356</v>
      </c>
      <c r="B5" s="365" t="s">
        <v>357</v>
      </c>
      <c r="C5" s="358" t="s">
        <v>324</v>
      </c>
      <c r="D5" s="359" t="s">
        <v>325</v>
      </c>
      <c r="E5" s="359" t="s">
        <v>326</v>
      </c>
      <c r="F5" s="359" t="s">
        <v>327</v>
      </c>
      <c r="G5" s="359" t="s">
        <v>328</v>
      </c>
      <c r="H5" s="359" t="s">
        <v>197</v>
      </c>
      <c r="I5" s="359" t="s">
        <v>329</v>
      </c>
      <c r="J5" s="359" t="s">
        <v>198</v>
      </c>
      <c r="K5" s="359" t="s">
        <v>330</v>
      </c>
      <c r="L5" s="359" t="s">
        <v>199</v>
      </c>
      <c r="M5" s="359" t="s">
        <v>200</v>
      </c>
      <c r="N5" s="359" t="s">
        <v>331</v>
      </c>
      <c r="O5" s="359" t="s">
        <v>201</v>
      </c>
      <c r="P5" s="359" t="s">
        <v>413</v>
      </c>
      <c r="Q5" s="359" t="s">
        <v>492</v>
      </c>
      <c r="R5" s="370"/>
      <c r="S5" s="371"/>
      <c r="T5" s="372"/>
    </row>
    <row r="6" spans="1:20" ht="26.25" customHeight="1">
      <c r="A6" s="15">
        <v>2008</v>
      </c>
      <c r="B6"/>
      <c r="C6" s="3">
        <v>16407</v>
      </c>
      <c r="D6" s="2">
        <v>10439</v>
      </c>
      <c r="E6" s="2">
        <v>255</v>
      </c>
      <c r="F6" s="2">
        <v>111</v>
      </c>
      <c r="G6" s="2">
        <v>14</v>
      </c>
      <c r="H6" s="2">
        <v>4</v>
      </c>
      <c r="I6" s="2">
        <v>1</v>
      </c>
      <c r="J6" s="2">
        <v>131</v>
      </c>
      <c r="K6" s="2">
        <v>301</v>
      </c>
      <c r="L6" s="2">
        <v>343</v>
      </c>
      <c r="M6" s="2">
        <v>76</v>
      </c>
      <c r="N6" s="2">
        <v>4119</v>
      </c>
      <c r="O6" s="2">
        <v>39</v>
      </c>
      <c r="P6" s="446" t="s">
        <v>676</v>
      </c>
      <c r="Q6" s="2">
        <v>574</v>
      </c>
      <c r="R6" s="373"/>
      <c r="S6" s="374"/>
      <c r="T6" s="375"/>
    </row>
    <row r="7" spans="1:20" ht="12.75">
      <c r="A7" s="15">
        <v>2009</v>
      </c>
      <c r="B7"/>
      <c r="C7" s="3">
        <v>15043</v>
      </c>
      <c r="D7" s="2">
        <v>11448</v>
      </c>
      <c r="E7" s="2">
        <v>30</v>
      </c>
      <c r="F7" s="2">
        <v>136</v>
      </c>
      <c r="G7" s="2">
        <v>38</v>
      </c>
      <c r="H7" s="2">
        <v>6</v>
      </c>
      <c r="I7" s="2">
        <v>4</v>
      </c>
      <c r="J7" s="2">
        <v>426</v>
      </c>
      <c r="K7" s="2">
        <v>351</v>
      </c>
      <c r="L7" s="2">
        <v>312</v>
      </c>
      <c r="M7" s="2">
        <v>242</v>
      </c>
      <c r="N7" s="2">
        <v>879</v>
      </c>
      <c r="O7" s="2">
        <v>194</v>
      </c>
      <c r="P7" s="47">
        <v>0</v>
      </c>
      <c r="Q7" s="2">
        <v>977</v>
      </c>
      <c r="R7" s="373"/>
      <c r="S7" s="374"/>
      <c r="T7" s="375"/>
    </row>
    <row r="8" spans="1:20" ht="12.75">
      <c r="A8" s="15">
        <v>2010</v>
      </c>
      <c r="B8"/>
      <c r="C8" s="3">
        <v>17798</v>
      </c>
      <c r="D8" s="2">
        <v>11769</v>
      </c>
      <c r="E8" s="2">
        <v>424</v>
      </c>
      <c r="F8" s="2">
        <v>133</v>
      </c>
      <c r="G8" s="2">
        <v>159</v>
      </c>
      <c r="H8" s="2">
        <v>13</v>
      </c>
      <c r="I8" s="2">
        <v>12</v>
      </c>
      <c r="J8" s="2">
        <v>434</v>
      </c>
      <c r="K8" s="2">
        <v>345</v>
      </c>
      <c r="L8" s="2">
        <v>229</v>
      </c>
      <c r="M8" s="2">
        <v>148</v>
      </c>
      <c r="N8" s="2">
        <v>2065</v>
      </c>
      <c r="O8" s="2">
        <v>103</v>
      </c>
      <c r="P8" s="2">
        <v>0</v>
      </c>
      <c r="Q8" s="2">
        <v>1964</v>
      </c>
      <c r="R8" s="373"/>
      <c r="S8" s="374"/>
      <c r="T8" s="375"/>
    </row>
    <row r="9" spans="1:20" ht="12.75">
      <c r="A9" s="15">
        <v>2011</v>
      </c>
      <c r="B9"/>
      <c r="C9" s="3">
        <v>22797</v>
      </c>
      <c r="D9" s="2">
        <v>14541</v>
      </c>
      <c r="E9" s="2">
        <v>409</v>
      </c>
      <c r="F9" s="2">
        <v>178</v>
      </c>
      <c r="G9" s="2">
        <v>270</v>
      </c>
      <c r="H9" s="2">
        <v>18</v>
      </c>
      <c r="I9" s="2">
        <v>7</v>
      </c>
      <c r="J9" s="2">
        <v>374</v>
      </c>
      <c r="K9" s="2">
        <v>547</v>
      </c>
      <c r="L9" s="2">
        <v>208</v>
      </c>
      <c r="M9" s="2">
        <v>438</v>
      </c>
      <c r="N9" s="2">
        <v>815</v>
      </c>
      <c r="O9" s="2">
        <v>192</v>
      </c>
      <c r="P9" s="2">
        <v>24</v>
      </c>
      <c r="Q9" s="2">
        <v>4776</v>
      </c>
      <c r="R9" s="373"/>
      <c r="S9" s="374"/>
      <c r="T9" s="375"/>
    </row>
    <row r="10" spans="1:20" ht="12.75">
      <c r="A10" s="15">
        <v>2012</v>
      </c>
      <c r="B10"/>
      <c r="C10" s="3">
        <v>20043</v>
      </c>
      <c r="D10" s="2">
        <v>13087</v>
      </c>
      <c r="E10" s="2">
        <v>685</v>
      </c>
      <c r="F10" s="2">
        <v>139</v>
      </c>
      <c r="G10" s="2">
        <v>399</v>
      </c>
      <c r="H10" s="2">
        <v>34</v>
      </c>
      <c r="I10" s="2">
        <v>3</v>
      </c>
      <c r="J10" s="2">
        <v>368</v>
      </c>
      <c r="K10" s="2">
        <v>319</v>
      </c>
      <c r="L10" s="2">
        <v>139</v>
      </c>
      <c r="M10" s="2">
        <v>876</v>
      </c>
      <c r="N10" s="2">
        <v>1522</v>
      </c>
      <c r="O10" s="2">
        <v>121</v>
      </c>
      <c r="P10" s="2">
        <v>15</v>
      </c>
      <c r="Q10" s="2">
        <v>2336</v>
      </c>
      <c r="R10" s="373"/>
      <c r="S10" s="374"/>
      <c r="T10" s="375"/>
    </row>
    <row r="11" spans="1:20" ht="12.75">
      <c r="A11" s="15">
        <v>2013</v>
      </c>
      <c r="B11"/>
      <c r="C11" s="3">
        <v>21895</v>
      </c>
      <c r="D11" s="2">
        <v>14158</v>
      </c>
      <c r="E11" s="2">
        <v>1004</v>
      </c>
      <c r="F11" s="2">
        <v>218</v>
      </c>
      <c r="G11" s="2">
        <v>458</v>
      </c>
      <c r="H11" s="2">
        <v>90</v>
      </c>
      <c r="I11" s="2">
        <v>11</v>
      </c>
      <c r="J11" s="2">
        <v>641</v>
      </c>
      <c r="K11" s="2">
        <v>217</v>
      </c>
      <c r="L11" s="2">
        <v>165</v>
      </c>
      <c r="M11" s="2">
        <v>373</v>
      </c>
      <c r="N11" s="2">
        <v>1455</v>
      </c>
      <c r="O11" s="2">
        <v>157</v>
      </c>
      <c r="P11" s="2">
        <v>17</v>
      </c>
      <c r="Q11" s="2">
        <v>2931</v>
      </c>
      <c r="R11" s="373"/>
      <c r="S11" s="374"/>
      <c r="T11" s="375"/>
    </row>
    <row r="12" spans="1:20" ht="12.75">
      <c r="A12" s="15">
        <v>2014</v>
      </c>
      <c r="B12"/>
      <c r="C12" s="3">
        <v>23400</v>
      </c>
      <c r="D12" s="2">
        <v>14762</v>
      </c>
      <c r="E12" s="2">
        <v>884</v>
      </c>
      <c r="F12" s="2">
        <v>189</v>
      </c>
      <c r="G12" s="2">
        <v>400</v>
      </c>
      <c r="H12" s="2">
        <v>122</v>
      </c>
      <c r="I12" s="2">
        <v>8</v>
      </c>
      <c r="J12" s="2">
        <v>573</v>
      </c>
      <c r="K12" s="2">
        <v>199</v>
      </c>
      <c r="L12" s="2">
        <v>118</v>
      </c>
      <c r="M12" s="2">
        <v>160</v>
      </c>
      <c r="N12" s="2">
        <v>1657</v>
      </c>
      <c r="O12" s="2">
        <v>152</v>
      </c>
      <c r="P12" s="2">
        <v>22</v>
      </c>
      <c r="Q12" s="2">
        <v>4154</v>
      </c>
      <c r="R12" s="373"/>
      <c r="S12" s="374"/>
      <c r="T12" s="375"/>
    </row>
    <row r="13" spans="1:20" ht="12.75">
      <c r="A13" s="15">
        <v>2015</v>
      </c>
      <c r="B13"/>
      <c r="C13" s="3">
        <v>29083</v>
      </c>
      <c r="D13" s="2">
        <v>16528</v>
      </c>
      <c r="E13" s="2">
        <v>997</v>
      </c>
      <c r="F13" s="2">
        <v>276</v>
      </c>
      <c r="G13" s="2">
        <v>373</v>
      </c>
      <c r="H13" s="2">
        <v>49</v>
      </c>
      <c r="I13" s="2">
        <v>16</v>
      </c>
      <c r="J13" s="2">
        <v>861</v>
      </c>
      <c r="K13" s="2">
        <v>391</v>
      </c>
      <c r="L13" s="2">
        <v>154</v>
      </c>
      <c r="M13" s="2">
        <v>578</v>
      </c>
      <c r="N13" s="2">
        <v>1915</v>
      </c>
      <c r="O13" s="2">
        <v>228</v>
      </c>
      <c r="P13" s="2">
        <v>644</v>
      </c>
      <c r="Q13" s="2">
        <v>6073</v>
      </c>
      <c r="R13" s="373"/>
      <c r="S13" s="374"/>
      <c r="T13" s="375"/>
    </row>
    <row r="14" spans="1:25" s="78" customFormat="1" ht="26.25" customHeight="1">
      <c r="A14" s="15">
        <v>2008</v>
      </c>
      <c r="B14" t="s">
        <v>358</v>
      </c>
      <c r="C14" s="3">
        <v>4428</v>
      </c>
      <c r="D14" s="2">
        <v>3101</v>
      </c>
      <c r="E14" s="2">
        <v>65</v>
      </c>
      <c r="F14" s="2">
        <v>14</v>
      </c>
      <c r="G14" s="2">
        <v>3</v>
      </c>
      <c r="H14" s="84">
        <v>0</v>
      </c>
      <c r="I14" s="84">
        <v>0</v>
      </c>
      <c r="J14" s="84">
        <v>23</v>
      </c>
      <c r="K14" s="84">
        <v>59</v>
      </c>
      <c r="L14" s="84">
        <v>75</v>
      </c>
      <c r="M14" s="84">
        <v>3</v>
      </c>
      <c r="N14" s="84">
        <v>1007</v>
      </c>
      <c r="O14" s="84">
        <v>5</v>
      </c>
      <c r="P14" s="445" t="s">
        <v>676</v>
      </c>
      <c r="Q14" s="84">
        <v>73</v>
      </c>
      <c r="R14" s="373"/>
      <c r="S14" s="374"/>
      <c r="T14" s="375"/>
      <c r="U14" s="4"/>
      <c r="V14" s="31"/>
      <c r="W14" s="60"/>
      <c r="X14" s="30"/>
      <c r="Y14" s="60"/>
    </row>
    <row r="15" spans="1:20" ht="12.75">
      <c r="A15" s="15"/>
      <c r="B15" t="s">
        <v>359</v>
      </c>
      <c r="C15" s="3">
        <v>2983</v>
      </c>
      <c r="D15" s="2">
        <v>1677</v>
      </c>
      <c r="E15" s="2">
        <v>99</v>
      </c>
      <c r="F15" s="2">
        <v>15</v>
      </c>
      <c r="G15" s="2">
        <v>3</v>
      </c>
      <c r="H15" s="84">
        <v>1</v>
      </c>
      <c r="I15" s="84">
        <v>1</v>
      </c>
      <c r="J15" s="84">
        <v>8</v>
      </c>
      <c r="K15" s="84">
        <v>90</v>
      </c>
      <c r="L15" s="84">
        <v>92</v>
      </c>
      <c r="M15" s="84">
        <v>2</v>
      </c>
      <c r="N15" s="84">
        <v>909</v>
      </c>
      <c r="O15" s="84">
        <v>7</v>
      </c>
      <c r="P15" s="445" t="s">
        <v>676</v>
      </c>
      <c r="Q15" s="84">
        <v>79</v>
      </c>
      <c r="R15" s="373"/>
      <c r="S15" s="374"/>
      <c r="T15" s="375"/>
    </row>
    <row r="16" spans="1:20" ht="12.75">
      <c r="A16" s="15"/>
      <c r="B16" t="s">
        <v>360</v>
      </c>
      <c r="C16" s="3">
        <v>4809</v>
      </c>
      <c r="D16" s="2">
        <v>3159</v>
      </c>
      <c r="E16" s="2">
        <v>64</v>
      </c>
      <c r="F16" s="2">
        <v>57</v>
      </c>
      <c r="G16" s="2">
        <v>3</v>
      </c>
      <c r="H16" s="84">
        <v>3</v>
      </c>
      <c r="I16" s="84">
        <v>0</v>
      </c>
      <c r="J16" s="84">
        <v>32</v>
      </c>
      <c r="K16" s="84">
        <v>76</v>
      </c>
      <c r="L16" s="84">
        <v>116</v>
      </c>
      <c r="M16" s="84">
        <v>12</v>
      </c>
      <c r="N16" s="84">
        <v>1149</v>
      </c>
      <c r="O16" s="84">
        <v>11</v>
      </c>
      <c r="P16" s="445" t="s">
        <v>676</v>
      </c>
      <c r="Q16" s="84">
        <v>127</v>
      </c>
      <c r="R16" s="373"/>
      <c r="S16" s="374"/>
      <c r="T16" s="375"/>
    </row>
    <row r="17" spans="1:20" ht="12.75">
      <c r="A17" s="15"/>
      <c r="B17" t="s">
        <v>361</v>
      </c>
      <c r="C17" s="3">
        <v>4187</v>
      </c>
      <c r="D17" s="2">
        <v>2502</v>
      </c>
      <c r="E17" s="2">
        <v>27</v>
      </c>
      <c r="F17" s="2">
        <v>25</v>
      </c>
      <c r="G17" s="2">
        <v>5</v>
      </c>
      <c r="H17" s="84">
        <v>0</v>
      </c>
      <c r="I17" s="84">
        <v>0</v>
      </c>
      <c r="J17" s="84">
        <v>68</v>
      </c>
      <c r="K17" s="84">
        <v>76</v>
      </c>
      <c r="L17" s="84">
        <v>60</v>
      </c>
      <c r="M17" s="84">
        <v>59</v>
      </c>
      <c r="N17" s="84">
        <v>1054</v>
      </c>
      <c r="O17" s="84">
        <v>16</v>
      </c>
      <c r="P17" s="445" t="s">
        <v>676</v>
      </c>
      <c r="Q17" s="84">
        <v>295</v>
      </c>
      <c r="R17" s="373"/>
      <c r="S17" s="374"/>
      <c r="T17" s="375"/>
    </row>
    <row r="18" spans="1:25" s="78" customFormat="1" ht="26.25" customHeight="1">
      <c r="A18" s="15">
        <v>2009</v>
      </c>
      <c r="B18" t="s">
        <v>358</v>
      </c>
      <c r="C18" s="3">
        <v>2908</v>
      </c>
      <c r="D18" s="2">
        <v>2051</v>
      </c>
      <c r="E18" s="2">
        <v>2</v>
      </c>
      <c r="F18" s="2">
        <v>24</v>
      </c>
      <c r="G18" s="2">
        <v>3</v>
      </c>
      <c r="H18" s="84">
        <v>0</v>
      </c>
      <c r="I18" s="84">
        <v>2</v>
      </c>
      <c r="J18" s="84">
        <v>85</v>
      </c>
      <c r="K18" s="84">
        <v>114</v>
      </c>
      <c r="L18" s="84">
        <v>53</v>
      </c>
      <c r="M18" s="84">
        <v>54</v>
      </c>
      <c r="N18" s="84">
        <v>157</v>
      </c>
      <c r="O18" s="84">
        <v>61</v>
      </c>
      <c r="P18" s="445" t="s">
        <v>676</v>
      </c>
      <c r="Q18" s="84">
        <v>302</v>
      </c>
      <c r="R18" s="373"/>
      <c r="S18" s="374"/>
      <c r="T18" s="375"/>
      <c r="U18" s="4"/>
      <c r="V18" s="31"/>
      <c r="W18" s="60"/>
      <c r="X18" s="30"/>
      <c r="Y18" s="60"/>
    </row>
    <row r="19" spans="1:20" ht="12.75">
      <c r="A19" s="15"/>
      <c r="B19" t="s">
        <v>359</v>
      </c>
      <c r="C19" s="3">
        <v>3672</v>
      </c>
      <c r="D19" s="2">
        <v>2811</v>
      </c>
      <c r="E19" s="2">
        <v>4</v>
      </c>
      <c r="F19" s="2">
        <v>39</v>
      </c>
      <c r="G19" s="2">
        <v>12</v>
      </c>
      <c r="H19" s="84">
        <v>2</v>
      </c>
      <c r="I19" s="84">
        <v>1</v>
      </c>
      <c r="J19" s="84">
        <v>84</v>
      </c>
      <c r="K19" s="84">
        <v>93</v>
      </c>
      <c r="L19" s="84">
        <v>72</v>
      </c>
      <c r="M19" s="84">
        <v>71</v>
      </c>
      <c r="N19" s="84">
        <v>199</v>
      </c>
      <c r="O19" s="84">
        <v>40</v>
      </c>
      <c r="P19" s="377">
        <v>0</v>
      </c>
      <c r="Q19" s="84">
        <v>244</v>
      </c>
      <c r="R19" s="373"/>
      <c r="S19" s="374"/>
      <c r="T19" s="375"/>
    </row>
    <row r="20" spans="1:20" ht="12.75">
      <c r="A20" s="15"/>
      <c r="B20" t="s">
        <v>360</v>
      </c>
      <c r="C20" s="3">
        <v>4347</v>
      </c>
      <c r="D20" s="2">
        <v>3334</v>
      </c>
      <c r="E20" s="2">
        <v>22</v>
      </c>
      <c r="F20" s="2">
        <v>36</v>
      </c>
      <c r="G20" s="2">
        <v>18</v>
      </c>
      <c r="H20" s="84">
        <v>1</v>
      </c>
      <c r="I20" s="84">
        <v>1</v>
      </c>
      <c r="J20" s="84">
        <v>144</v>
      </c>
      <c r="K20" s="84">
        <v>109</v>
      </c>
      <c r="L20" s="84">
        <v>73</v>
      </c>
      <c r="M20" s="84">
        <v>63</v>
      </c>
      <c r="N20" s="84">
        <v>270</v>
      </c>
      <c r="O20" s="84">
        <v>43</v>
      </c>
      <c r="P20" s="84">
        <f aca="true" t="shared" si="0" ref="P20:P25">SUM(Q52:Q55)</f>
        <v>0</v>
      </c>
      <c r="Q20" s="84">
        <v>233</v>
      </c>
      <c r="R20" s="373"/>
      <c r="S20" s="374"/>
      <c r="T20" s="375"/>
    </row>
    <row r="21" spans="1:20" ht="12.75">
      <c r="A21" s="15"/>
      <c r="B21" t="s">
        <v>361</v>
      </c>
      <c r="C21" s="3">
        <v>4116</v>
      </c>
      <c r="D21" s="2">
        <v>3252</v>
      </c>
      <c r="E21" s="2">
        <v>2</v>
      </c>
      <c r="F21" s="2">
        <v>37</v>
      </c>
      <c r="G21" s="2">
        <v>5</v>
      </c>
      <c r="H21" s="84">
        <v>3</v>
      </c>
      <c r="I21" s="84">
        <v>0</v>
      </c>
      <c r="J21" s="84">
        <v>113</v>
      </c>
      <c r="K21" s="84">
        <v>35</v>
      </c>
      <c r="L21" s="84">
        <v>114</v>
      </c>
      <c r="M21" s="84">
        <v>54</v>
      </c>
      <c r="N21" s="84">
        <v>253</v>
      </c>
      <c r="O21" s="84">
        <v>50</v>
      </c>
      <c r="P21" s="84">
        <f t="shared" si="0"/>
        <v>0</v>
      </c>
      <c r="Q21" s="84">
        <v>198</v>
      </c>
      <c r="R21" s="373"/>
      <c r="S21" s="374"/>
      <c r="T21" s="375"/>
    </row>
    <row r="22" spans="1:25" s="78" customFormat="1" ht="26.25" customHeight="1">
      <c r="A22" s="15">
        <v>2010</v>
      </c>
      <c r="B22" t="s">
        <v>358</v>
      </c>
      <c r="C22" s="3">
        <v>4307</v>
      </c>
      <c r="D22" s="2">
        <v>3291</v>
      </c>
      <c r="E22" s="2">
        <v>11</v>
      </c>
      <c r="F22" s="2">
        <v>39</v>
      </c>
      <c r="G22" s="2">
        <v>9</v>
      </c>
      <c r="H22" s="84">
        <v>0</v>
      </c>
      <c r="I22" s="84">
        <v>0</v>
      </c>
      <c r="J22" s="84">
        <v>107</v>
      </c>
      <c r="K22" s="84">
        <v>54</v>
      </c>
      <c r="L22" s="84">
        <v>85</v>
      </c>
      <c r="M22" s="84">
        <v>44</v>
      </c>
      <c r="N22" s="84">
        <v>432</v>
      </c>
      <c r="O22" s="84">
        <v>1</v>
      </c>
      <c r="P22" s="84">
        <f t="shared" si="0"/>
        <v>0</v>
      </c>
      <c r="Q22" s="84">
        <v>234</v>
      </c>
      <c r="R22" s="373"/>
      <c r="S22" s="374"/>
      <c r="T22" s="375"/>
      <c r="U22" s="4"/>
      <c r="V22" s="31"/>
      <c r="W22" s="60"/>
      <c r="X22" s="30"/>
      <c r="Y22" s="60"/>
    </row>
    <row r="23" spans="1:20" ht="12.75">
      <c r="A23" s="15"/>
      <c r="B23" t="s">
        <v>359</v>
      </c>
      <c r="C23" s="3">
        <v>3339</v>
      </c>
      <c r="D23" s="2">
        <v>2288</v>
      </c>
      <c r="E23" s="2">
        <v>37</v>
      </c>
      <c r="F23" s="2">
        <v>25</v>
      </c>
      <c r="G23" s="2">
        <v>15</v>
      </c>
      <c r="H23" s="84">
        <v>2</v>
      </c>
      <c r="I23" s="84">
        <v>0</v>
      </c>
      <c r="J23" s="84">
        <v>93</v>
      </c>
      <c r="K23" s="84">
        <v>35</v>
      </c>
      <c r="L23" s="84">
        <v>49</v>
      </c>
      <c r="M23" s="84">
        <v>29</v>
      </c>
      <c r="N23" s="84">
        <v>524</v>
      </c>
      <c r="O23" s="84">
        <v>7</v>
      </c>
      <c r="P23" s="84">
        <f t="shared" si="0"/>
        <v>0</v>
      </c>
      <c r="Q23" s="84">
        <v>235</v>
      </c>
      <c r="R23" s="373"/>
      <c r="S23" s="374"/>
      <c r="T23" s="375"/>
    </row>
    <row r="24" spans="1:20" ht="12.75">
      <c r="A24" s="15"/>
      <c r="B24" t="s">
        <v>360</v>
      </c>
      <c r="C24" s="3">
        <v>5361</v>
      </c>
      <c r="D24" s="2">
        <v>3316</v>
      </c>
      <c r="E24" s="2">
        <v>254</v>
      </c>
      <c r="F24" s="2">
        <v>41</v>
      </c>
      <c r="G24" s="2">
        <v>57</v>
      </c>
      <c r="H24" s="84">
        <v>6</v>
      </c>
      <c r="I24" s="84">
        <v>6</v>
      </c>
      <c r="J24" s="84">
        <v>101</v>
      </c>
      <c r="K24" s="84">
        <v>116</v>
      </c>
      <c r="L24" s="84">
        <v>48</v>
      </c>
      <c r="M24" s="84">
        <v>32</v>
      </c>
      <c r="N24" s="84">
        <v>667</v>
      </c>
      <c r="O24" s="84">
        <v>38</v>
      </c>
      <c r="P24" s="84">
        <f t="shared" si="0"/>
        <v>0</v>
      </c>
      <c r="Q24" s="84">
        <v>679</v>
      </c>
      <c r="R24" s="373"/>
      <c r="S24" s="374"/>
      <c r="T24" s="375"/>
    </row>
    <row r="25" spans="1:20" ht="12.75">
      <c r="A25" s="15"/>
      <c r="B25" t="s">
        <v>361</v>
      </c>
      <c r="C25" s="3">
        <v>4791</v>
      </c>
      <c r="D25" s="2">
        <v>2874</v>
      </c>
      <c r="E25" s="2">
        <v>122</v>
      </c>
      <c r="F25" s="2">
        <v>28</v>
      </c>
      <c r="G25" s="2">
        <v>78</v>
      </c>
      <c r="H25" s="84">
        <v>5</v>
      </c>
      <c r="I25" s="84">
        <v>6</v>
      </c>
      <c r="J25" s="84">
        <v>133</v>
      </c>
      <c r="K25" s="84">
        <v>140</v>
      </c>
      <c r="L25" s="84">
        <v>47</v>
      </c>
      <c r="M25" s="84">
        <v>43</v>
      </c>
      <c r="N25" s="84">
        <v>442</v>
      </c>
      <c r="O25" s="84">
        <v>57</v>
      </c>
      <c r="P25" s="84">
        <f t="shared" si="0"/>
        <v>0</v>
      </c>
      <c r="Q25" s="84">
        <v>816</v>
      </c>
      <c r="R25" s="373"/>
      <c r="S25" s="374"/>
      <c r="T25" s="375"/>
    </row>
    <row r="26" spans="1:25" s="78" customFormat="1" ht="26.25" customHeight="1">
      <c r="A26" s="15">
        <v>2011</v>
      </c>
      <c r="B26" t="s">
        <v>358</v>
      </c>
      <c r="C26" s="3">
        <v>6408</v>
      </c>
      <c r="D26" s="2">
        <v>3975</v>
      </c>
      <c r="E26" s="2">
        <v>138</v>
      </c>
      <c r="F26" s="2">
        <v>47</v>
      </c>
      <c r="G26" s="2">
        <v>63</v>
      </c>
      <c r="H26" s="84">
        <v>2</v>
      </c>
      <c r="I26" s="84">
        <v>5</v>
      </c>
      <c r="J26" s="84">
        <v>111</v>
      </c>
      <c r="K26" s="84">
        <v>181</v>
      </c>
      <c r="L26" s="84">
        <v>64</v>
      </c>
      <c r="M26" s="84">
        <v>80</v>
      </c>
      <c r="N26" s="84">
        <v>335</v>
      </c>
      <c r="O26" s="84">
        <v>57</v>
      </c>
      <c r="P26" s="84">
        <v>13</v>
      </c>
      <c r="Q26" s="84">
        <v>1337</v>
      </c>
      <c r="R26" s="373"/>
      <c r="S26" s="374"/>
      <c r="T26" s="375"/>
      <c r="U26" s="4"/>
      <c r="V26" s="31"/>
      <c r="W26" s="60"/>
      <c r="X26" s="30"/>
      <c r="Y26" s="60"/>
    </row>
    <row r="27" spans="1:20" ht="12.75">
      <c r="A27" s="15"/>
      <c r="B27" t="s">
        <v>359</v>
      </c>
      <c r="C27" s="3">
        <v>5219</v>
      </c>
      <c r="D27" s="2">
        <v>3290</v>
      </c>
      <c r="E27" s="2">
        <v>77</v>
      </c>
      <c r="F27" s="2">
        <v>40</v>
      </c>
      <c r="G27" s="2">
        <v>66</v>
      </c>
      <c r="H27" s="84">
        <v>13</v>
      </c>
      <c r="I27" s="84">
        <v>1</v>
      </c>
      <c r="J27" s="84">
        <v>95</v>
      </c>
      <c r="K27" s="84">
        <v>125</v>
      </c>
      <c r="L27" s="84">
        <v>55</v>
      </c>
      <c r="M27" s="84">
        <v>63</v>
      </c>
      <c r="N27" s="84">
        <v>184</v>
      </c>
      <c r="O27" s="84">
        <v>52</v>
      </c>
      <c r="P27" s="84">
        <v>7</v>
      </c>
      <c r="Q27" s="84">
        <v>1151</v>
      </c>
      <c r="R27" s="373"/>
      <c r="S27" s="374"/>
      <c r="T27" s="375"/>
    </row>
    <row r="28" spans="1:20" ht="12.75">
      <c r="A28" s="15"/>
      <c r="B28" t="s">
        <v>360</v>
      </c>
      <c r="C28" s="3">
        <v>6032</v>
      </c>
      <c r="D28" s="2">
        <v>4025</v>
      </c>
      <c r="E28" s="2">
        <v>106</v>
      </c>
      <c r="F28" s="2">
        <v>52</v>
      </c>
      <c r="G28" s="2">
        <v>47</v>
      </c>
      <c r="H28" s="84">
        <v>2</v>
      </c>
      <c r="I28" s="84">
        <v>0</v>
      </c>
      <c r="J28" s="84">
        <v>111</v>
      </c>
      <c r="K28" s="84">
        <v>111</v>
      </c>
      <c r="L28" s="84">
        <v>50</v>
      </c>
      <c r="M28" s="84">
        <v>139</v>
      </c>
      <c r="N28" s="84">
        <v>190</v>
      </c>
      <c r="O28" s="84">
        <v>41</v>
      </c>
      <c r="P28" s="84">
        <v>3</v>
      </c>
      <c r="Q28" s="84">
        <v>1155</v>
      </c>
      <c r="R28" s="373"/>
      <c r="S28" s="374"/>
      <c r="T28" s="375"/>
    </row>
    <row r="29" spans="1:20" ht="12.75">
      <c r="A29" s="15"/>
      <c r="B29" t="s">
        <v>361</v>
      </c>
      <c r="C29" s="3">
        <v>5138</v>
      </c>
      <c r="D29" s="2">
        <v>3251</v>
      </c>
      <c r="E29" s="2">
        <v>88</v>
      </c>
      <c r="F29" s="2">
        <v>39</v>
      </c>
      <c r="G29" s="2">
        <v>94</v>
      </c>
      <c r="H29" s="84">
        <v>1</v>
      </c>
      <c r="I29" s="84">
        <v>1</v>
      </c>
      <c r="J29" s="84">
        <v>57</v>
      </c>
      <c r="K29" s="84">
        <v>130</v>
      </c>
      <c r="L29" s="84">
        <v>39</v>
      </c>
      <c r="M29" s="84">
        <v>156</v>
      </c>
      <c r="N29" s="84">
        <v>106</v>
      </c>
      <c r="O29" s="84">
        <v>42</v>
      </c>
      <c r="P29" s="84">
        <v>1</v>
      </c>
      <c r="Q29" s="84">
        <v>1133</v>
      </c>
      <c r="R29" s="373"/>
      <c r="S29" s="374"/>
      <c r="T29" s="375"/>
    </row>
    <row r="30" spans="1:25" s="78" customFormat="1" ht="26.25" customHeight="1">
      <c r="A30" s="15">
        <v>2012</v>
      </c>
      <c r="B30" t="s">
        <v>358</v>
      </c>
      <c r="C30" s="3">
        <v>5000</v>
      </c>
      <c r="D30" s="2">
        <v>3443</v>
      </c>
      <c r="E30" s="2">
        <v>107</v>
      </c>
      <c r="F30" s="2">
        <v>24</v>
      </c>
      <c r="G30" s="2">
        <v>106</v>
      </c>
      <c r="H30" s="84">
        <v>33</v>
      </c>
      <c r="I30" s="84">
        <v>2</v>
      </c>
      <c r="J30" s="84">
        <v>49</v>
      </c>
      <c r="K30" s="84">
        <v>81</v>
      </c>
      <c r="L30" s="84">
        <v>31</v>
      </c>
      <c r="M30" s="84">
        <v>134</v>
      </c>
      <c r="N30" s="84">
        <v>418</v>
      </c>
      <c r="O30" s="84">
        <v>20</v>
      </c>
      <c r="P30" s="84">
        <v>0</v>
      </c>
      <c r="Q30" s="84">
        <v>552</v>
      </c>
      <c r="R30" s="373"/>
      <c r="S30" s="374"/>
      <c r="T30" s="375"/>
      <c r="U30" s="4"/>
      <c r="V30" s="31"/>
      <c r="W30" s="60"/>
      <c r="X30" s="30"/>
      <c r="Y30" s="60"/>
    </row>
    <row r="31" spans="1:20" ht="12.75">
      <c r="A31" s="15"/>
      <c r="B31" t="s">
        <v>362</v>
      </c>
      <c r="C31" s="3">
        <v>4376</v>
      </c>
      <c r="D31" s="2">
        <v>2688</v>
      </c>
      <c r="E31" s="2">
        <v>148</v>
      </c>
      <c r="F31" s="2">
        <v>27</v>
      </c>
      <c r="G31" s="2">
        <v>85</v>
      </c>
      <c r="H31" s="84">
        <v>0</v>
      </c>
      <c r="I31" s="84">
        <v>0</v>
      </c>
      <c r="J31" s="84">
        <v>98</v>
      </c>
      <c r="K31" s="84">
        <v>58</v>
      </c>
      <c r="L31" s="84">
        <v>30</v>
      </c>
      <c r="M31" s="84">
        <v>182</v>
      </c>
      <c r="N31" s="84">
        <v>392</v>
      </c>
      <c r="O31" s="84">
        <v>28</v>
      </c>
      <c r="P31" s="84">
        <v>6</v>
      </c>
      <c r="Q31" s="84">
        <v>634</v>
      </c>
      <c r="R31" s="373"/>
      <c r="S31" s="374"/>
      <c r="T31" s="375"/>
    </row>
    <row r="32" spans="1:20" ht="12.75">
      <c r="A32" s="15"/>
      <c r="B32" t="s">
        <v>360</v>
      </c>
      <c r="C32" s="3">
        <v>4894</v>
      </c>
      <c r="D32" s="2">
        <v>3136</v>
      </c>
      <c r="E32" s="2">
        <v>142</v>
      </c>
      <c r="F32" s="2">
        <v>33</v>
      </c>
      <c r="G32" s="2">
        <v>114</v>
      </c>
      <c r="H32" s="84">
        <v>0</v>
      </c>
      <c r="I32" s="84">
        <v>1</v>
      </c>
      <c r="J32" s="84">
        <v>103</v>
      </c>
      <c r="K32" s="84">
        <v>48</v>
      </c>
      <c r="L32" s="84">
        <v>30</v>
      </c>
      <c r="M32" s="84">
        <v>319</v>
      </c>
      <c r="N32" s="84">
        <v>378</v>
      </c>
      <c r="O32" s="84">
        <v>22</v>
      </c>
      <c r="P32" s="84">
        <v>6</v>
      </c>
      <c r="Q32" s="84">
        <v>562</v>
      </c>
      <c r="R32" s="373"/>
      <c r="S32" s="374"/>
      <c r="T32" s="375"/>
    </row>
    <row r="33" spans="1:20" ht="12.75">
      <c r="A33" s="15"/>
      <c r="B33" t="s">
        <v>363</v>
      </c>
      <c r="C33" s="3">
        <v>5773</v>
      </c>
      <c r="D33" s="2">
        <v>3820</v>
      </c>
      <c r="E33" s="2">
        <v>288</v>
      </c>
      <c r="F33" s="2">
        <v>55</v>
      </c>
      <c r="G33" s="2">
        <v>94</v>
      </c>
      <c r="H33" s="84">
        <v>1</v>
      </c>
      <c r="I33" s="84">
        <v>0</v>
      </c>
      <c r="J33" s="84">
        <v>118</v>
      </c>
      <c r="K33" s="84">
        <v>132</v>
      </c>
      <c r="L33" s="84">
        <v>48</v>
      </c>
      <c r="M33" s="84">
        <v>241</v>
      </c>
      <c r="N33" s="84">
        <v>334</v>
      </c>
      <c r="O33" s="84">
        <v>51</v>
      </c>
      <c r="P33" s="84">
        <v>3</v>
      </c>
      <c r="Q33" s="84">
        <v>588</v>
      </c>
      <c r="R33" s="373"/>
      <c r="S33" s="374"/>
      <c r="T33" s="375"/>
    </row>
    <row r="34" spans="1:25" s="78" customFormat="1" ht="26.25" customHeight="1">
      <c r="A34" s="15">
        <v>2013</v>
      </c>
      <c r="B34" t="s">
        <v>358</v>
      </c>
      <c r="C34" s="3">
        <v>5728</v>
      </c>
      <c r="D34" s="2">
        <v>3845</v>
      </c>
      <c r="E34" s="2">
        <v>235</v>
      </c>
      <c r="F34" s="2">
        <v>54</v>
      </c>
      <c r="G34" s="2">
        <v>122</v>
      </c>
      <c r="H34" s="84">
        <v>9</v>
      </c>
      <c r="I34" s="84">
        <v>2</v>
      </c>
      <c r="J34" s="84">
        <v>120</v>
      </c>
      <c r="K34" s="84">
        <v>97</v>
      </c>
      <c r="L34" s="84">
        <v>49</v>
      </c>
      <c r="M34" s="84">
        <v>175</v>
      </c>
      <c r="N34" s="84">
        <v>299</v>
      </c>
      <c r="O34" s="84">
        <v>41</v>
      </c>
      <c r="P34" s="84">
        <v>0</v>
      </c>
      <c r="Q34" s="84">
        <v>680</v>
      </c>
      <c r="R34" s="373"/>
      <c r="S34" s="374"/>
      <c r="T34" s="375"/>
      <c r="U34" s="4"/>
      <c r="V34" s="31"/>
      <c r="W34" s="60"/>
      <c r="X34" s="30"/>
      <c r="Y34" s="60"/>
    </row>
    <row r="35" spans="1:20" ht="12.75">
      <c r="A35" s="15"/>
      <c r="B35" t="s">
        <v>362</v>
      </c>
      <c r="C35" s="3">
        <v>4805</v>
      </c>
      <c r="D35" s="2">
        <v>2851</v>
      </c>
      <c r="E35" s="2">
        <v>271</v>
      </c>
      <c r="F35" s="2">
        <v>35</v>
      </c>
      <c r="G35" s="2">
        <v>140</v>
      </c>
      <c r="H35" s="84">
        <v>34</v>
      </c>
      <c r="I35" s="84">
        <v>2</v>
      </c>
      <c r="J35" s="84">
        <v>182</v>
      </c>
      <c r="K35" s="84">
        <v>48</v>
      </c>
      <c r="L35" s="84">
        <v>38</v>
      </c>
      <c r="M35" s="84">
        <v>74</v>
      </c>
      <c r="N35" s="84">
        <v>360</v>
      </c>
      <c r="O35" s="84">
        <v>35</v>
      </c>
      <c r="P35" s="84">
        <v>9</v>
      </c>
      <c r="Q35" s="84">
        <v>726</v>
      </c>
      <c r="R35" s="373"/>
      <c r="S35" s="374"/>
      <c r="T35" s="375"/>
    </row>
    <row r="36" spans="1:20" ht="14.25" customHeight="1">
      <c r="A36" s="15"/>
      <c r="B36" t="s">
        <v>360</v>
      </c>
      <c r="C36" s="3">
        <v>6787</v>
      </c>
      <c r="D36" s="2">
        <v>4701</v>
      </c>
      <c r="E36" s="2">
        <v>273</v>
      </c>
      <c r="F36" s="2">
        <v>56</v>
      </c>
      <c r="G36" s="2">
        <v>129</v>
      </c>
      <c r="H36" s="84">
        <v>25</v>
      </c>
      <c r="I36" s="84">
        <v>5</v>
      </c>
      <c r="J36" s="84">
        <v>227</v>
      </c>
      <c r="K36" s="84">
        <v>40</v>
      </c>
      <c r="L36" s="84">
        <v>50</v>
      </c>
      <c r="M36" s="84">
        <v>84</v>
      </c>
      <c r="N36" s="84">
        <v>364</v>
      </c>
      <c r="O36" s="84">
        <v>48</v>
      </c>
      <c r="P36" s="84">
        <v>5</v>
      </c>
      <c r="Q36" s="84">
        <v>780</v>
      </c>
      <c r="R36" s="373"/>
      <c r="S36" s="374"/>
      <c r="T36" s="375"/>
    </row>
    <row r="37" spans="1:20" ht="14.25" customHeight="1">
      <c r="A37" s="15"/>
      <c r="B37" t="s">
        <v>363</v>
      </c>
      <c r="C37" s="3">
        <v>4575</v>
      </c>
      <c r="D37" s="2">
        <v>2761</v>
      </c>
      <c r="E37" s="2">
        <v>225</v>
      </c>
      <c r="F37" s="2">
        <v>73</v>
      </c>
      <c r="G37" s="2">
        <v>67</v>
      </c>
      <c r="H37" s="84">
        <v>22</v>
      </c>
      <c r="I37" s="84">
        <v>2</v>
      </c>
      <c r="J37" s="84">
        <v>112</v>
      </c>
      <c r="K37" s="84">
        <v>32</v>
      </c>
      <c r="L37" s="84">
        <v>28</v>
      </c>
      <c r="M37" s="84">
        <v>40</v>
      </c>
      <c r="N37" s="84">
        <v>432</v>
      </c>
      <c r="O37" s="84">
        <v>33</v>
      </c>
      <c r="P37" s="84">
        <v>3</v>
      </c>
      <c r="Q37" s="84">
        <v>745</v>
      </c>
      <c r="R37" s="373"/>
      <c r="S37" s="374"/>
      <c r="T37" s="375"/>
    </row>
    <row r="38" spans="1:25" s="78" customFormat="1" ht="26.25" customHeight="1">
      <c r="A38" s="15">
        <v>2014</v>
      </c>
      <c r="B38" t="s">
        <v>358</v>
      </c>
      <c r="C38" s="3">
        <v>5895</v>
      </c>
      <c r="D38" s="2">
        <v>3911</v>
      </c>
      <c r="E38" s="2">
        <v>253</v>
      </c>
      <c r="F38" s="2">
        <v>41</v>
      </c>
      <c r="G38" s="2">
        <v>95</v>
      </c>
      <c r="H38" s="84">
        <v>38</v>
      </c>
      <c r="I38" s="84">
        <v>0</v>
      </c>
      <c r="J38" s="84">
        <v>103</v>
      </c>
      <c r="K38" s="84">
        <v>17</v>
      </c>
      <c r="L38" s="84">
        <v>26</v>
      </c>
      <c r="M38" s="84">
        <v>53</v>
      </c>
      <c r="N38" s="84">
        <v>385</v>
      </c>
      <c r="O38" s="84">
        <v>41</v>
      </c>
      <c r="P38" s="84">
        <v>1</v>
      </c>
      <c r="Q38" s="84">
        <v>931</v>
      </c>
      <c r="R38" s="373"/>
      <c r="S38" s="374"/>
      <c r="T38" s="375"/>
      <c r="U38" s="4"/>
      <c r="V38" s="31"/>
      <c r="W38" s="60"/>
      <c r="X38" s="30"/>
      <c r="Y38" s="60"/>
    </row>
    <row r="39" spans="1:20" ht="12.75">
      <c r="A39" s="15"/>
      <c r="B39" t="s">
        <v>362</v>
      </c>
      <c r="C39" s="3">
        <v>4940</v>
      </c>
      <c r="D39" s="2">
        <v>3199</v>
      </c>
      <c r="E39" s="2">
        <v>232</v>
      </c>
      <c r="F39" s="2">
        <v>35</v>
      </c>
      <c r="G39" s="2">
        <v>107</v>
      </c>
      <c r="H39" s="84">
        <v>27</v>
      </c>
      <c r="I39" s="84">
        <v>5</v>
      </c>
      <c r="J39" s="84">
        <v>90</v>
      </c>
      <c r="K39" s="84">
        <v>20</v>
      </c>
      <c r="L39" s="84">
        <v>26</v>
      </c>
      <c r="M39" s="84">
        <v>43</v>
      </c>
      <c r="N39" s="84">
        <v>424</v>
      </c>
      <c r="O39" s="84">
        <v>25</v>
      </c>
      <c r="P39" s="84">
        <v>0</v>
      </c>
      <c r="Q39" s="84">
        <v>707</v>
      </c>
      <c r="R39" s="373"/>
      <c r="S39" s="374"/>
      <c r="T39" s="375"/>
    </row>
    <row r="40" spans="1:20" ht="12.75">
      <c r="A40" s="15"/>
      <c r="B40" t="s">
        <v>360</v>
      </c>
      <c r="C40" s="3">
        <v>5814</v>
      </c>
      <c r="D40" s="2">
        <v>3576</v>
      </c>
      <c r="E40" s="2">
        <v>166</v>
      </c>
      <c r="F40" s="2">
        <v>50</v>
      </c>
      <c r="G40" s="2">
        <v>96</v>
      </c>
      <c r="H40" s="84">
        <v>27</v>
      </c>
      <c r="I40" s="84">
        <v>2</v>
      </c>
      <c r="J40" s="84">
        <v>196</v>
      </c>
      <c r="K40" s="84">
        <v>56</v>
      </c>
      <c r="L40" s="84">
        <v>22</v>
      </c>
      <c r="M40" s="84">
        <v>16</v>
      </c>
      <c r="N40" s="84">
        <v>420</v>
      </c>
      <c r="O40" s="84">
        <v>44</v>
      </c>
      <c r="P40" s="84">
        <v>11</v>
      </c>
      <c r="Q40" s="84">
        <v>1132</v>
      </c>
      <c r="R40" s="373"/>
      <c r="S40" s="374"/>
      <c r="T40" s="375"/>
    </row>
    <row r="41" spans="1:20" ht="14.25" customHeight="1">
      <c r="A41" s="15"/>
      <c r="B41" t="s">
        <v>363</v>
      </c>
      <c r="C41" s="3">
        <v>6751</v>
      </c>
      <c r="D41" s="2">
        <v>4076</v>
      </c>
      <c r="E41" s="2">
        <v>233</v>
      </c>
      <c r="F41" s="2">
        <v>63</v>
      </c>
      <c r="G41" s="2">
        <v>102</v>
      </c>
      <c r="H41" s="84">
        <v>30</v>
      </c>
      <c r="I41" s="84">
        <v>1</v>
      </c>
      <c r="J41" s="84">
        <v>184</v>
      </c>
      <c r="K41" s="84">
        <v>106</v>
      </c>
      <c r="L41" s="84">
        <v>44</v>
      </c>
      <c r="M41" s="84">
        <v>48</v>
      </c>
      <c r="N41" s="84">
        <v>428</v>
      </c>
      <c r="O41" s="84">
        <v>42</v>
      </c>
      <c r="P41" s="84">
        <v>10</v>
      </c>
      <c r="Q41" s="84">
        <v>1384</v>
      </c>
      <c r="R41" s="373"/>
      <c r="S41" s="374"/>
      <c r="T41" s="375"/>
    </row>
    <row r="42" spans="1:20" s="211" customFormat="1" ht="26.25" customHeight="1">
      <c r="A42" s="9">
        <v>2015</v>
      </c>
      <c r="B42" s="46" t="s">
        <v>358</v>
      </c>
      <c r="C42" s="51">
        <v>6487</v>
      </c>
      <c r="D42" s="50">
        <v>4036</v>
      </c>
      <c r="E42" s="50">
        <v>203</v>
      </c>
      <c r="F42" s="50">
        <v>38</v>
      </c>
      <c r="G42" s="50">
        <v>34</v>
      </c>
      <c r="H42" s="97">
        <v>29</v>
      </c>
      <c r="I42" s="97">
        <v>3</v>
      </c>
      <c r="J42" s="97">
        <v>217</v>
      </c>
      <c r="K42" s="97">
        <v>78</v>
      </c>
      <c r="L42" s="97">
        <v>17</v>
      </c>
      <c r="M42" s="97">
        <v>49</v>
      </c>
      <c r="N42" s="97">
        <v>468</v>
      </c>
      <c r="O42" s="97">
        <v>36</v>
      </c>
      <c r="P42" s="97">
        <v>108</v>
      </c>
      <c r="Q42" s="97">
        <v>1171</v>
      </c>
      <c r="R42" s="455"/>
      <c r="S42" s="456"/>
      <c r="T42" s="457"/>
    </row>
    <row r="43" spans="1:20" s="211" customFormat="1" ht="12.75" customHeight="1">
      <c r="A43" s="9"/>
      <c r="B43" s="46" t="s">
        <v>362</v>
      </c>
      <c r="C43" s="51">
        <v>7679</v>
      </c>
      <c r="D43" s="50">
        <v>4465</v>
      </c>
      <c r="E43" s="50">
        <v>253</v>
      </c>
      <c r="F43" s="50">
        <v>69</v>
      </c>
      <c r="G43" s="50">
        <v>96</v>
      </c>
      <c r="H43" s="97">
        <v>8</v>
      </c>
      <c r="I43" s="97">
        <v>2</v>
      </c>
      <c r="J43" s="97">
        <v>161</v>
      </c>
      <c r="K43" s="97">
        <v>69</v>
      </c>
      <c r="L43" s="97">
        <v>64</v>
      </c>
      <c r="M43" s="97">
        <v>170</v>
      </c>
      <c r="N43" s="97">
        <v>462</v>
      </c>
      <c r="O43" s="97">
        <v>58</v>
      </c>
      <c r="P43" s="97">
        <v>156</v>
      </c>
      <c r="Q43" s="97">
        <v>1646</v>
      </c>
      <c r="R43" s="455"/>
      <c r="S43" s="456"/>
      <c r="T43" s="457"/>
    </row>
    <row r="44" spans="1:20" s="211" customFormat="1" ht="12.75" customHeight="1">
      <c r="A44" s="9"/>
      <c r="B44" s="46" t="s">
        <v>360</v>
      </c>
      <c r="C44" s="51">
        <v>7409</v>
      </c>
      <c r="D44" s="50">
        <v>3924</v>
      </c>
      <c r="E44" s="50">
        <v>316</v>
      </c>
      <c r="F44" s="50">
        <v>75</v>
      </c>
      <c r="G44" s="50">
        <v>141</v>
      </c>
      <c r="H44" s="97">
        <v>6</v>
      </c>
      <c r="I44" s="97">
        <v>9</v>
      </c>
      <c r="J44" s="97">
        <v>255</v>
      </c>
      <c r="K44" s="97">
        <v>132</v>
      </c>
      <c r="L44" s="97">
        <v>23</v>
      </c>
      <c r="M44" s="97">
        <v>173</v>
      </c>
      <c r="N44" s="97">
        <v>422</v>
      </c>
      <c r="O44" s="97">
        <v>65</v>
      </c>
      <c r="P44" s="97">
        <v>137</v>
      </c>
      <c r="Q44" s="97">
        <v>1731</v>
      </c>
      <c r="R44" s="455"/>
      <c r="S44" s="456"/>
      <c r="T44" s="457"/>
    </row>
    <row r="45" spans="1:20" s="211" customFormat="1" ht="12.75" customHeight="1">
      <c r="A45" s="9"/>
      <c r="B45" s="46" t="s">
        <v>361</v>
      </c>
      <c r="C45" s="51">
        <v>7508</v>
      </c>
      <c r="D45" s="50">
        <v>4103</v>
      </c>
      <c r="E45" s="50">
        <v>225</v>
      </c>
      <c r="F45" s="50">
        <v>94</v>
      </c>
      <c r="G45" s="50">
        <v>102</v>
      </c>
      <c r="H45" s="97">
        <v>6</v>
      </c>
      <c r="I45" s="97">
        <v>2</v>
      </c>
      <c r="J45" s="97">
        <v>228</v>
      </c>
      <c r="K45" s="97">
        <v>112</v>
      </c>
      <c r="L45" s="97">
        <v>50</v>
      </c>
      <c r="M45" s="97">
        <v>186</v>
      </c>
      <c r="N45" s="97">
        <v>563</v>
      </c>
      <c r="O45" s="97">
        <v>69</v>
      </c>
      <c r="P45" s="97">
        <v>243</v>
      </c>
      <c r="Q45" s="97">
        <v>1525</v>
      </c>
      <c r="R45" s="455"/>
      <c r="S45" s="456"/>
      <c r="T45" s="457"/>
    </row>
    <row r="46" spans="1:20" ht="26.25" customHeight="1">
      <c r="A46" s="9">
        <v>2016</v>
      </c>
      <c r="B46" s="46" t="s">
        <v>358</v>
      </c>
      <c r="C46" s="51">
        <v>6554</v>
      </c>
      <c r="D46" s="50">
        <v>3400</v>
      </c>
      <c r="E46" s="50">
        <v>287</v>
      </c>
      <c r="F46" s="50">
        <v>85</v>
      </c>
      <c r="G46" s="50">
        <v>58</v>
      </c>
      <c r="H46" s="97">
        <v>0</v>
      </c>
      <c r="I46" s="97">
        <v>2</v>
      </c>
      <c r="J46" s="97">
        <v>230</v>
      </c>
      <c r="K46" s="97">
        <v>79</v>
      </c>
      <c r="L46" s="97">
        <v>52</v>
      </c>
      <c r="M46" s="97">
        <v>39</v>
      </c>
      <c r="N46" s="97">
        <v>557</v>
      </c>
      <c r="O46" s="97">
        <v>47</v>
      </c>
      <c r="P46" s="97">
        <v>292</v>
      </c>
      <c r="Q46" s="97">
        <v>1426</v>
      </c>
      <c r="R46" s="373"/>
      <c r="S46" s="374"/>
      <c r="T46" s="375"/>
    </row>
    <row r="47" spans="1:20" s="211" customFormat="1" ht="12.75">
      <c r="A47" s="73"/>
      <c r="B47" s="7" t="s">
        <v>359</v>
      </c>
      <c r="C47" s="244">
        <v>6700</v>
      </c>
      <c r="D47" s="49">
        <v>3565</v>
      </c>
      <c r="E47" s="49">
        <v>151</v>
      </c>
      <c r="F47" s="49">
        <v>81</v>
      </c>
      <c r="G47" s="49">
        <v>60</v>
      </c>
      <c r="H47" s="87">
        <v>0</v>
      </c>
      <c r="I47" s="87">
        <v>7</v>
      </c>
      <c r="J47" s="87">
        <v>180</v>
      </c>
      <c r="K47" s="87">
        <v>124</v>
      </c>
      <c r="L47" s="87">
        <v>11</v>
      </c>
      <c r="M47" s="87">
        <v>17</v>
      </c>
      <c r="N47" s="87">
        <v>612</v>
      </c>
      <c r="O47" s="87">
        <v>45</v>
      </c>
      <c r="P47" s="87">
        <v>375</v>
      </c>
      <c r="Q47" s="87">
        <v>1472</v>
      </c>
      <c r="R47" s="455"/>
      <c r="S47" s="456"/>
      <c r="T47" s="457"/>
    </row>
    <row r="48" spans="1:20" ht="14.25" customHeight="1">
      <c r="A48" s="9"/>
      <c r="B48" s="46"/>
      <c r="C48" s="51"/>
      <c r="D48" s="575"/>
      <c r="E48" s="50"/>
      <c r="F48" s="50"/>
      <c r="G48" s="50"/>
      <c r="H48" s="97"/>
      <c r="I48" s="97"/>
      <c r="J48" s="97"/>
      <c r="K48" s="97"/>
      <c r="L48" s="97"/>
      <c r="M48" s="97"/>
      <c r="N48" s="97"/>
      <c r="O48" s="97"/>
      <c r="P48" s="97"/>
      <c r="Q48" s="97"/>
      <c r="R48" s="373"/>
      <c r="S48" s="374"/>
      <c r="T48" s="375"/>
    </row>
    <row r="49" spans="1:19" ht="12.75" customHeight="1">
      <c r="A49" s="8" t="s">
        <v>365</v>
      </c>
      <c r="B49" s="349" t="s">
        <v>414</v>
      </c>
      <c r="C49" s="10"/>
      <c r="D49" s="8"/>
      <c r="E49" s="10"/>
      <c r="F49" s="10"/>
      <c r="G49" s="349" t="s">
        <v>414</v>
      </c>
      <c r="H49" s="10"/>
      <c r="I49" s="8"/>
      <c r="J49" s="10"/>
      <c r="K49" s="10"/>
      <c r="R49" s="376"/>
      <c r="S49" s="369"/>
    </row>
    <row r="50" spans="1:19" ht="12.75">
      <c r="A50" s="718" t="s">
        <v>415</v>
      </c>
      <c r="B50" s="718"/>
      <c r="C50" s="718"/>
      <c r="D50" s="718"/>
      <c r="E50" s="718"/>
      <c r="F50" s="718"/>
      <c r="G50" s="718"/>
      <c r="H50" s="718"/>
      <c r="I50" s="718"/>
      <c r="J50" s="718"/>
      <c r="K50" s="350"/>
      <c r="R50" s="376"/>
      <c r="S50" s="369"/>
    </row>
    <row r="51" spans="1:19" ht="12.75">
      <c r="A51" s="719" t="s">
        <v>484</v>
      </c>
      <c r="B51" s="719"/>
      <c r="C51" s="719"/>
      <c r="D51" s="719"/>
      <c r="E51" s="719"/>
      <c r="F51" s="719"/>
      <c r="G51" s="719"/>
      <c r="H51" s="719"/>
      <c r="I51" s="719"/>
      <c r="J51" s="719"/>
      <c r="K51" s="352"/>
      <c r="R51" s="376"/>
      <c r="S51" s="369"/>
    </row>
    <row r="52" spans="1:19" ht="12.75">
      <c r="A52" s="719" t="s">
        <v>485</v>
      </c>
      <c r="B52" s="719"/>
      <c r="C52" s="719"/>
      <c r="D52" s="719"/>
      <c r="E52" s="719"/>
      <c r="F52" s="719"/>
      <c r="G52" s="719"/>
      <c r="H52" s="719"/>
      <c r="I52" s="719"/>
      <c r="J52" s="351"/>
      <c r="K52" s="351"/>
      <c r="R52" s="376"/>
      <c r="S52" s="369"/>
    </row>
    <row r="53" spans="1:19" ht="12.75">
      <c r="A53" s="719" t="s">
        <v>486</v>
      </c>
      <c r="B53" s="719"/>
      <c r="C53" s="719"/>
      <c r="D53" s="719"/>
      <c r="E53" s="719"/>
      <c r="F53" s="719"/>
      <c r="G53" s="722"/>
      <c r="H53" s="722"/>
      <c r="I53" s="722"/>
      <c r="J53" s="722"/>
      <c r="K53" s="722"/>
      <c r="R53" s="376"/>
      <c r="S53" s="369"/>
    </row>
    <row r="54" spans="1:19" ht="12.75">
      <c r="A54" s="721" t="s">
        <v>236</v>
      </c>
      <c r="B54" s="678"/>
      <c r="C54" s="678"/>
      <c r="D54" s="678"/>
      <c r="E54" s="678"/>
      <c r="F54" s="678"/>
      <c r="G54" s="678"/>
      <c r="H54" s="678"/>
      <c r="I54" s="678"/>
      <c r="R54" s="376"/>
      <c r="S54" s="369"/>
    </row>
    <row r="55" spans="18:19" ht="12.75">
      <c r="R55" s="376"/>
      <c r="S55" s="369"/>
    </row>
    <row r="56" spans="18:19" ht="12.75">
      <c r="R56" s="376"/>
      <c r="S56" s="369"/>
    </row>
    <row r="57" spans="18:19" ht="12.75">
      <c r="R57" s="376"/>
      <c r="S57" s="369"/>
    </row>
    <row r="58" spans="18:19" ht="12.75">
      <c r="R58" s="376"/>
      <c r="S58" s="369"/>
    </row>
    <row r="59" spans="18:19" ht="12.75">
      <c r="R59" s="376"/>
      <c r="S59" s="369"/>
    </row>
    <row r="60" spans="18:19" ht="12.75">
      <c r="R60" s="376"/>
      <c r="S60" s="369"/>
    </row>
    <row r="61" spans="18:19" ht="12.75">
      <c r="R61" s="376"/>
      <c r="S61" s="369"/>
    </row>
    <row r="62" spans="18:19" ht="12.75">
      <c r="R62" s="376"/>
      <c r="S62" s="369"/>
    </row>
    <row r="63" spans="18:19" ht="12.75">
      <c r="R63" s="376"/>
      <c r="S63" s="369"/>
    </row>
    <row r="64" spans="18:19" ht="12.75">
      <c r="R64" s="376"/>
      <c r="S64" s="369"/>
    </row>
    <row r="65" spans="18:19" ht="12.75">
      <c r="R65" s="376"/>
      <c r="S65" s="369"/>
    </row>
    <row r="66" spans="18:19" ht="12.75">
      <c r="R66" s="376"/>
      <c r="S66" s="369"/>
    </row>
    <row r="67" spans="18:19" ht="12.75">
      <c r="R67" s="376"/>
      <c r="S67" s="369"/>
    </row>
    <row r="68" spans="18:19" ht="12.75">
      <c r="R68" s="376"/>
      <c r="S68" s="369"/>
    </row>
    <row r="69" spans="18:19" ht="12.75">
      <c r="R69" s="376"/>
      <c r="S69" s="369"/>
    </row>
    <row r="70" spans="18:19" ht="12.75">
      <c r="R70" s="376"/>
      <c r="S70" s="369"/>
    </row>
    <row r="71" spans="18:19" ht="12.75">
      <c r="R71" s="376"/>
      <c r="S71" s="369"/>
    </row>
    <row r="72" spans="18:19" ht="12.75">
      <c r="R72" s="376"/>
      <c r="S72" s="369"/>
    </row>
    <row r="73" spans="18:19" ht="12.75">
      <c r="R73" s="376"/>
      <c r="S73" s="369"/>
    </row>
    <row r="74" spans="18:19" ht="12.75">
      <c r="R74" s="376"/>
      <c r="S74" s="369"/>
    </row>
    <row r="75" spans="18:19" ht="12.75">
      <c r="R75" s="376"/>
      <c r="S75" s="369"/>
    </row>
    <row r="76" spans="18:19" ht="12.75">
      <c r="R76" s="376"/>
      <c r="S76" s="369"/>
    </row>
    <row r="77" spans="18:19" ht="12.75">
      <c r="R77" s="376"/>
      <c r="S77" s="369"/>
    </row>
    <row r="78" spans="18:19" ht="12.75">
      <c r="R78" s="376"/>
      <c r="S78" s="369"/>
    </row>
    <row r="79" spans="18:19" ht="12.75">
      <c r="R79" s="376"/>
      <c r="S79" s="369"/>
    </row>
    <row r="80" spans="18:19" ht="12.75">
      <c r="R80" s="376"/>
      <c r="S80" s="369"/>
    </row>
    <row r="81" spans="18:19" ht="12.75">
      <c r="R81" s="376"/>
      <c r="S81" s="369"/>
    </row>
    <row r="82" spans="18:19" ht="12.75">
      <c r="R82" s="376"/>
      <c r="S82" s="369"/>
    </row>
    <row r="83" spans="18:19" ht="12.75">
      <c r="R83" s="376"/>
      <c r="S83" s="369"/>
    </row>
    <row r="84" spans="18:19" ht="12.75">
      <c r="R84" s="376"/>
      <c r="S84" s="369"/>
    </row>
    <row r="85" spans="18:19" ht="12.75">
      <c r="R85" s="376"/>
      <c r="S85" s="369"/>
    </row>
    <row r="86" spans="18:19" ht="12.75">
      <c r="R86" s="376"/>
      <c r="S86" s="369"/>
    </row>
    <row r="87" spans="18:19" ht="12.75">
      <c r="R87" s="376"/>
      <c r="S87" s="369"/>
    </row>
    <row r="88" spans="18:19" ht="12.75">
      <c r="R88" s="376"/>
      <c r="S88" s="369"/>
    </row>
    <row r="89" spans="18:19" ht="12.75">
      <c r="R89" s="376"/>
      <c r="S89" s="369"/>
    </row>
    <row r="90" spans="18:19" ht="12.75">
      <c r="R90" s="376"/>
      <c r="S90" s="369"/>
    </row>
    <row r="91" spans="18:19" ht="12.75">
      <c r="R91" s="376"/>
      <c r="S91" s="369"/>
    </row>
    <row r="92" spans="18:19" ht="12.75">
      <c r="R92" s="376"/>
      <c r="S92" s="369"/>
    </row>
    <row r="93" spans="18:19" ht="12.75">
      <c r="R93" s="376"/>
      <c r="S93" s="369"/>
    </row>
    <row r="94" spans="18:19" ht="12.75">
      <c r="R94" s="376"/>
      <c r="S94" s="369"/>
    </row>
    <row r="95" spans="18:19" ht="12.75">
      <c r="R95" s="376"/>
      <c r="S95" s="369"/>
    </row>
    <row r="96" spans="18:19" ht="12.75">
      <c r="R96" s="376"/>
      <c r="S96" s="369"/>
    </row>
    <row r="97" spans="18:19" ht="12.75">
      <c r="R97" s="376"/>
      <c r="S97" s="369"/>
    </row>
    <row r="98" spans="18:19" ht="12.75">
      <c r="R98" s="376"/>
      <c r="S98" s="369"/>
    </row>
    <row r="99" spans="18:19" ht="12.75">
      <c r="R99" s="376"/>
      <c r="S99" s="369"/>
    </row>
    <row r="100" spans="18:19" ht="12.75">
      <c r="R100" s="376"/>
      <c r="S100" s="369"/>
    </row>
    <row r="101" spans="18:19" ht="12.75">
      <c r="R101" s="376"/>
      <c r="S101" s="369"/>
    </row>
    <row r="102" spans="18:19" ht="12.75">
      <c r="R102" s="376"/>
      <c r="S102" s="369"/>
    </row>
    <row r="103" spans="18:19" ht="12.75">
      <c r="R103" s="376"/>
      <c r="S103" s="369"/>
    </row>
    <row r="104" spans="18:19" ht="12.75">
      <c r="R104" s="376"/>
      <c r="S104" s="369"/>
    </row>
    <row r="105" spans="18:19" ht="12.75">
      <c r="R105" s="376"/>
      <c r="S105" s="369"/>
    </row>
    <row r="106" spans="18:19" ht="12.75">
      <c r="R106" s="376"/>
      <c r="S106" s="369"/>
    </row>
    <row r="107" spans="18:19" ht="12.75">
      <c r="R107" s="376"/>
      <c r="S107" s="369"/>
    </row>
    <row r="108" spans="18:19" ht="12.75">
      <c r="R108" s="376"/>
      <c r="S108" s="369"/>
    </row>
    <row r="109" spans="18:19" ht="12.75">
      <c r="R109" s="376"/>
      <c r="S109" s="369"/>
    </row>
    <row r="110" spans="18:19" ht="12.75">
      <c r="R110" s="376"/>
      <c r="S110" s="369"/>
    </row>
    <row r="111" spans="18:19" ht="12.75">
      <c r="R111" s="376"/>
      <c r="S111" s="369"/>
    </row>
    <row r="112" spans="18:19" ht="12.75">
      <c r="R112" s="376"/>
      <c r="S112" s="369"/>
    </row>
    <row r="113" spans="18:19" ht="12.75">
      <c r="R113" s="376"/>
      <c r="S113" s="369"/>
    </row>
    <row r="114" spans="18:19" ht="12.75">
      <c r="R114" s="376"/>
      <c r="S114" s="369"/>
    </row>
    <row r="115" spans="18:19" ht="12.75">
      <c r="R115" s="376"/>
      <c r="S115" s="369"/>
    </row>
    <row r="116" spans="18:19" ht="12.75">
      <c r="R116" s="376"/>
      <c r="S116" s="369"/>
    </row>
    <row r="117" spans="18:19" ht="12.75">
      <c r="R117" s="376"/>
      <c r="S117" s="369"/>
    </row>
    <row r="118" spans="18:19" ht="12.75">
      <c r="R118" s="376"/>
      <c r="S118" s="369"/>
    </row>
    <row r="119" spans="18:19" ht="12.75">
      <c r="R119" s="376"/>
      <c r="S119" s="369"/>
    </row>
    <row r="120" spans="18:19" ht="12.75">
      <c r="R120" s="376"/>
      <c r="S120" s="369"/>
    </row>
    <row r="121" spans="18:19" ht="12.75">
      <c r="R121" s="376"/>
      <c r="S121" s="369"/>
    </row>
    <row r="122" spans="18:19" ht="12.75">
      <c r="R122" s="376"/>
      <c r="S122" s="369"/>
    </row>
    <row r="123" spans="18:19" ht="12.75">
      <c r="R123" s="376"/>
      <c r="S123" s="369"/>
    </row>
    <row r="124" spans="18:19" ht="12.75">
      <c r="R124" s="376"/>
      <c r="S124" s="369"/>
    </row>
    <row r="125" spans="18:19" ht="12.75">
      <c r="R125" s="376"/>
      <c r="S125" s="369"/>
    </row>
    <row r="126" spans="18:19" ht="12.75">
      <c r="R126" s="376"/>
      <c r="S126" s="369"/>
    </row>
    <row r="127" spans="18:19" ht="12.75">
      <c r="R127" s="376"/>
      <c r="S127" s="369"/>
    </row>
    <row r="128" spans="18:19" ht="12.75">
      <c r="R128" s="376"/>
      <c r="S128" s="369"/>
    </row>
    <row r="129" spans="18:19" ht="12.75">
      <c r="R129" s="376"/>
      <c r="S129" s="369"/>
    </row>
    <row r="130" spans="18:19" ht="12.75">
      <c r="R130" s="376"/>
      <c r="S130" s="369"/>
    </row>
    <row r="131" spans="18:19" ht="12.75">
      <c r="R131" s="376"/>
      <c r="S131" s="369"/>
    </row>
    <row r="132" spans="18:19" ht="12.75">
      <c r="R132" s="376"/>
      <c r="S132" s="369"/>
    </row>
    <row r="133" spans="18:19" ht="12.75">
      <c r="R133" s="376"/>
      <c r="S133" s="369"/>
    </row>
    <row r="134" spans="18:19" ht="12.75">
      <c r="R134" s="376"/>
      <c r="S134" s="369"/>
    </row>
    <row r="135" spans="18:19" ht="12.75">
      <c r="R135" s="376"/>
      <c r="S135" s="369"/>
    </row>
    <row r="136" spans="18:19" ht="12.75">
      <c r="R136" s="376"/>
      <c r="S136" s="369"/>
    </row>
    <row r="137" spans="18:19" ht="12.75">
      <c r="R137" s="376"/>
      <c r="S137" s="369"/>
    </row>
    <row r="138" spans="18:19" ht="12.75">
      <c r="R138" s="376"/>
      <c r="S138" s="369"/>
    </row>
    <row r="139" spans="18:19" ht="12.75">
      <c r="R139" s="376"/>
      <c r="S139" s="369"/>
    </row>
    <row r="140" spans="18:19" ht="12.75">
      <c r="R140" s="376"/>
      <c r="S140" s="369"/>
    </row>
    <row r="141" spans="18:19" ht="12.75">
      <c r="R141" s="376"/>
      <c r="S141" s="369"/>
    </row>
    <row r="142" spans="18:19" ht="12.75">
      <c r="R142" s="376"/>
      <c r="S142" s="369"/>
    </row>
    <row r="143" spans="18:19" ht="12.75">
      <c r="R143" s="376"/>
      <c r="S143" s="369"/>
    </row>
    <row r="144" spans="18:19" ht="12.75">
      <c r="R144" s="376"/>
      <c r="S144" s="369"/>
    </row>
    <row r="145" spans="18:19" ht="12.75">
      <c r="R145" s="376"/>
      <c r="S145" s="369"/>
    </row>
    <row r="146" spans="18:19" ht="12.75">
      <c r="R146" s="376"/>
      <c r="S146" s="369"/>
    </row>
  </sheetData>
  <sheetProtection/>
  <mergeCells count="5">
    <mergeCell ref="A54:I54"/>
    <mergeCell ref="A51:J51"/>
    <mergeCell ref="A52:I52"/>
    <mergeCell ref="A53:K53"/>
    <mergeCell ref="A50:J50"/>
  </mergeCells>
  <hyperlinks>
    <hyperlink ref="Q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6" r:id="rId1"/>
  <headerFooter alignWithMargins="0">
    <oddHeader>&amp;CFamily Court Statistics Quarterly Tables</oddHeader>
    <oddFooter>&amp;C&amp;A</oddFooter>
  </headerFooter>
</worksheet>
</file>

<file path=xl/worksheets/sheet2.xml><?xml version="1.0" encoding="utf-8"?>
<worksheet xmlns="http://schemas.openxmlformats.org/spreadsheetml/2006/main" xmlns:r="http://schemas.openxmlformats.org/officeDocument/2006/relationships">
  <sheetPr>
    <tabColor theme="6"/>
    <pageSetUpPr fitToPage="1"/>
  </sheetPr>
  <dimension ref="A1:Z80"/>
  <sheetViews>
    <sheetView showGridLines="0" zoomScalePageLayoutView="0" workbookViewId="0" topLeftCell="A1">
      <pane ySplit="5" topLeftCell="A27" activePane="bottomLeft" state="frozen"/>
      <selection pane="topLeft" activeCell="C27" sqref="C27"/>
      <selection pane="bottomLeft" activeCell="H16" sqref="H16"/>
    </sheetView>
  </sheetViews>
  <sheetFormatPr defaultColWidth="9.140625" defaultRowHeight="12.75"/>
  <cols>
    <col min="1" max="2" width="8.8515625" style="447" customWidth="1"/>
    <col min="3" max="3" width="10.7109375" style="447" customWidth="1"/>
    <col min="4" max="4" width="10.28125" style="447" customWidth="1"/>
    <col min="5" max="5" width="10.57421875" style="447" bestFit="1" customWidth="1"/>
    <col min="6" max="6" width="9.421875" style="447" customWidth="1"/>
    <col min="7" max="7" width="10.7109375" style="447" customWidth="1"/>
    <col min="8" max="9" width="9.7109375" style="447" customWidth="1"/>
    <col min="10" max="10" width="8.57421875" style="447" customWidth="1"/>
    <col min="11" max="11" width="10.421875" style="447" customWidth="1"/>
    <col min="12" max="12" width="1.421875" style="447" customWidth="1"/>
    <col min="13" max="13" width="11.140625" style="447" customWidth="1"/>
    <col min="14" max="14" width="11.28125" style="447" customWidth="1"/>
    <col min="15" max="15" width="10.8515625" style="447" customWidth="1"/>
    <col min="16" max="16" width="9.140625" style="447" customWidth="1"/>
    <col min="17" max="17" width="10.8515625" style="447" customWidth="1"/>
    <col min="18" max="19" width="9.7109375" style="447" customWidth="1"/>
    <col min="20" max="20" width="8.57421875" style="447" customWidth="1"/>
    <col min="21" max="21" width="10.57421875" style="447" customWidth="1"/>
    <col min="22" max="16384" width="9.140625" style="447" customWidth="1"/>
  </cols>
  <sheetData>
    <row r="1" spans="1:22" ht="12.75">
      <c r="A1" s="21" t="s">
        <v>576</v>
      </c>
      <c r="U1" s="142" t="s">
        <v>657</v>
      </c>
      <c r="V1" s="45"/>
    </row>
    <row r="2" spans="1:21" ht="15" customHeight="1">
      <c r="A2" s="105" t="s">
        <v>902</v>
      </c>
      <c r="B2" s="119"/>
      <c r="C2" s="119"/>
      <c r="D2" s="119"/>
      <c r="E2" s="119"/>
      <c r="F2" s="119"/>
      <c r="G2" s="119"/>
      <c r="H2" s="119"/>
      <c r="I2" s="119"/>
      <c r="J2" s="119"/>
      <c r="K2" s="119"/>
      <c r="L2" s="119"/>
      <c r="M2" s="119"/>
      <c r="N2" s="119"/>
      <c r="O2" s="119"/>
      <c r="P2" s="119"/>
      <c r="Q2" s="119"/>
      <c r="R2" s="119"/>
      <c r="S2" s="119"/>
      <c r="T2" s="119"/>
      <c r="U2" s="119"/>
    </row>
    <row r="3" spans="1:21" s="448" customFormat="1" ht="12.75">
      <c r="A3" s="447"/>
      <c r="B3" s="447"/>
      <c r="C3" s="447"/>
      <c r="D3" s="447"/>
      <c r="E3" s="447"/>
      <c r="F3" s="447"/>
      <c r="G3" s="447"/>
      <c r="H3" s="447"/>
      <c r="I3" s="447"/>
      <c r="J3" s="447"/>
      <c r="K3" s="447"/>
      <c r="L3" s="91"/>
      <c r="M3" s="447"/>
      <c r="N3" s="447"/>
      <c r="O3" s="447"/>
      <c r="P3" s="447"/>
      <c r="Q3" s="447"/>
      <c r="R3" s="447"/>
      <c r="S3" s="447"/>
      <c r="T3" s="447"/>
      <c r="U3" s="447"/>
    </row>
    <row r="4" spans="1:21" s="448" customFormat="1" ht="14.25">
      <c r="A4" s="603" t="s">
        <v>356</v>
      </c>
      <c r="B4" s="603" t="s">
        <v>357</v>
      </c>
      <c r="C4" s="106" t="s">
        <v>669</v>
      </c>
      <c r="D4" s="106"/>
      <c r="E4" s="106"/>
      <c r="F4" s="106"/>
      <c r="G4" s="106"/>
      <c r="H4" s="106"/>
      <c r="I4" s="106"/>
      <c r="J4" s="107"/>
      <c r="K4" s="107"/>
      <c r="L4" s="23"/>
      <c r="M4" s="108" t="s">
        <v>347</v>
      </c>
      <c r="N4" s="108"/>
      <c r="O4" s="108"/>
      <c r="P4" s="108"/>
      <c r="Q4" s="108"/>
      <c r="R4" s="108"/>
      <c r="S4" s="108"/>
      <c r="T4" s="108"/>
      <c r="U4" s="108"/>
    </row>
    <row r="5" spans="1:21" s="449" customFormat="1" ht="54.75" customHeight="1">
      <c r="A5" s="604"/>
      <c r="B5" s="604"/>
      <c r="C5" s="590" t="s">
        <v>677</v>
      </c>
      <c r="D5" s="591" t="s">
        <v>221</v>
      </c>
      <c r="E5" s="315" t="s">
        <v>225</v>
      </c>
      <c r="F5" s="17" t="s">
        <v>378</v>
      </c>
      <c r="G5" s="315" t="s">
        <v>222</v>
      </c>
      <c r="H5" s="17" t="s">
        <v>661</v>
      </c>
      <c r="I5" s="315" t="s">
        <v>714</v>
      </c>
      <c r="J5" s="109" t="s">
        <v>878</v>
      </c>
      <c r="K5" s="56" t="s">
        <v>670</v>
      </c>
      <c r="L5" s="24"/>
      <c r="M5" s="315" t="s">
        <v>223</v>
      </c>
      <c r="N5" s="315" t="s">
        <v>226</v>
      </c>
      <c r="O5" s="315" t="s">
        <v>225</v>
      </c>
      <c r="P5" s="17" t="s">
        <v>379</v>
      </c>
      <c r="Q5" s="315" t="s">
        <v>222</v>
      </c>
      <c r="R5" s="17" t="s">
        <v>661</v>
      </c>
      <c r="S5" s="315" t="s">
        <v>714</v>
      </c>
      <c r="T5" s="109" t="s">
        <v>662</v>
      </c>
      <c r="U5" s="56" t="s">
        <v>671</v>
      </c>
    </row>
    <row r="6" spans="1:21" s="449" customFormat="1" ht="15.75" customHeight="1">
      <c r="A6" s="26">
        <v>2006</v>
      </c>
      <c r="B6" s="26"/>
      <c r="C6" s="110" t="s">
        <v>355</v>
      </c>
      <c r="D6" s="110" t="s">
        <v>355</v>
      </c>
      <c r="E6" s="33">
        <v>148232</v>
      </c>
      <c r="F6" s="6">
        <v>65396</v>
      </c>
      <c r="G6" s="110" t="s">
        <v>355</v>
      </c>
      <c r="H6" s="110" t="s">
        <v>676</v>
      </c>
      <c r="I6" s="110" t="s">
        <v>676</v>
      </c>
      <c r="J6" s="110" t="s">
        <v>355</v>
      </c>
      <c r="K6" s="110" t="s">
        <v>355</v>
      </c>
      <c r="L6" s="29"/>
      <c r="M6" s="110" t="s">
        <v>355</v>
      </c>
      <c r="N6" s="110" t="s">
        <v>355</v>
      </c>
      <c r="O6" s="29">
        <v>133291</v>
      </c>
      <c r="P6" s="6">
        <v>46860</v>
      </c>
      <c r="Q6" s="110" t="s">
        <v>355</v>
      </c>
      <c r="R6" s="110" t="s">
        <v>676</v>
      </c>
      <c r="S6" s="110" t="s">
        <v>676</v>
      </c>
      <c r="T6" s="110" t="s">
        <v>355</v>
      </c>
      <c r="U6" s="110" t="s">
        <v>355</v>
      </c>
    </row>
    <row r="7" spans="1:21" s="449" customFormat="1" ht="12.75">
      <c r="A7" s="26">
        <v>2007</v>
      </c>
      <c r="B7" s="26"/>
      <c r="C7" s="110" t="s">
        <v>355</v>
      </c>
      <c r="D7" s="110" t="s">
        <v>355</v>
      </c>
      <c r="E7" s="33">
        <v>137022</v>
      </c>
      <c r="F7" s="6">
        <v>58496</v>
      </c>
      <c r="G7" s="110" t="s">
        <v>355</v>
      </c>
      <c r="H7" s="110" t="s">
        <v>676</v>
      </c>
      <c r="I7" s="110" t="s">
        <v>676</v>
      </c>
      <c r="J7" s="110" t="s">
        <v>355</v>
      </c>
      <c r="K7" s="110" t="s">
        <v>355</v>
      </c>
      <c r="L7" s="29"/>
      <c r="M7" s="110" t="s">
        <v>355</v>
      </c>
      <c r="N7" s="110" t="s">
        <v>355</v>
      </c>
      <c r="O7" s="29">
        <v>129400</v>
      </c>
      <c r="P7" s="6">
        <v>45200</v>
      </c>
      <c r="Q7" s="110" t="s">
        <v>355</v>
      </c>
      <c r="R7" s="110" t="s">
        <v>676</v>
      </c>
      <c r="S7" s="110" t="s">
        <v>676</v>
      </c>
      <c r="T7" s="110" t="s">
        <v>355</v>
      </c>
      <c r="U7" s="110" t="s">
        <v>355</v>
      </c>
    </row>
    <row r="8" spans="1:21" s="449" customFormat="1" ht="12.75">
      <c r="A8" s="26">
        <v>2008</v>
      </c>
      <c r="B8" s="26"/>
      <c r="C8" s="110" t="s">
        <v>355</v>
      </c>
      <c r="D8" s="110" t="s">
        <v>355</v>
      </c>
      <c r="E8" s="33">
        <v>129617</v>
      </c>
      <c r="F8" s="6">
        <v>51768</v>
      </c>
      <c r="G8" s="110" t="s">
        <v>355</v>
      </c>
      <c r="H8" s="111" t="s">
        <v>676</v>
      </c>
      <c r="I8" s="110" t="s">
        <v>676</v>
      </c>
      <c r="J8" s="110" t="s">
        <v>355</v>
      </c>
      <c r="K8" s="110" t="s">
        <v>355</v>
      </c>
      <c r="L8" s="29"/>
      <c r="M8" s="110" t="s">
        <v>355</v>
      </c>
      <c r="N8" s="110" t="s">
        <v>355</v>
      </c>
      <c r="O8" s="6">
        <v>123018</v>
      </c>
      <c r="P8" s="6">
        <v>40095</v>
      </c>
      <c r="Q8" s="110" t="s">
        <v>355</v>
      </c>
      <c r="R8" s="111" t="s">
        <v>676</v>
      </c>
      <c r="S8" s="110" t="s">
        <v>676</v>
      </c>
      <c r="T8" s="110" t="s">
        <v>355</v>
      </c>
      <c r="U8" s="110" t="s">
        <v>355</v>
      </c>
    </row>
    <row r="9" spans="1:21" s="449" customFormat="1" ht="12.75">
      <c r="A9" s="32">
        <v>2009</v>
      </c>
      <c r="B9" s="22"/>
      <c r="C9" s="110" t="s">
        <v>355</v>
      </c>
      <c r="D9" s="110" t="s">
        <v>355</v>
      </c>
      <c r="E9" s="33">
        <v>132802</v>
      </c>
      <c r="F9" s="6">
        <v>46081</v>
      </c>
      <c r="G9" s="110" t="s">
        <v>355</v>
      </c>
      <c r="H9" s="6">
        <v>94</v>
      </c>
      <c r="I9" s="110" t="s">
        <v>676</v>
      </c>
      <c r="J9" s="110" t="s">
        <v>355</v>
      </c>
      <c r="K9" s="110" t="s">
        <v>355</v>
      </c>
      <c r="L9" s="34"/>
      <c r="M9" s="110" t="s">
        <v>355</v>
      </c>
      <c r="N9" s="110" t="s">
        <v>355</v>
      </c>
      <c r="O9" s="6">
        <v>115543</v>
      </c>
      <c r="P9" s="6">
        <v>35671</v>
      </c>
      <c r="Q9" s="110" t="s">
        <v>355</v>
      </c>
      <c r="R9" s="6">
        <v>85</v>
      </c>
      <c r="S9" s="110" t="s">
        <v>676</v>
      </c>
      <c r="T9" s="110" t="s">
        <v>355</v>
      </c>
      <c r="U9" s="110" t="s">
        <v>355</v>
      </c>
    </row>
    <row r="10" spans="1:21" s="449" customFormat="1" ht="12.75">
      <c r="A10" s="40">
        <v>2010</v>
      </c>
      <c r="B10" s="36"/>
      <c r="C10" s="110" t="s">
        <v>355</v>
      </c>
      <c r="D10" s="110" t="s">
        <v>355</v>
      </c>
      <c r="E10" s="33">
        <v>134105</v>
      </c>
      <c r="F10" s="6">
        <v>46174</v>
      </c>
      <c r="G10" s="110" t="s">
        <v>355</v>
      </c>
      <c r="H10" s="6">
        <v>111</v>
      </c>
      <c r="I10" s="110" t="s">
        <v>676</v>
      </c>
      <c r="J10" s="110" t="s">
        <v>355</v>
      </c>
      <c r="K10" s="110" t="s">
        <v>355</v>
      </c>
      <c r="L10" s="34"/>
      <c r="M10" s="110" t="s">
        <v>355</v>
      </c>
      <c r="N10" s="110" t="s">
        <v>355</v>
      </c>
      <c r="O10" s="6">
        <v>121573</v>
      </c>
      <c r="P10" s="6">
        <v>36523</v>
      </c>
      <c r="Q10" s="110" t="s">
        <v>355</v>
      </c>
      <c r="R10" s="6">
        <v>96</v>
      </c>
      <c r="S10" s="110" t="s">
        <v>676</v>
      </c>
      <c r="T10" s="110" t="s">
        <v>355</v>
      </c>
      <c r="U10" s="110" t="s">
        <v>355</v>
      </c>
    </row>
    <row r="11" spans="1:21" s="449" customFormat="1" ht="12.75">
      <c r="A11" s="40">
        <v>2011</v>
      </c>
      <c r="B11" s="36"/>
      <c r="C11" s="6">
        <v>14816</v>
      </c>
      <c r="D11" s="6">
        <v>49087</v>
      </c>
      <c r="E11" s="33">
        <v>129884</v>
      </c>
      <c r="F11" s="6">
        <v>41666</v>
      </c>
      <c r="G11" s="6">
        <v>17057</v>
      </c>
      <c r="H11" s="6">
        <v>118</v>
      </c>
      <c r="I11" s="110" t="s">
        <v>676</v>
      </c>
      <c r="J11" s="34">
        <v>11088</v>
      </c>
      <c r="K11" s="227">
        <v>263716</v>
      </c>
      <c r="L11" s="34"/>
      <c r="M11" s="33">
        <v>11757</v>
      </c>
      <c r="N11" s="33">
        <v>40906</v>
      </c>
      <c r="O11" s="6">
        <v>119971</v>
      </c>
      <c r="P11" s="6">
        <v>35212</v>
      </c>
      <c r="Q11" s="6">
        <v>14524</v>
      </c>
      <c r="R11" s="6">
        <v>105</v>
      </c>
      <c r="S11" s="110" t="s">
        <v>676</v>
      </c>
      <c r="T11" s="450">
        <v>10130</v>
      </c>
      <c r="U11" s="39">
        <f>SUM(M11:T11)</f>
        <v>232605</v>
      </c>
    </row>
    <row r="12" spans="1:21" s="449" customFormat="1" ht="12.75">
      <c r="A12" s="40">
        <v>2012</v>
      </c>
      <c r="B12" s="36"/>
      <c r="C12" s="6">
        <v>15241</v>
      </c>
      <c r="D12" s="6">
        <v>52091</v>
      </c>
      <c r="E12" s="33">
        <v>125124</v>
      </c>
      <c r="F12" s="6">
        <v>42950</v>
      </c>
      <c r="G12" s="6">
        <v>17318</v>
      </c>
      <c r="H12" s="6">
        <v>109</v>
      </c>
      <c r="I12" s="110" t="s">
        <v>676</v>
      </c>
      <c r="J12" s="34">
        <v>13164</v>
      </c>
      <c r="K12" s="227">
        <v>265997</v>
      </c>
      <c r="L12" s="34"/>
      <c r="M12" s="33">
        <v>14519</v>
      </c>
      <c r="N12" s="33">
        <v>38153</v>
      </c>
      <c r="O12" s="6">
        <v>121104</v>
      </c>
      <c r="P12" s="6">
        <v>33226</v>
      </c>
      <c r="Q12" s="6">
        <v>14584</v>
      </c>
      <c r="R12" s="6">
        <v>89</v>
      </c>
      <c r="S12" s="110" t="s">
        <v>676</v>
      </c>
      <c r="T12" s="450">
        <v>12212</v>
      </c>
      <c r="U12" s="39">
        <f>SUM(M12:T12)</f>
        <v>233887</v>
      </c>
    </row>
    <row r="13" spans="1:21" s="449" customFormat="1" ht="12.75">
      <c r="A13" s="40">
        <v>2013</v>
      </c>
      <c r="B13" s="36"/>
      <c r="C13" s="6">
        <v>15052</v>
      </c>
      <c r="D13" s="6">
        <v>54712</v>
      </c>
      <c r="E13" s="33">
        <v>118301</v>
      </c>
      <c r="F13" s="6">
        <v>42920</v>
      </c>
      <c r="G13" s="6">
        <v>19738</v>
      </c>
      <c r="H13" s="6">
        <v>144</v>
      </c>
      <c r="I13" s="110" t="s">
        <v>676</v>
      </c>
      <c r="J13" s="34">
        <v>14800</v>
      </c>
      <c r="K13" s="227">
        <v>265667</v>
      </c>
      <c r="L13" s="34"/>
      <c r="M13" s="33">
        <v>16415</v>
      </c>
      <c r="N13" s="33">
        <v>44303</v>
      </c>
      <c r="O13" s="6">
        <v>115660</v>
      </c>
      <c r="P13" s="6">
        <v>33243</v>
      </c>
      <c r="Q13" s="6">
        <v>16933</v>
      </c>
      <c r="R13" s="6">
        <v>92</v>
      </c>
      <c r="S13" s="110" t="s">
        <v>676</v>
      </c>
      <c r="T13" s="450">
        <v>13377</v>
      </c>
      <c r="U13" s="39">
        <f>SUM(M13:T13)</f>
        <v>240023</v>
      </c>
    </row>
    <row r="14" spans="1:21" s="449" customFormat="1" ht="12.75">
      <c r="A14" s="40">
        <v>2014</v>
      </c>
      <c r="B14" s="36"/>
      <c r="C14" s="6">
        <v>14926</v>
      </c>
      <c r="D14" s="6">
        <v>42329</v>
      </c>
      <c r="E14" s="33">
        <v>113320</v>
      </c>
      <c r="F14" s="6">
        <v>37658</v>
      </c>
      <c r="G14" s="6">
        <v>20295</v>
      </c>
      <c r="H14" s="6">
        <v>137</v>
      </c>
      <c r="I14" s="110" t="s">
        <v>676</v>
      </c>
      <c r="J14" s="34">
        <v>13085</v>
      </c>
      <c r="K14" s="227">
        <v>241750</v>
      </c>
      <c r="L14" s="34"/>
      <c r="M14" s="33">
        <v>14819</v>
      </c>
      <c r="N14" s="33">
        <v>59886</v>
      </c>
      <c r="O14" s="6">
        <v>112578</v>
      </c>
      <c r="P14" s="6">
        <v>31283</v>
      </c>
      <c r="Q14" s="6">
        <v>17231</v>
      </c>
      <c r="R14" s="6">
        <v>131</v>
      </c>
      <c r="S14" s="110" t="s">
        <v>676</v>
      </c>
      <c r="T14" s="450">
        <v>12431</v>
      </c>
      <c r="U14" s="39">
        <f>SUM(M14:T14)</f>
        <v>248359</v>
      </c>
    </row>
    <row r="15" spans="1:21" s="449" customFormat="1" ht="12.75">
      <c r="A15" s="40">
        <v>2015</v>
      </c>
      <c r="B15" s="36"/>
      <c r="C15" s="6">
        <v>15999</v>
      </c>
      <c r="D15" s="6">
        <v>43396</v>
      </c>
      <c r="E15" s="33">
        <v>115267</v>
      </c>
      <c r="F15" s="6">
        <v>37949</v>
      </c>
      <c r="G15" s="6">
        <v>19507</v>
      </c>
      <c r="H15" s="6">
        <v>224</v>
      </c>
      <c r="I15" s="110">
        <v>35</v>
      </c>
      <c r="J15" s="34">
        <v>12820</v>
      </c>
      <c r="K15" s="227">
        <v>245197</v>
      </c>
      <c r="L15" s="34"/>
      <c r="M15" s="33">
        <v>14778</v>
      </c>
      <c r="N15" s="33">
        <v>45067</v>
      </c>
      <c r="O15" s="6">
        <v>102824</v>
      </c>
      <c r="P15" s="6">
        <v>30227</v>
      </c>
      <c r="Q15" s="6">
        <v>16585</v>
      </c>
      <c r="R15" s="6">
        <v>142</v>
      </c>
      <c r="S15" s="110">
        <v>21</v>
      </c>
      <c r="T15" s="450">
        <v>12063</v>
      </c>
      <c r="U15" s="39">
        <f>SUM(M15:T15)</f>
        <v>221707</v>
      </c>
    </row>
    <row r="16" spans="1:21" s="449" customFormat="1" ht="26.25" customHeight="1">
      <c r="A16" s="32">
        <v>2009</v>
      </c>
      <c r="B16" s="22" t="s">
        <v>358</v>
      </c>
      <c r="C16" s="110" t="s">
        <v>355</v>
      </c>
      <c r="D16" s="110" t="s">
        <v>355</v>
      </c>
      <c r="E16" s="33">
        <v>32804</v>
      </c>
      <c r="F16" s="6">
        <v>11245</v>
      </c>
      <c r="G16" s="6" t="s">
        <v>355</v>
      </c>
      <c r="H16" s="6">
        <v>15</v>
      </c>
      <c r="I16" s="110" t="s">
        <v>676</v>
      </c>
      <c r="J16" s="110" t="s">
        <v>355</v>
      </c>
      <c r="K16" s="110" t="s">
        <v>355</v>
      </c>
      <c r="L16" s="34"/>
      <c r="M16" s="152" t="s">
        <v>355</v>
      </c>
      <c r="N16" s="152"/>
      <c r="O16" s="34">
        <v>28748</v>
      </c>
      <c r="P16" s="34">
        <v>9057</v>
      </c>
      <c r="Q16" s="6" t="s">
        <v>355</v>
      </c>
      <c r="R16" s="6">
        <v>17</v>
      </c>
      <c r="S16" s="110" t="s">
        <v>676</v>
      </c>
      <c r="T16" s="110" t="s">
        <v>355</v>
      </c>
      <c r="U16" s="110" t="s">
        <v>355</v>
      </c>
    </row>
    <row r="17" spans="1:21" s="449" customFormat="1" ht="12.75">
      <c r="A17" s="32"/>
      <c r="B17" s="22" t="s">
        <v>359</v>
      </c>
      <c r="C17" s="110" t="s">
        <v>355</v>
      </c>
      <c r="D17" s="110" t="s">
        <v>355</v>
      </c>
      <c r="E17" s="33">
        <v>32737</v>
      </c>
      <c r="F17" s="34">
        <v>11322</v>
      </c>
      <c r="G17" s="6" t="s">
        <v>355</v>
      </c>
      <c r="H17" s="6">
        <v>19</v>
      </c>
      <c r="I17" s="110" t="s">
        <v>676</v>
      </c>
      <c r="J17" s="110" t="s">
        <v>355</v>
      </c>
      <c r="K17" s="110" t="s">
        <v>355</v>
      </c>
      <c r="L17" s="34"/>
      <c r="M17" s="152" t="s">
        <v>355</v>
      </c>
      <c r="N17" s="152"/>
      <c r="O17" s="34">
        <v>27483</v>
      </c>
      <c r="P17" s="34">
        <v>8682</v>
      </c>
      <c r="Q17" s="6" t="s">
        <v>355</v>
      </c>
      <c r="R17" s="6">
        <v>19</v>
      </c>
      <c r="S17" s="110" t="s">
        <v>676</v>
      </c>
      <c r="T17" s="110" t="s">
        <v>355</v>
      </c>
      <c r="U17" s="110" t="s">
        <v>355</v>
      </c>
    </row>
    <row r="18" spans="1:21" s="449" customFormat="1" ht="12.75">
      <c r="A18" s="32"/>
      <c r="B18" s="22" t="s">
        <v>366</v>
      </c>
      <c r="C18" s="110" t="s">
        <v>355</v>
      </c>
      <c r="D18" s="110" t="s">
        <v>355</v>
      </c>
      <c r="E18" s="33">
        <v>34629</v>
      </c>
      <c r="F18" s="34">
        <v>11697</v>
      </c>
      <c r="G18" s="6" t="s">
        <v>355</v>
      </c>
      <c r="H18" s="6">
        <v>30</v>
      </c>
      <c r="I18" s="110" t="s">
        <v>676</v>
      </c>
      <c r="J18" s="110" t="s">
        <v>355</v>
      </c>
      <c r="K18" s="110" t="s">
        <v>355</v>
      </c>
      <c r="L18" s="34"/>
      <c r="M18" s="152" t="s">
        <v>355</v>
      </c>
      <c r="N18" s="152"/>
      <c r="O18" s="34">
        <v>29305</v>
      </c>
      <c r="P18" s="34">
        <v>9041</v>
      </c>
      <c r="Q18" s="6" t="s">
        <v>355</v>
      </c>
      <c r="R18" s="6">
        <v>19</v>
      </c>
      <c r="S18" s="110" t="s">
        <v>676</v>
      </c>
      <c r="T18" s="110" t="s">
        <v>355</v>
      </c>
      <c r="U18" s="110" t="s">
        <v>355</v>
      </c>
    </row>
    <row r="19" spans="1:21" s="1" customFormat="1" ht="12.75">
      <c r="A19" s="32"/>
      <c r="B19" s="22" t="s">
        <v>361</v>
      </c>
      <c r="C19" s="110" t="s">
        <v>355</v>
      </c>
      <c r="D19" s="110" t="s">
        <v>355</v>
      </c>
      <c r="E19" s="33">
        <v>32632</v>
      </c>
      <c r="F19" s="34">
        <v>11817</v>
      </c>
      <c r="G19" s="6" t="s">
        <v>355</v>
      </c>
      <c r="H19" s="6">
        <v>30</v>
      </c>
      <c r="I19" s="110" t="s">
        <v>676</v>
      </c>
      <c r="J19" s="110" t="s">
        <v>355</v>
      </c>
      <c r="K19" s="110" t="s">
        <v>355</v>
      </c>
      <c r="L19" s="34"/>
      <c r="M19" s="152" t="s">
        <v>355</v>
      </c>
      <c r="N19" s="152"/>
      <c r="O19" s="34">
        <v>30007</v>
      </c>
      <c r="P19" s="34">
        <v>8883</v>
      </c>
      <c r="Q19" s="6" t="s">
        <v>355</v>
      </c>
      <c r="R19" s="6">
        <v>30</v>
      </c>
      <c r="S19" s="110" t="s">
        <v>676</v>
      </c>
      <c r="T19" s="110" t="s">
        <v>355</v>
      </c>
      <c r="U19" s="110" t="s">
        <v>355</v>
      </c>
    </row>
    <row r="20" spans="1:21" s="449" customFormat="1" ht="26.25" customHeight="1">
      <c r="A20" s="40">
        <v>2010</v>
      </c>
      <c r="B20" s="36" t="s">
        <v>358</v>
      </c>
      <c r="C20" s="110" t="s">
        <v>355</v>
      </c>
      <c r="D20" s="110" t="s">
        <v>355</v>
      </c>
      <c r="E20" s="33">
        <v>34728</v>
      </c>
      <c r="F20" s="34">
        <v>11999</v>
      </c>
      <c r="G20" s="6" t="s">
        <v>355</v>
      </c>
      <c r="H20" s="451">
        <v>25</v>
      </c>
      <c r="I20" s="110" t="s">
        <v>676</v>
      </c>
      <c r="J20" s="110" t="s">
        <v>355</v>
      </c>
      <c r="K20" s="110" t="s">
        <v>355</v>
      </c>
      <c r="L20" s="34"/>
      <c r="M20" s="152" t="s">
        <v>355</v>
      </c>
      <c r="N20" s="152"/>
      <c r="O20" s="34">
        <v>30471</v>
      </c>
      <c r="P20" s="34">
        <v>9059</v>
      </c>
      <c r="Q20" s="6" t="s">
        <v>355</v>
      </c>
      <c r="R20" s="6">
        <v>22</v>
      </c>
      <c r="S20" s="110" t="s">
        <v>676</v>
      </c>
      <c r="T20" s="110" t="s">
        <v>355</v>
      </c>
      <c r="U20" s="110" t="s">
        <v>355</v>
      </c>
    </row>
    <row r="21" spans="1:21" s="449" customFormat="1" ht="12.75">
      <c r="A21" s="36"/>
      <c r="B21" s="36" t="s">
        <v>359</v>
      </c>
      <c r="C21" s="110" t="s">
        <v>355</v>
      </c>
      <c r="D21" s="110" t="s">
        <v>355</v>
      </c>
      <c r="E21" s="33">
        <v>33572</v>
      </c>
      <c r="F21" s="34">
        <v>11519</v>
      </c>
      <c r="G21" s="6" t="s">
        <v>355</v>
      </c>
      <c r="H21" s="451">
        <v>25</v>
      </c>
      <c r="I21" s="110" t="s">
        <v>676</v>
      </c>
      <c r="J21" s="110" t="s">
        <v>355</v>
      </c>
      <c r="K21" s="110" t="s">
        <v>355</v>
      </c>
      <c r="L21" s="34"/>
      <c r="M21" s="152" t="s">
        <v>355</v>
      </c>
      <c r="N21" s="152"/>
      <c r="O21" s="34">
        <v>29930</v>
      </c>
      <c r="P21" s="34">
        <v>9225</v>
      </c>
      <c r="Q21" s="6" t="s">
        <v>355</v>
      </c>
      <c r="R21" s="6">
        <v>25</v>
      </c>
      <c r="S21" s="110" t="s">
        <v>676</v>
      </c>
      <c r="T21" s="110" t="s">
        <v>355</v>
      </c>
      <c r="U21" s="110" t="s">
        <v>355</v>
      </c>
    </row>
    <row r="22" spans="1:21" s="449" customFormat="1" ht="12.75">
      <c r="A22" s="36"/>
      <c r="B22" s="36" t="s">
        <v>366</v>
      </c>
      <c r="C22" s="110" t="s">
        <v>355</v>
      </c>
      <c r="D22" s="110" t="s">
        <v>355</v>
      </c>
      <c r="E22" s="33">
        <v>34914</v>
      </c>
      <c r="F22" s="34">
        <v>11499</v>
      </c>
      <c r="G22" s="110" t="s">
        <v>355</v>
      </c>
      <c r="H22" s="451">
        <v>34</v>
      </c>
      <c r="I22" s="110" t="s">
        <v>676</v>
      </c>
      <c r="J22" s="110" t="s">
        <v>355</v>
      </c>
      <c r="K22" s="110" t="s">
        <v>355</v>
      </c>
      <c r="L22" s="34"/>
      <c r="M22" s="152" t="s">
        <v>355</v>
      </c>
      <c r="N22" s="152"/>
      <c r="O22" s="34">
        <v>30704</v>
      </c>
      <c r="P22" s="34">
        <v>9297</v>
      </c>
      <c r="Q22" s="6" t="s">
        <v>355</v>
      </c>
      <c r="R22" s="6">
        <v>22</v>
      </c>
      <c r="S22" s="110" t="s">
        <v>676</v>
      </c>
      <c r="T22" s="110" t="s">
        <v>355</v>
      </c>
      <c r="U22" s="110" t="s">
        <v>355</v>
      </c>
    </row>
    <row r="23" spans="1:21" s="1" customFormat="1" ht="12.75">
      <c r="A23" s="36"/>
      <c r="B23" s="36" t="s">
        <v>361</v>
      </c>
      <c r="C23" s="110" t="s">
        <v>355</v>
      </c>
      <c r="D23" s="110" t="s">
        <v>355</v>
      </c>
      <c r="E23" s="33">
        <v>30891</v>
      </c>
      <c r="F23" s="34">
        <v>11157</v>
      </c>
      <c r="G23" s="110" t="s">
        <v>355</v>
      </c>
      <c r="H23" s="451">
        <v>27</v>
      </c>
      <c r="I23" s="110" t="s">
        <v>676</v>
      </c>
      <c r="J23" s="110" t="s">
        <v>355</v>
      </c>
      <c r="K23" s="110" t="s">
        <v>355</v>
      </c>
      <c r="L23" s="34"/>
      <c r="M23" s="152" t="s">
        <v>355</v>
      </c>
      <c r="N23" s="152"/>
      <c r="O23" s="34">
        <v>30468</v>
      </c>
      <c r="P23" s="34">
        <v>8942</v>
      </c>
      <c r="Q23" s="6" t="s">
        <v>355</v>
      </c>
      <c r="R23" s="6">
        <v>27</v>
      </c>
      <c r="S23" s="110" t="s">
        <v>676</v>
      </c>
      <c r="T23" s="110" t="s">
        <v>355</v>
      </c>
      <c r="U23" s="110" t="s">
        <v>355</v>
      </c>
    </row>
    <row r="24" spans="1:26" s="449" customFormat="1" ht="26.25" customHeight="1">
      <c r="A24" s="40">
        <v>2011</v>
      </c>
      <c r="B24" s="36" t="s">
        <v>358</v>
      </c>
      <c r="C24" s="33">
        <v>3753</v>
      </c>
      <c r="D24" s="33">
        <v>13508</v>
      </c>
      <c r="E24" s="33">
        <v>34819</v>
      </c>
      <c r="F24" s="33">
        <v>11916</v>
      </c>
      <c r="G24" s="566">
        <v>4334</v>
      </c>
      <c r="H24" s="451">
        <v>35</v>
      </c>
      <c r="I24" s="110" t="s">
        <v>676</v>
      </c>
      <c r="J24" s="34">
        <v>2945</v>
      </c>
      <c r="K24" s="227">
        <v>71310</v>
      </c>
      <c r="L24" s="33"/>
      <c r="M24" s="309">
        <v>2748</v>
      </c>
      <c r="N24" s="309">
        <v>11798</v>
      </c>
      <c r="O24" s="33">
        <v>30939</v>
      </c>
      <c r="P24" s="33">
        <v>9593</v>
      </c>
      <c r="Q24" s="6">
        <v>3589</v>
      </c>
      <c r="R24" s="6">
        <v>27</v>
      </c>
      <c r="S24" s="110" t="s">
        <v>676</v>
      </c>
      <c r="T24" s="33">
        <v>2351</v>
      </c>
      <c r="U24" s="39">
        <f>SUM(M24:T24)</f>
        <v>61045</v>
      </c>
      <c r="W24" s="592"/>
      <c r="X24" s="592"/>
      <c r="Y24" s="592"/>
      <c r="Z24" s="592"/>
    </row>
    <row r="25" spans="1:26" s="449" customFormat="1" ht="12.75">
      <c r="A25" s="40"/>
      <c r="B25" s="36" t="s">
        <v>359</v>
      </c>
      <c r="C25" s="33">
        <v>3573</v>
      </c>
      <c r="D25" s="33">
        <v>10552</v>
      </c>
      <c r="E25" s="33">
        <v>29631</v>
      </c>
      <c r="F25" s="33">
        <v>8531</v>
      </c>
      <c r="G25" s="566">
        <v>4209</v>
      </c>
      <c r="H25" s="451">
        <v>21</v>
      </c>
      <c r="I25" s="110" t="s">
        <v>676</v>
      </c>
      <c r="J25" s="34">
        <v>2603</v>
      </c>
      <c r="K25" s="227">
        <v>59120</v>
      </c>
      <c r="L25" s="33"/>
      <c r="M25" s="309">
        <v>2868</v>
      </c>
      <c r="N25" s="309">
        <v>10031</v>
      </c>
      <c r="O25" s="33">
        <v>29045</v>
      </c>
      <c r="P25" s="33">
        <v>8239</v>
      </c>
      <c r="Q25" s="6">
        <v>3639</v>
      </c>
      <c r="R25" s="6">
        <v>17</v>
      </c>
      <c r="S25" s="110" t="s">
        <v>676</v>
      </c>
      <c r="T25" s="33">
        <v>2465</v>
      </c>
      <c r="U25" s="39">
        <f aca="true" t="shared" si="0" ref="U25:U44">SUM(M25:T25)</f>
        <v>56304</v>
      </c>
      <c r="W25" s="592"/>
      <c r="X25" s="592"/>
      <c r="Y25" s="592"/>
      <c r="Z25" s="592"/>
    </row>
    <row r="26" spans="1:26" s="449" customFormat="1" ht="12.75">
      <c r="A26" s="40"/>
      <c r="B26" s="36" t="s">
        <v>366</v>
      </c>
      <c r="C26" s="33">
        <v>3780</v>
      </c>
      <c r="D26" s="33">
        <v>12848</v>
      </c>
      <c r="E26" s="33">
        <v>34666</v>
      </c>
      <c r="F26" s="33">
        <v>10611</v>
      </c>
      <c r="G26" s="566">
        <v>4560</v>
      </c>
      <c r="H26" s="451">
        <v>38</v>
      </c>
      <c r="I26" s="110" t="s">
        <v>676</v>
      </c>
      <c r="J26" s="34">
        <v>2765</v>
      </c>
      <c r="K26" s="227">
        <v>69268</v>
      </c>
      <c r="L26" s="33"/>
      <c r="M26" s="309">
        <v>3067</v>
      </c>
      <c r="N26" s="309">
        <v>9840</v>
      </c>
      <c r="O26" s="33">
        <v>30435</v>
      </c>
      <c r="P26" s="33">
        <v>8993</v>
      </c>
      <c r="Q26" s="6">
        <v>3840</v>
      </c>
      <c r="R26" s="6">
        <v>39</v>
      </c>
      <c r="S26" s="110" t="s">
        <v>676</v>
      </c>
      <c r="T26" s="33">
        <v>2563</v>
      </c>
      <c r="U26" s="39">
        <f t="shared" si="0"/>
        <v>58777</v>
      </c>
      <c r="W26" s="592"/>
      <c r="X26" s="592"/>
      <c r="Y26" s="592"/>
      <c r="Z26" s="592"/>
    </row>
    <row r="27" spans="1:26" s="1" customFormat="1" ht="12.75">
      <c r="A27" s="40"/>
      <c r="B27" s="36" t="s">
        <v>361</v>
      </c>
      <c r="C27" s="33">
        <v>3710</v>
      </c>
      <c r="D27" s="33">
        <v>12179</v>
      </c>
      <c r="E27" s="33">
        <v>30768</v>
      </c>
      <c r="F27" s="33">
        <v>10608</v>
      </c>
      <c r="G27" s="566">
        <v>3954</v>
      </c>
      <c r="H27" s="451">
        <v>24</v>
      </c>
      <c r="I27" s="110" t="s">
        <v>676</v>
      </c>
      <c r="J27" s="34">
        <v>2775</v>
      </c>
      <c r="K27" s="227">
        <v>64018</v>
      </c>
      <c r="L27" s="33"/>
      <c r="M27" s="309">
        <v>3074</v>
      </c>
      <c r="N27" s="309">
        <v>9237</v>
      </c>
      <c r="O27" s="33">
        <v>29552</v>
      </c>
      <c r="P27" s="33">
        <v>8387</v>
      </c>
      <c r="Q27" s="6">
        <v>3456</v>
      </c>
      <c r="R27" s="6">
        <v>22</v>
      </c>
      <c r="S27" s="110" t="s">
        <v>676</v>
      </c>
      <c r="T27" s="33">
        <v>2751</v>
      </c>
      <c r="U27" s="39">
        <f t="shared" si="0"/>
        <v>56479</v>
      </c>
      <c r="W27" s="592"/>
      <c r="X27" s="592"/>
      <c r="Y27" s="592"/>
      <c r="Z27" s="592"/>
    </row>
    <row r="28" spans="1:26" s="449" customFormat="1" ht="26.25" customHeight="1">
      <c r="A28" s="40">
        <v>2012</v>
      </c>
      <c r="B28" s="36" t="s">
        <v>358</v>
      </c>
      <c r="C28" s="33">
        <v>3816</v>
      </c>
      <c r="D28" s="33">
        <v>13218</v>
      </c>
      <c r="E28" s="33">
        <v>33861</v>
      </c>
      <c r="F28" s="33">
        <v>11245</v>
      </c>
      <c r="G28" s="566">
        <v>4326</v>
      </c>
      <c r="H28" s="451">
        <v>19</v>
      </c>
      <c r="I28" s="110" t="s">
        <v>676</v>
      </c>
      <c r="J28" s="34">
        <v>3283</v>
      </c>
      <c r="K28" s="228">
        <v>69768</v>
      </c>
      <c r="L28" s="33"/>
      <c r="M28" s="309">
        <v>3327</v>
      </c>
      <c r="N28" s="309">
        <v>9396</v>
      </c>
      <c r="O28" s="33">
        <v>31752</v>
      </c>
      <c r="P28" s="33">
        <v>8551</v>
      </c>
      <c r="Q28" s="6">
        <v>3611</v>
      </c>
      <c r="R28" s="6">
        <v>12</v>
      </c>
      <c r="S28" s="110" t="s">
        <v>676</v>
      </c>
      <c r="T28" s="33">
        <v>2789</v>
      </c>
      <c r="U28" s="39">
        <f t="shared" si="0"/>
        <v>59438</v>
      </c>
      <c r="W28" s="592"/>
      <c r="X28" s="592"/>
      <c r="Y28" s="592"/>
      <c r="Z28" s="592"/>
    </row>
    <row r="29" spans="1:26" s="449" customFormat="1" ht="12.75">
      <c r="A29" s="40"/>
      <c r="B29" s="36" t="s">
        <v>359</v>
      </c>
      <c r="C29" s="33">
        <v>3593</v>
      </c>
      <c r="D29" s="33">
        <v>12393</v>
      </c>
      <c r="E29" s="33">
        <v>30668</v>
      </c>
      <c r="F29" s="33">
        <v>10505</v>
      </c>
      <c r="G29" s="566">
        <v>4265</v>
      </c>
      <c r="H29" s="451">
        <v>40</v>
      </c>
      <c r="I29" s="110" t="s">
        <v>676</v>
      </c>
      <c r="J29" s="34">
        <v>3128</v>
      </c>
      <c r="K29" s="228">
        <v>64592</v>
      </c>
      <c r="L29" s="33"/>
      <c r="M29" s="309">
        <v>3318</v>
      </c>
      <c r="N29" s="309">
        <v>9290</v>
      </c>
      <c r="O29" s="33">
        <v>29665</v>
      </c>
      <c r="P29" s="33">
        <v>7966</v>
      </c>
      <c r="Q29" s="6">
        <v>3594</v>
      </c>
      <c r="R29" s="6">
        <v>34</v>
      </c>
      <c r="S29" s="110" t="s">
        <v>676</v>
      </c>
      <c r="T29" s="33">
        <v>2861</v>
      </c>
      <c r="U29" s="39">
        <f t="shared" si="0"/>
        <v>56728</v>
      </c>
      <c r="W29" s="592"/>
      <c r="X29" s="592"/>
      <c r="Y29" s="592"/>
      <c r="Z29" s="592"/>
    </row>
    <row r="30" spans="1:26" s="449" customFormat="1" ht="12.75">
      <c r="A30" s="452"/>
      <c r="B30" s="447" t="s">
        <v>360</v>
      </c>
      <c r="C30" s="41">
        <v>3975</v>
      </c>
      <c r="D30" s="41">
        <v>13717</v>
      </c>
      <c r="E30" s="33">
        <v>31236</v>
      </c>
      <c r="F30" s="33">
        <v>10614</v>
      </c>
      <c r="G30" s="566">
        <v>4468</v>
      </c>
      <c r="H30" s="451">
        <v>24</v>
      </c>
      <c r="I30" s="110" t="s">
        <v>676</v>
      </c>
      <c r="J30" s="34">
        <v>3350</v>
      </c>
      <c r="K30" s="228">
        <v>67384</v>
      </c>
      <c r="L30" s="33"/>
      <c r="M30" s="309">
        <v>3836</v>
      </c>
      <c r="N30" s="309">
        <v>9870</v>
      </c>
      <c r="O30" s="33">
        <v>30429</v>
      </c>
      <c r="P30" s="33">
        <v>8329</v>
      </c>
      <c r="Q30" s="6">
        <v>3781</v>
      </c>
      <c r="R30" s="6">
        <v>25</v>
      </c>
      <c r="S30" s="110" t="s">
        <v>676</v>
      </c>
      <c r="T30" s="33">
        <v>3213</v>
      </c>
      <c r="U30" s="39">
        <f t="shared" si="0"/>
        <v>59483</v>
      </c>
      <c r="W30" s="592"/>
      <c r="X30" s="592"/>
      <c r="Y30" s="592"/>
      <c r="Z30" s="592"/>
    </row>
    <row r="31" spans="1:26" s="449" customFormat="1" ht="13.5" customHeight="1">
      <c r="A31" s="452"/>
      <c r="B31" t="s">
        <v>361</v>
      </c>
      <c r="C31" s="41">
        <v>3857</v>
      </c>
      <c r="D31" s="41">
        <v>12763</v>
      </c>
      <c r="E31" s="33">
        <v>29359</v>
      </c>
      <c r="F31" s="33">
        <v>10586</v>
      </c>
      <c r="G31" s="566">
        <v>4259</v>
      </c>
      <c r="H31" s="451">
        <v>26</v>
      </c>
      <c r="I31" s="110" t="s">
        <v>676</v>
      </c>
      <c r="J31" s="34">
        <v>3403</v>
      </c>
      <c r="K31" s="228">
        <v>64253</v>
      </c>
      <c r="L31" s="33"/>
      <c r="M31" s="309">
        <v>4038</v>
      </c>
      <c r="N31" s="309">
        <v>9597</v>
      </c>
      <c r="O31" s="33">
        <v>29258</v>
      </c>
      <c r="P31" s="33">
        <v>8380</v>
      </c>
      <c r="Q31" s="6">
        <v>3598</v>
      </c>
      <c r="R31" s="6">
        <v>18</v>
      </c>
      <c r="S31" s="110" t="s">
        <v>676</v>
      </c>
      <c r="T31" s="33">
        <v>3349</v>
      </c>
      <c r="U31" s="39">
        <f t="shared" si="0"/>
        <v>58238</v>
      </c>
      <c r="W31" s="592"/>
      <c r="X31" s="592"/>
      <c r="Y31" s="592"/>
      <c r="Z31" s="592"/>
    </row>
    <row r="32" spans="1:26" ht="26.25" customHeight="1">
      <c r="A32" s="9">
        <v>2013</v>
      </c>
      <c r="B32" s="46" t="s">
        <v>364</v>
      </c>
      <c r="C32" s="41">
        <v>3872</v>
      </c>
      <c r="D32" s="41">
        <v>13544</v>
      </c>
      <c r="E32" s="33">
        <v>31119</v>
      </c>
      <c r="F32" s="33">
        <v>10261</v>
      </c>
      <c r="G32" s="566">
        <v>4571</v>
      </c>
      <c r="H32" s="451">
        <v>31</v>
      </c>
      <c r="I32" s="110" t="s">
        <v>676</v>
      </c>
      <c r="J32" s="34">
        <v>3601</v>
      </c>
      <c r="K32" s="228">
        <v>66999</v>
      </c>
      <c r="L32" s="33"/>
      <c r="M32" s="309">
        <v>3594</v>
      </c>
      <c r="N32" s="309">
        <v>10067</v>
      </c>
      <c r="O32" s="33">
        <v>28828</v>
      </c>
      <c r="P32" s="33">
        <v>8075</v>
      </c>
      <c r="Q32" s="6">
        <v>3761</v>
      </c>
      <c r="R32" s="6">
        <v>21</v>
      </c>
      <c r="S32" s="110" t="s">
        <v>676</v>
      </c>
      <c r="T32" s="33">
        <v>3049</v>
      </c>
      <c r="U32" s="39">
        <f t="shared" si="0"/>
        <v>57395</v>
      </c>
      <c r="V32" s="453"/>
      <c r="W32" s="592"/>
      <c r="X32" s="592"/>
      <c r="Y32" s="592"/>
      <c r="Z32" s="592"/>
    </row>
    <row r="33" spans="1:26" ht="12.75">
      <c r="A33" s="9"/>
      <c r="B33" s="46" t="s">
        <v>359</v>
      </c>
      <c r="C33" s="41">
        <v>3813</v>
      </c>
      <c r="D33" s="41">
        <v>15583</v>
      </c>
      <c r="E33" s="33">
        <v>32236</v>
      </c>
      <c r="F33" s="33">
        <v>11281</v>
      </c>
      <c r="G33" s="566">
        <v>4712</v>
      </c>
      <c r="H33" s="451">
        <v>43</v>
      </c>
      <c r="I33" s="110" t="s">
        <v>676</v>
      </c>
      <c r="J33" s="34">
        <v>3812</v>
      </c>
      <c r="K33" s="228">
        <v>71480</v>
      </c>
      <c r="L33" s="33"/>
      <c r="M33" s="309">
        <v>4265</v>
      </c>
      <c r="N33" s="309">
        <v>11268</v>
      </c>
      <c r="O33" s="33">
        <v>28400</v>
      </c>
      <c r="P33" s="33">
        <v>8185</v>
      </c>
      <c r="Q33" s="6">
        <v>4109</v>
      </c>
      <c r="R33" s="6">
        <v>20</v>
      </c>
      <c r="S33" s="110" t="s">
        <v>676</v>
      </c>
      <c r="T33" s="33">
        <v>3538</v>
      </c>
      <c r="U33" s="39">
        <f t="shared" si="0"/>
        <v>59785</v>
      </c>
      <c r="V33" s="453"/>
      <c r="W33" s="592"/>
      <c r="X33" s="592"/>
      <c r="Y33" s="592"/>
      <c r="Z33" s="592"/>
    </row>
    <row r="34" spans="1:26" ht="12.75">
      <c r="A34" s="9"/>
      <c r="B34" s="194" t="s">
        <v>360</v>
      </c>
      <c r="C34" s="41">
        <v>3661</v>
      </c>
      <c r="D34" s="41">
        <v>14003</v>
      </c>
      <c r="E34" s="33">
        <v>28612</v>
      </c>
      <c r="F34" s="33">
        <v>10928</v>
      </c>
      <c r="G34" s="566">
        <v>5387</v>
      </c>
      <c r="H34" s="451">
        <v>43</v>
      </c>
      <c r="I34" s="110" t="s">
        <v>676</v>
      </c>
      <c r="J34" s="34">
        <v>3957</v>
      </c>
      <c r="K34" s="228">
        <v>66591</v>
      </c>
      <c r="L34" s="33"/>
      <c r="M34" s="309">
        <v>4626</v>
      </c>
      <c r="N34" s="309">
        <v>11863</v>
      </c>
      <c r="O34" s="33">
        <v>30117</v>
      </c>
      <c r="P34" s="33">
        <v>8719</v>
      </c>
      <c r="Q34" s="6">
        <v>4579</v>
      </c>
      <c r="R34" s="6">
        <v>31</v>
      </c>
      <c r="S34" s="110" t="s">
        <v>676</v>
      </c>
      <c r="T34" s="33">
        <v>3596</v>
      </c>
      <c r="U34" s="39">
        <f t="shared" si="0"/>
        <v>63531</v>
      </c>
      <c r="V34" s="453"/>
      <c r="W34" s="592"/>
      <c r="X34" s="592"/>
      <c r="Y34" s="592"/>
      <c r="Z34" s="592"/>
    </row>
    <row r="35" spans="1:26" ht="12.75">
      <c r="A35" s="9"/>
      <c r="B35" s="194" t="s">
        <v>361</v>
      </c>
      <c r="C35" s="41">
        <v>3706</v>
      </c>
      <c r="D35" s="41">
        <v>11582</v>
      </c>
      <c r="E35" s="33">
        <v>26334</v>
      </c>
      <c r="F35" s="33">
        <v>10450</v>
      </c>
      <c r="G35" s="566">
        <v>5068</v>
      </c>
      <c r="H35" s="451">
        <v>27</v>
      </c>
      <c r="I35" s="110" t="s">
        <v>676</v>
      </c>
      <c r="J35" s="34">
        <v>3430</v>
      </c>
      <c r="K35" s="228">
        <v>60597</v>
      </c>
      <c r="L35" s="33"/>
      <c r="M35" s="309">
        <v>3930</v>
      </c>
      <c r="N35" s="309">
        <v>11105</v>
      </c>
      <c r="O35" s="33">
        <v>28315</v>
      </c>
      <c r="P35" s="33">
        <v>8264</v>
      </c>
      <c r="Q35" s="6">
        <v>4484</v>
      </c>
      <c r="R35" s="6">
        <v>20</v>
      </c>
      <c r="S35" s="110" t="s">
        <v>676</v>
      </c>
      <c r="T35" s="33">
        <v>3194</v>
      </c>
      <c r="U35" s="39">
        <f t="shared" si="0"/>
        <v>59312</v>
      </c>
      <c r="V35" s="453"/>
      <c r="W35" s="592"/>
      <c r="X35" s="592"/>
      <c r="Y35" s="592"/>
      <c r="Z35" s="592"/>
    </row>
    <row r="36" spans="1:26" ht="26.25" customHeight="1">
      <c r="A36" s="9">
        <v>2014</v>
      </c>
      <c r="B36" s="46" t="s">
        <v>358</v>
      </c>
      <c r="C36" s="41">
        <v>3752</v>
      </c>
      <c r="D36" s="41">
        <v>12039</v>
      </c>
      <c r="E36" s="33">
        <v>28755</v>
      </c>
      <c r="F36" s="33">
        <v>10266</v>
      </c>
      <c r="G36" s="566">
        <v>5036</v>
      </c>
      <c r="H36" s="451">
        <v>29</v>
      </c>
      <c r="I36" s="110" t="s">
        <v>676</v>
      </c>
      <c r="J36" s="34">
        <v>3457</v>
      </c>
      <c r="K36" s="228">
        <v>63334</v>
      </c>
      <c r="L36" s="33"/>
      <c r="M36" s="309">
        <v>3442</v>
      </c>
      <c r="N36" s="309">
        <v>12031</v>
      </c>
      <c r="O36" s="33">
        <v>29373</v>
      </c>
      <c r="P36" s="33">
        <v>8022</v>
      </c>
      <c r="Q36" s="6">
        <v>4287</v>
      </c>
      <c r="R36" s="6">
        <v>31</v>
      </c>
      <c r="S36" s="110" t="s">
        <v>676</v>
      </c>
      <c r="T36" s="33">
        <v>3123</v>
      </c>
      <c r="U36" s="39">
        <f t="shared" si="0"/>
        <v>60309</v>
      </c>
      <c r="V36" s="453"/>
      <c r="W36" s="592"/>
      <c r="X36" s="592"/>
      <c r="Y36" s="592"/>
      <c r="Z36" s="592"/>
    </row>
    <row r="37" spans="1:26" ht="12.75">
      <c r="A37" s="9"/>
      <c r="B37" s="46" t="s">
        <v>359</v>
      </c>
      <c r="C37" s="41">
        <v>3515</v>
      </c>
      <c r="D37" s="41">
        <v>9274</v>
      </c>
      <c r="E37" s="33">
        <v>27741</v>
      </c>
      <c r="F37" s="33">
        <v>8781</v>
      </c>
      <c r="G37" s="566">
        <v>5106</v>
      </c>
      <c r="H37" s="451">
        <v>30</v>
      </c>
      <c r="I37" s="110" t="s">
        <v>676</v>
      </c>
      <c r="J37" s="34">
        <v>3298</v>
      </c>
      <c r="K37" s="228">
        <v>57745</v>
      </c>
      <c r="L37" s="33"/>
      <c r="M37" s="309">
        <v>3987</v>
      </c>
      <c r="N37" s="309">
        <v>12150</v>
      </c>
      <c r="O37" s="33">
        <v>27904</v>
      </c>
      <c r="P37" s="33">
        <v>7606</v>
      </c>
      <c r="Q37" s="6">
        <v>4249</v>
      </c>
      <c r="R37" s="6">
        <v>24</v>
      </c>
      <c r="S37" s="110" t="s">
        <v>676</v>
      </c>
      <c r="T37" s="33">
        <v>3020</v>
      </c>
      <c r="U37" s="39">
        <f t="shared" si="0"/>
        <v>58940</v>
      </c>
      <c r="V37" s="453"/>
      <c r="W37" s="592"/>
      <c r="X37" s="592"/>
      <c r="Y37" s="592"/>
      <c r="Z37" s="592"/>
    </row>
    <row r="38" spans="1:26" ht="12.75">
      <c r="A38" s="9"/>
      <c r="B38" s="211" t="s">
        <v>360</v>
      </c>
      <c r="C38" s="41">
        <v>3841</v>
      </c>
      <c r="D38" s="41">
        <v>10646</v>
      </c>
      <c r="E38" s="33">
        <v>29348</v>
      </c>
      <c r="F38" s="33">
        <v>9271</v>
      </c>
      <c r="G38" s="566">
        <v>5302</v>
      </c>
      <c r="H38" s="451">
        <v>43</v>
      </c>
      <c r="I38" s="110" t="s">
        <v>676</v>
      </c>
      <c r="J38" s="34">
        <v>3245</v>
      </c>
      <c r="K38" s="228">
        <v>61696</v>
      </c>
      <c r="L38" s="33"/>
      <c r="M38" s="309">
        <v>4012</v>
      </c>
      <c r="N38" s="309">
        <v>24208</v>
      </c>
      <c r="O38" s="33">
        <v>27979</v>
      </c>
      <c r="P38" s="33">
        <v>7926</v>
      </c>
      <c r="Q38" s="6">
        <v>4450</v>
      </c>
      <c r="R38" s="6">
        <v>44</v>
      </c>
      <c r="S38" s="110" t="s">
        <v>676</v>
      </c>
      <c r="T38" s="33">
        <v>3245</v>
      </c>
      <c r="U38" s="39">
        <f t="shared" si="0"/>
        <v>71864</v>
      </c>
      <c r="V38" s="453"/>
      <c r="W38" s="592"/>
      <c r="X38" s="592"/>
      <c r="Y38" s="592"/>
      <c r="Z38" s="592"/>
    </row>
    <row r="39" spans="1:26" ht="12.75">
      <c r="A39" s="9"/>
      <c r="B39" s="46" t="s">
        <v>361</v>
      </c>
      <c r="C39" s="41">
        <v>3818</v>
      </c>
      <c r="D39" s="41">
        <v>10370</v>
      </c>
      <c r="E39" s="33">
        <v>27476</v>
      </c>
      <c r="F39" s="33">
        <v>9340</v>
      </c>
      <c r="G39" s="566">
        <v>4851</v>
      </c>
      <c r="H39" s="451">
        <v>35</v>
      </c>
      <c r="I39" s="110" t="s">
        <v>676</v>
      </c>
      <c r="J39" s="34">
        <v>3085</v>
      </c>
      <c r="K39" s="228">
        <v>58975</v>
      </c>
      <c r="L39" s="33"/>
      <c r="M39" s="309">
        <v>3378</v>
      </c>
      <c r="N39" s="309">
        <v>11497</v>
      </c>
      <c r="O39" s="33">
        <v>27322</v>
      </c>
      <c r="P39" s="33">
        <v>7729</v>
      </c>
      <c r="Q39" s="6">
        <v>4245</v>
      </c>
      <c r="R39" s="6">
        <v>32</v>
      </c>
      <c r="S39" s="110" t="s">
        <v>676</v>
      </c>
      <c r="T39" s="33">
        <v>3043</v>
      </c>
      <c r="U39" s="39">
        <f t="shared" si="0"/>
        <v>57246</v>
      </c>
      <c r="V39" s="453"/>
      <c r="W39" s="592"/>
      <c r="X39" s="592"/>
      <c r="Y39" s="592"/>
      <c r="Z39" s="592"/>
    </row>
    <row r="40" spans="1:26" ht="20.25" customHeight="1">
      <c r="A40" s="9">
        <v>2015</v>
      </c>
      <c r="B40" s="46" t="s">
        <v>358</v>
      </c>
      <c r="C40" s="33">
        <v>3826</v>
      </c>
      <c r="D40" s="33">
        <v>10556</v>
      </c>
      <c r="E40" s="33">
        <v>28783</v>
      </c>
      <c r="F40" s="33">
        <v>9565</v>
      </c>
      <c r="G40" s="566">
        <v>4759</v>
      </c>
      <c r="H40" s="451">
        <v>43</v>
      </c>
      <c r="I40" s="110" t="s">
        <v>676</v>
      </c>
      <c r="J40" s="34">
        <v>3388</v>
      </c>
      <c r="K40" s="228">
        <v>60920</v>
      </c>
      <c r="L40" s="33"/>
      <c r="M40" s="309">
        <v>3451</v>
      </c>
      <c r="N40" s="309">
        <v>10457</v>
      </c>
      <c r="O40" s="33">
        <v>27322</v>
      </c>
      <c r="P40" s="33">
        <v>7742</v>
      </c>
      <c r="Q40" s="6">
        <v>4045</v>
      </c>
      <c r="R40" s="6">
        <v>30</v>
      </c>
      <c r="S40" s="110" t="s">
        <v>676</v>
      </c>
      <c r="T40" s="33">
        <v>3062</v>
      </c>
      <c r="U40" s="39">
        <f t="shared" si="0"/>
        <v>56109</v>
      </c>
      <c r="V40" s="453"/>
      <c r="W40" s="592"/>
      <c r="X40" s="592"/>
      <c r="Y40" s="592"/>
      <c r="Z40" s="592"/>
    </row>
    <row r="41" spans="1:26" ht="12.75" customHeight="1">
      <c r="A41" s="9"/>
      <c r="B41" s="46" t="s">
        <v>359</v>
      </c>
      <c r="C41" s="33">
        <v>3896</v>
      </c>
      <c r="D41" s="33">
        <v>10496</v>
      </c>
      <c r="E41" s="33">
        <v>28282</v>
      </c>
      <c r="F41" s="33">
        <v>9412</v>
      </c>
      <c r="G41" s="566">
        <v>4840</v>
      </c>
      <c r="H41" s="451">
        <v>43</v>
      </c>
      <c r="I41" s="110" t="s">
        <v>676</v>
      </c>
      <c r="J41" s="34">
        <v>2994</v>
      </c>
      <c r="K41" s="228">
        <v>59963</v>
      </c>
      <c r="L41" s="33"/>
      <c r="M41" s="309">
        <v>3569</v>
      </c>
      <c r="N41" s="309">
        <v>12482</v>
      </c>
      <c r="O41" s="33">
        <v>26361</v>
      </c>
      <c r="P41" s="33">
        <v>7436</v>
      </c>
      <c r="Q41" s="6">
        <v>4041</v>
      </c>
      <c r="R41" s="6">
        <v>32</v>
      </c>
      <c r="S41" s="110" t="s">
        <v>676</v>
      </c>
      <c r="T41" s="33">
        <v>3054</v>
      </c>
      <c r="U41" s="39">
        <f t="shared" si="0"/>
        <v>56975</v>
      </c>
      <c r="V41" s="453"/>
      <c r="W41" s="592"/>
      <c r="X41" s="592"/>
      <c r="Y41" s="592"/>
      <c r="Z41" s="592"/>
    </row>
    <row r="42" spans="1:26" ht="12.75" customHeight="1">
      <c r="A42" s="9"/>
      <c r="B42" s="46" t="s">
        <v>360</v>
      </c>
      <c r="C42" s="33">
        <v>4060</v>
      </c>
      <c r="D42" s="33">
        <v>11160</v>
      </c>
      <c r="E42" s="33">
        <v>28532</v>
      </c>
      <c r="F42" s="33">
        <v>9616</v>
      </c>
      <c r="G42" s="566">
        <v>5039</v>
      </c>
      <c r="H42" s="451">
        <v>65</v>
      </c>
      <c r="I42" s="110">
        <v>20</v>
      </c>
      <c r="J42" s="34">
        <v>3292</v>
      </c>
      <c r="K42" s="228">
        <v>61784</v>
      </c>
      <c r="L42" s="33"/>
      <c r="M42" s="309">
        <v>3936</v>
      </c>
      <c r="N42" s="309">
        <v>11523</v>
      </c>
      <c r="O42" s="33">
        <v>26486</v>
      </c>
      <c r="P42" s="33">
        <v>7690</v>
      </c>
      <c r="Q42" s="6">
        <v>4332</v>
      </c>
      <c r="R42" s="6">
        <v>36</v>
      </c>
      <c r="S42" s="110">
        <v>11</v>
      </c>
      <c r="T42" s="33">
        <v>2967</v>
      </c>
      <c r="U42" s="39">
        <f t="shared" si="0"/>
        <v>56981</v>
      </c>
      <c r="V42" s="451"/>
      <c r="W42" s="592"/>
      <c r="X42" s="592"/>
      <c r="Y42" s="592"/>
      <c r="Z42" s="592"/>
    </row>
    <row r="43" spans="1:26" ht="12.75" customHeight="1">
      <c r="A43" s="9"/>
      <c r="B43" s="46" t="s">
        <v>361</v>
      </c>
      <c r="C43" s="33">
        <v>4217</v>
      </c>
      <c r="D43" s="33">
        <v>11184</v>
      </c>
      <c r="E43" s="33">
        <v>29670</v>
      </c>
      <c r="F43" s="33">
        <v>9356</v>
      </c>
      <c r="G43" s="566">
        <v>4869</v>
      </c>
      <c r="H43" s="451">
        <v>73</v>
      </c>
      <c r="I43" s="110">
        <v>15</v>
      </c>
      <c r="J43" s="34">
        <v>3146</v>
      </c>
      <c r="K43" s="228">
        <v>62530</v>
      </c>
      <c r="L43" s="33"/>
      <c r="M43" s="309">
        <v>3822</v>
      </c>
      <c r="N43" s="309">
        <v>10605</v>
      </c>
      <c r="O43" s="33">
        <v>22655</v>
      </c>
      <c r="P43" s="33">
        <v>7359</v>
      </c>
      <c r="Q43" s="6">
        <v>4167</v>
      </c>
      <c r="R43" s="6">
        <v>44</v>
      </c>
      <c r="S43" s="110">
        <v>10</v>
      </c>
      <c r="T43" s="33">
        <v>2980</v>
      </c>
      <c r="U43" s="39">
        <f t="shared" si="0"/>
        <v>51642</v>
      </c>
      <c r="V43" s="451"/>
      <c r="W43" s="592"/>
      <c r="X43" s="592"/>
      <c r="Y43" s="592"/>
      <c r="Z43" s="592"/>
    </row>
    <row r="44" spans="1:26" ht="21" customHeight="1">
      <c r="A44" s="9">
        <v>2016</v>
      </c>
      <c r="B44" s="46" t="s">
        <v>358</v>
      </c>
      <c r="C44" s="33">
        <v>4504</v>
      </c>
      <c r="D44" s="33">
        <v>11533</v>
      </c>
      <c r="E44" s="33">
        <v>29202</v>
      </c>
      <c r="F44" s="33">
        <v>9798</v>
      </c>
      <c r="G44" s="566">
        <v>4800</v>
      </c>
      <c r="H44" s="451">
        <v>62</v>
      </c>
      <c r="I44" s="110">
        <v>13</v>
      </c>
      <c r="J44" s="34">
        <v>3160</v>
      </c>
      <c r="K44" s="589">
        <v>63072</v>
      </c>
      <c r="L44" s="33"/>
      <c r="M44" s="309">
        <v>4019</v>
      </c>
      <c r="N44" s="309">
        <v>11430</v>
      </c>
      <c r="O44" s="33">
        <v>26828</v>
      </c>
      <c r="P44" s="33">
        <v>7825</v>
      </c>
      <c r="Q44" s="6">
        <v>4106</v>
      </c>
      <c r="R44" s="6">
        <v>37</v>
      </c>
      <c r="S44" s="110">
        <v>11</v>
      </c>
      <c r="T44" s="33">
        <v>3029</v>
      </c>
      <c r="U44" s="39">
        <f t="shared" si="0"/>
        <v>57285</v>
      </c>
      <c r="V44" s="453"/>
      <c r="W44" s="592"/>
      <c r="X44" s="592"/>
      <c r="Y44" s="592"/>
      <c r="Z44" s="592"/>
    </row>
    <row r="45" spans="1:26" ht="12.75">
      <c r="A45" s="73"/>
      <c r="B45" s="300" t="s">
        <v>359</v>
      </c>
      <c r="C45" s="130">
        <v>4833</v>
      </c>
      <c r="D45" s="130">
        <v>12203</v>
      </c>
      <c r="E45" s="130">
        <v>30482</v>
      </c>
      <c r="F45" s="130">
        <v>10470</v>
      </c>
      <c r="G45" s="567">
        <v>5147</v>
      </c>
      <c r="H45" s="454">
        <v>87</v>
      </c>
      <c r="I45" s="469">
        <v>17</v>
      </c>
      <c r="J45" s="271">
        <v>3089</v>
      </c>
      <c r="K45" s="525">
        <v>66328</v>
      </c>
      <c r="L45" s="130"/>
      <c r="M45" s="310">
        <v>4213</v>
      </c>
      <c r="N45" s="310">
        <v>11043</v>
      </c>
      <c r="O45" s="130">
        <v>29292</v>
      </c>
      <c r="P45" s="130">
        <v>8085</v>
      </c>
      <c r="Q45" s="229">
        <v>4854</v>
      </c>
      <c r="R45" s="229">
        <v>7</v>
      </c>
      <c r="S45" s="469">
        <v>17</v>
      </c>
      <c r="T45" s="130">
        <v>2862</v>
      </c>
      <c r="U45" s="220">
        <f>SUM(M45:T45)</f>
        <v>60373</v>
      </c>
      <c r="V45" s="453"/>
      <c r="W45" s="592"/>
      <c r="X45" s="592"/>
      <c r="Y45" s="592"/>
      <c r="Z45" s="592"/>
    </row>
    <row r="46" spans="1:25" ht="12.75">
      <c r="A46" s="9"/>
      <c r="B46" s="46"/>
      <c r="C46" s="6"/>
      <c r="D46" s="33"/>
      <c r="E46" s="33"/>
      <c r="F46" s="33"/>
      <c r="G46" s="566"/>
      <c r="H46" s="451"/>
      <c r="I46" s="451"/>
      <c r="J46" s="34"/>
      <c r="K46" s="335"/>
      <c r="L46" s="451"/>
      <c r="M46" s="33"/>
      <c r="N46" s="33"/>
      <c r="O46" s="451"/>
      <c r="P46" s="451"/>
      <c r="Q46" s="451"/>
      <c r="R46" s="6"/>
      <c r="S46" s="6"/>
      <c r="T46" s="451"/>
      <c r="U46" s="39"/>
      <c r="V46" s="453"/>
      <c r="W46" s="453"/>
      <c r="X46" s="453"/>
      <c r="Y46" s="453"/>
    </row>
    <row r="47" spans="1:21" s="449" customFormat="1" ht="12.75">
      <c r="A47" s="43" t="s">
        <v>365</v>
      </c>
      <c r="B47" s="22"/>
      <c r="C47" s="22"/>
      <c r="D47" s="22"/>
      <c r="E47" s="22"/>
      <c r="F47" s="22"/>
      <c r="G47" s="568"/>
      <c r="H47" s="22"/>
      <c r="I47" s="22"/>
      <c r="J47" s="22"/>
      <c r="K47" s="570"/>
      <c r="L47" s="22"/>
      <c r="M47" s="22"/>
      <c r="N47" s="22"/>
      <c r="O47" s="44"/>
      <c r="P47" s="44"/>
      <c r="Q47" s="44"/>
      <c r="R47" s="44"/>
      <c r="S47" s="44"/>
      <c r="T47" s="44"/>
      <c r="U47" s="22"/>
    </row>
    <row r="48" spans="1:21" s="449" customFormat="1" ht="12.75">
      <c r="A48" s="177" t="s">
        <v>645</v>
      </c>
      <c r="B48" s="543"/>
      <c r="C48" s="543"/>
      <c r="D48" s="543"/>
      <c r="E48" s="543"/>
      <c r="F48" s="543"/>
      <c r="G48" s="543"/>
      <c r="H48" s="543"/>
      <c r="I48" s="543"/>
      <c r="J48" s="543"/>
      <c r="K48" s="549"/>
      <c r="L48" s="543"/>
      <c r="M48" s="543"/>
      <c r="N48" s="543"/>
      <c r="O48" s="543"/>
      <c r="P48" s="543"/>
      <c r="Q48" s="543"/>
      <c r="R48" s="543"/>
      <c r="S48" s="543"/>
      <c r="T48" s="543"/>
      <c r="U48" s="543"/>
    </row>
    <row r="49" spans="1:21" ht="25.5" customHeight="1">
      <c r="A49" s="605" t="s">
        <v>266</v>
      </c>
      <c r="B49" s="606"/>
      <c r="C49" s="606"/>
      <c r="D49" s="606"/>
      <c r="E49" s="606"/>
      <c r="F49" s="606"/>
      <c r="G49" s="606"/>
      <c r="H49" s="606"/>
      <c r="I49" s="606"/>
      <c r="J49" s="606"/>
      <c r="K49" s="606"/>
      <c r="L49" s="606"/>
      <c r="M49" s="606"/>
      <c r="N49" s="606"/>
      <c r="O49" s="606"/>
      <c r="P49" s="606"/>
      <c r="Q49" s="606"/>
      <c r="R49" s="606"/>
      <c r="S49" s="606"/>
      <c r="T49" s="606"/>
      <c r="U49" s="606"/>
    </row>
    <row r="50" spans="1:21" ht="12.75" customHeight="1">
      <c r="A50" s="177" t="s">
        <v>210</v>
      </c>
      <c r="B50" s="462"/>
      <c r="C50" s="462"/>
      <c r="D50" s="462"/>
      <c r="E50" s="462"/>
      <c r="F50" s="462"/>
      <c r="G50" s="462"/>
      <c r="H50" s="462"/>
      <c r="I50" s="462"/>
      <c r="J50" s="462"/>
      <c r="K50" s="462"/>
      <c r="L50" s="462"/>
      <c r="M50" s="462"/>
      <c r="N50" s="462"/>
      <c r="O50" s="462"/>
      <c r="P50" s="462"/>
      <c r="Q50" s="462"/>
      <c r="R50" s="462"/>
      <c r="S50" s="462"/>
      <c r="T50" s="462"/>
      <c r="U50" s="462"/>
    </row>
    <row r="51" spans="1:21" ht="12.75" customHeight="1">
      <c r="A51" s="177" t="s">
        <v>211</v>
      </c>
      <c r="B51" s="113"/>
      <c r="C51" s="113"/>
      <c r="D51" s="113"/>
      <c r="E51" s="113"/>
      <c r="F51" s="113"/>
      <c r="G51" s="113"/>
      <c r="H51" s="113"/>
      <c r="I51" s="113"/>
      <c r="J51" s="113"/>
      <c r="K51" s="113"/>
      <c r="L51" s="113"/>
      <c r="M51" s="113"/>
      <c r="N51" s="113"/>
      <c r="O51" s="113"/>
      <c r="P51" s="113"/>
      <c r="Q51" s="113"/>
      <c r="R51" s="113"/>
      <c r="S51" s="113"/>
      <c r="T51" s="113"/>
      <c r="U51" s="113"/>
    </row>
    <row r="52" spans="1:21" ht="12.75" customHeight="1">
      <c r="A52" s="113" t="s">
        <v>672</v>
      </c>
      <c r="B52" s="543"/>
      <c r="C52" s="543"/>
      <c r="D52" s="543"/>
      <c r="E52" s="543"/>
      <c r="F52" s="543"/>
      <c r="G52" s="543"/>
      <c r="H52" s="543"/>
      <c r="I52" s="543"/>
      <c r="J52" s="543"/>
      <c r="K52" s="543"/>
      <c r="L52" s="543"/>
      <c r="M52" s="543"/>
      <c r="N52" s="543"/>
      <c r="O52" s="543"/>
      <c r="P52" s="543"/>
      <c r="Q52" s="543"/>
      <c r="R52" s="543"/>
      <c r="S52" s="543"/>
      <c r="T52" s="543"/>
      <c r="U52" s="543"/>
    </row>
    <row r="53" spans="1:21" s="449" customFormat="1" ht="12.75">
      <c r="A53" s="177" t="s">
        <v>212</v>
      </c>
      <c r="B53" s="155"/>
      <c r="C53" s="155"/>
      <c r="D53" s="155"/>
      <c r="E53" s="155"/>
      <c r="F53" s="155"/>
      <c r="G53" s="155"/>
      <c r="H53" s="155"/>
      <c r="I53" s="155"/>
      <c r="J53" s="155"/>
      <c r="K53" s="155"/>
      <c r="L53" s="155"/>
      <c r="M53" s="155"/>
      <c r="N53" s="155"/>
      <c r="O53" s="155"/>
      <c r="P53" s="155"/>
      <c r="Q53" s="155"/>
      <c r="R53" s="155"/>
      <c r="S53" s="155"/>
      <c r="T53" s="155"/>
      <c r="U53" s="155"/>
    </row>
    <row r="54" spans="1:21" ht="12.75" customHeight="1">
      <c r="A54" s="177" t="s">
        <v>227</v>
      </c>
      <c r="B54" s="543"/>
      <c r="C54" s="543"/>
      <c r="D54" s="543"/>
      <c r="E54" s="543"/>
      <c r="F54" s="543"/>
      <c r="G54" s="543"/>
      <c r="H54" s="543"/>
      <c r="I54" s="543"/>
      <c r="J54" s="543"/>
      <c r="K54" s="543"/>
      <c r="L54" s="543"/>
      <c r="M54" s="550"/>
      <c r="N54" s="551"/>
      <c r="O54" s="543"/>
      <c r="P54" s="543"/>
      <c r="Q54" s="551"/>
      <c r="R54" s="543"/>
      <c r="S54" s="543"/>
      <c r="T54" s="543"/>
      <c r="U54" s="543"/>
    </row>
    <row r="55" spans="1:21" ht="12.75" customHeight="1">
      <c r="A55" s="177" t="s">
        <v>224</v>
      </c>
      <c r="B55" s="543"/>
      <c r="C55" s="543"/>
      <c r="D55" s="543"/>
      <c r="E55" s="543"/>
      <c r="F55" s="543"/>
      <c r="G55" s="543"/>
      <c r="H55" s="543"/>
      <c r="I55" s="543"/>
      <c r="J55" s="543"/>
      <c r="K55" s="543"/>
      <c r="L55" s="543"/>
      <c r="M55" s="552"/>
      <c r="N55" s="551"/>
      <c r="O55" s="543"/>
      <c r="P55" s="543"/>
      <c r="Q55" s="553"/>
      <c r="R55" s="543"/>
      <c r="S55" s="543"/>
      <c r="T55" s="543"/>
      <c r="U55" s="543"/>
    </row>
    <row r="56" spans="1:21" ht="12.75" customHeight="1">
      <c r="A56" s="177" t="s">
        <v>715</v>
      </c>
      <c r="B56" s="543"/>
      <c r="C56" s="543"/>
      <c r="D56" s="543"/>
      <c r="E56" s="543"/>
      <c r="F56" s="543"/>
      <c r="G56" s="543"/>
      <c r="H56" s="543"/>
      <c r="I56" s="543"/>
      <c r="J56" s="543"/>
      <c r="K56" s="543"/>
      <c r="L56" s="543"/>
      <c r="M56" s="552"/>
      <c r="N56" s="551"/>
      <c r="O56" s="543"/>
      <c r="P56" s="543"/>
      <c r="Q56" s="553"/>
      <c r="R56" s="543"/>
      <c r="S56" s="543"/>
      <c r="T56" s="543"/>
      <c r="U56" s="543"/>
    </row>
    <row r="57" spans="1:21" ht="12.75" customHeight="1">
      <c r="A57" s="22"/>
      <c r="B57" s="22"/>
      <c r="C57" s="22"/>
      <c r="D57" s="22"/>
      <c r="E57" s="22"/>
      <c r="F57" s="22"/>
      <c r="G57" s="22"/>
      <c r="H57" s="22"/>
      <c r="I57" s="22"/>
      <c r="J57" s="22"/>
      <c r="K57" s="22"/>
      <c r="L57" s="22"/>
      <c r="M57" s="22"/>
      <c r="N57" s="22"/>
      <c r="O57" s="22"/>
      <c r="P57" s="22"/>
      <c r="Q57" s="22"/>
      <c r="R57" s="22"/>
      <c r="S57" s="22"/>
      <c r="T57" s="22"/>
      <c r="U57" s="22"/>
    </row>
    <row r="58" spans="1:12" ht="12.75" customHeight="1">
      <c r="A58" s="96"/>
      <c r="B58" s="22"/>
      <c r="C58" s="22"/>
      <c r="D58" s="22"/>
      <c r="E58" s="22"/>
      <c r="F58" s="96"/>
      <c r="G58" s="96"/>
      <c r="H58" s="85"/>
      <c r="I58" s="85"/>
      <c r="J58" s="96"/>
      <c r="K58" s="85"/>
      <c r="L58" s="19"/>
    </row>
    <row r="59" spans="1:11" ht="12.75">
      <c r="A59" s="85"/>
      <c r="B59" s="22"/>
      <c r="C59" s="22"/>
      <c r="D59" s="22"/>
      <c r="E59" s="22"/>
      <c r="F59" s="85"/>
      <c r="G59" s="85"/>
      <c r="H59" s="85"/>
      <c r="I59" s="85"/>
      <c r="J59" s="85"/>
      <c r="K59" s="85"/>
    </row>
    <row r="60" spans="1:11" ht="12.75">
      <c r="A60" s="85"/>
      <c r="B60" s="22"/>
      <c r="C60" s="22"/>
      <c r="D60" s="22"/>
      <c r="E60" s="22"/>
      <c r="F60" s="85"/>
      <c r="G60" s="85"/>
      <c r="H60" s="85"/>
      <c r="I60" s="85"/>
      <c r="J60" s="85"/>
      <c r="K60" s="85"/>
    </row>
    <row r="61" spans="1:11" ht="12.75">
      <c r="A61" s="85"/>
      <c r="B61" s="22"/>
      <c r="C61" s="22"/>
      <c r="D61" s="22"/>
      <c r="E61" s="22"/>
      <c r="F61" s="85"/>
      <c r="G61" s="85"/>
      <c r="H61" s="85"/>
      <c r="I61" s="85"/>
      <c r="J61" s="85"/>
      <c r="K61" s="85"/>
    </row>
    <row r="62" spans="1:11" ht="12.75">
      <c r="A62" s="85"/>
      <c r="B62" s="22"/>
      <c r="C62" s="22"/>
      <c r="D62" s="22"/>
      <c r="E62" s="22"/>
      <c r="F62" s="85"/>
      <c r="G62" s="85"/>
      <c r="H62" s="85"/>
      <c r="I62" s="85"/>
      <c r="J62" s="85"/>
      <c r="K62" s="85"/>
    </row>
    <row r="63" spans="1:11" ht="12.75">
      <c r="A63" s="85"/>
      <c r="B63" s="85"/>
      <c r="C63" s="85"/>
      <c r="D63" s="85"/>
      <c r="E63" s="22"/>
      <c r="F63" s="85"/>
      <c r="G63" s="85"/>
      <c r="H63" s="85"/>
      <c r="I63" s="85"/>
      <c r="J63" s="85"/>
      <c r="K63" s="85"/>
    </row>
    <row r="64" ht="12.75">
      <c r="E64" s="22"/>
    </row>
    <row r="65" ht="12.75">
      <c r="E65" s="22"/>
    </row>
    <row r="66" ht="12.75">
      <c r="E66" s="22"/>
    </row>
    <row r="67" ht="12.75">
      <c r="E67" s="22"/>
    </row>
    <row r="68" ht="12.75">
      <c r="E68" s="22"/>
    </row>
    <row r="69" ht="12.75">
      <c r="E69" s="22"/>
    </row>
    <row r="70" ht="12.75">
      <c r="E70" s="22"/>
    </row>
    <row r="71" ht="12.75">
      <c r="E71" s="22"/>
    </row>
    <row r="72" ht="12.75">
      <c r="E72" s="22"/>
    </row>
    <row r="73" ht="12.75">
      <c r="E73" s="22"/>
    </row>
    <row r="74" ht="12.75">
      <c r="E74" s="22"/>
    </row>
    <row r="75" ht="12.75">
      <c r="E75" s="22"/>
    </row>
    <row r="76" ht="12.75">
      <c r="E76" s="22"/>
    </row>
    <row r="77" ht="12.75">
      <c r="E77" s="22"/>
    </row>
    <row r="78" ht="12.75">
      <c r="E78" s="22"/>
    </row>
    <row r="79" ht="12.75">
      <c r="E79" s="22"/>
    </row>
    <row r="80" ht="12.75">
      <c r="E80" s="22"/>
    </row>
  </sheetData>
  <sheetProtection/>
  <mergeCells count="3">
    <mergeCell ref="A4:A5"/>
    <mergeCell ref="B4:B5"/>
    <mergeCell ref="A49:U49"/>
  </mergeCells>
  <hyperlinks>
    <hyperlink ref="U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4" r:id="rId1"/>
  <headerFooter alignWithMargins="0">
    <oddHeader>&amp;CFamily Court Statistics Quarterly Tables</oddHeader>
    <oddFooter>&amp;C&amp;" ,Regular"&amp;A</oddFooter>
  </headerFooter>
</worksheet>
</file>

<file path=xl/worksheets/sheet20.xml><?xml version="1.0" encoding="utf-8"?>
<worksheet xmlns="http://schemas.openxmlformats.org/spreadsheetml/2006/main" xmlns:r="http://schemas.openxmlformats.org/officeDocument/2006/relationships">
  <sheetPr>
    <tabColor theme="6"/>
    <pageSetUpPr fitToPage="1"/>
  </sheetPr>
  <dimension ref="A1:AA163"/>
  <sheetViews>
    <sheetView showGridLines="0" zoomScalePageLayoutView="0" workbookViewId="0" topLeftCell="A1">
      <pane ySplit="6" topLeftCell="A28" activePane="bottomLeft" state="frozen"/>
      <selection pane="topLeft" activeCell="C27" sqref="C27"/>
      <selection pane="bottomLeft" activeCell="H47" sqref="H47"/>
    </sheetView>
  </sheetViews>
  <sheetFormatPr defaultColWidth="9.140625" defaultRowHeight="12.75"/>
  <cols>
    <col min="1" max="1" width="7.57421875" style="46" customWidth="1"/>
    <col min="2" max="2" width="8.00390625" style="46" customWidth="1"/>
    <col min="3" max="3" width="14.8515625" style="46" customWidth="1"/>
    <col min="4" max="6" width="17.421875" style="46" customWidth="1"/>
    <col min="7" max="8" width="9.7109375" style="46" bestFit="1" customWidth="1"/>
    <col min="9" max="9" width="9.28125" style="46" bestFit="1" customWidth="1"/>
    <col min="10" max="10" width="9.7109375" style="46" bestFit="1" customWidth="1"/>
    <col min="11" max="11" width="10.57421875" style="46" bestFit="1" customWidth="1"/>
    <col min="12" max="12" width="9.8515625" style="194" bestFit="1" customWidth="1"/>
    <col min="13" max="13" width="9.421875" style="194" bestFit="1" customWidth="1"/>
    <col min="14" max="14" width="10.8515625" style="194" bestFit="1" customWidth="1"/>
    <col min="15" max="15" width="9.421875" style="194" bestFit="1" customWidth="1"/>
    <col min="16" max="16" width="10.8515625" style="194" bestFit="1" customWidth="1"/>
    <col min="17" max="18" width="9.140625" style="194" customWidth="1"/>
    <col min="19" max="16384" width="9.140625" style="46" customWidth="1"/>
  </cols>
  <sheetData>
    <row r="1" spans="1:18" ht="12.75">
      <c r="A1" s="21" t="s">
        <v>256</v>
      </c>
      <c r="F1" s="142" t="s">
        <v>657</v>
      </c>
      <c r="G1" s="322"/>
      <c r="H1" s="194"/>
      <c r="I1" s="194"/>
      <c r="J1" s="194"/>
      <c r="K1" s="194"/>
      <c r="R1" s="46"/>
    </row>
    <row r="2" spans="1:27" ht="12.75">
      <c r="A2" s="356" t="s">
        <v>493</v>
      </c>
      <c r="B2" s="72"/>
      <c r="C2" s="72"/>
      <c r="D2" s="72"/>
      <c r="G2" s="72"/>
      <c r="H2" s="72"/>
      <c r="I2" s="72"/>
      <c r="Q2" s="353"/>
      <c r="R2" s="353"/>
      <c r="S2" s="353"/>
      <c r="T2" s="353"/>
      <c r="U2" s="194"/>
      <c r="V2" s="194"/>
      <c r="W2" s="194"/>
      <c r="X2" s="194"/>
      <c r="Y2" s="194"/>
      <c r="Z2" s="194"/>
      <c r="AA2" s="194"/>
    </row>
    <row r="3" spans="1:27" ht="29.25" customHeight="1">
      <c r="A3" s="628" t="s">
        <v>905</v>
      </c>
      <c r="B3" s="612"/>
      <c r="C3" s="612"/>
      <c r="D3" s="612"/>
      <c r="E3" s="612"/>
      <c r="F3" s="612"/>
      <c r="G3" s="9"/>
      <c r="H3" s="9"/>
      <c r="I3" s="9"/>
      <c r="J3" s="9"/>
      <c r="Q3" s="193"/>
      <c r="R3" s="193"/>
      <c r="S3" s="193"/>
      <c r="T3" s="193"/>
      <c r="U3" s="193"/>
      <c r="V3" s="194"/>
      <c r="W3" s="194"/>
      <c r="X3" s="194"/>
      <c r="Y3" s="194"/>
      <c r="Z3" s="194"/>
      <c r="AA3" s="194"/>
    </row>
    <row r="4" spans="1:27" ht="12.75">
      <c r="A4" s="9"/>
      <c r="B4" s="9"/>
      <c r="C4" s="9"/>
      <c r="D4" s="9"/>
      <c r="E4" s="9"/>
      <c r="G4" s="9"/>
      <c r="H4" s="9"/>
      <c r="I4" s="9"/>
      <c r="J4" s="9"/>
      <c r="Q4" s="193"/>
      <c r="R4" s="193"/>
      <c r="S4" s="193"/>
      <c r="T4" s="193"/>
      <c r="U4" s="193"/>
      <c r="V4" s="194"/>
      <c r="W4" s="194"/>
      <c r="X4" s="194"/>
      <c r="Y4" s="194"/>
      <c r="Z4" s="194"/>
      <c r="AA4" s="194"/>
    </row>
    <row r="5" spans="1:19" ht="15" customHeight="1">
      <c r="A5" s="364"/>
      <c r="B5" s="364"/>
      <c r="C5" s="723" t="s">
        <v>494</v>
      </c>
      <c r="D5" s="723"/>
      <c r="E5" s="723"/>
      <c r="F5" s="723"/>
      <c r="G5" s="360"/>
      <c r="H5" s="211"/>
      <c r="I5" s="211"/>
      <c r="J5" s="211"/>
      <c r="K5" s="211"/>
      <c r="L5" s="211"/>
      <c r="M5" s="345"/>
      <c r="N5" s="345"/>
      <c r="O5" s="345"/>
      <c r="P5" s="345"/>
      <c r="Q5" s="345"/>
      <c r="S5" s="194"/>
    </row>
    <row r="6" spans="1:17" s="355" customFormat="1" ht="42.75" customHeight="1">
      <c r="A6" s="365" t="s">
        <v>356</v>
      </c>
      <c r="B6" s="365" t="s">
        <v>357</v>
      </c>
      <c r="C6" s="359" t="s">
        <v>497</v>
      </c>
      <c r="D6" s="359" t="s">
        <v>498</v>
      </c>
      <c r="E6" s="358" t="s">
        <v>495</v>
      </c>
      <c r="F6" s="359" t="s">
        <v>499</v>
      </c>
      <c r="G6" s="357"/>
      <c r="H6" s="357"/>
      <c r="I6" s="361"/>
      <c r="J6" s="361"/>
      <c r="K6" s="361"/>
      <c r="L6" s="361"/>
      <c r="M6" s="361"/>
      <c r="N6" s="361"/>
      <c r="O6" s="361"/>
      <c r="P6" s="357"/>
      <c r="Q6" s="357"/>
    </row>
    <row r="7" spans="1:17" s="218" customFormat="1" ht="26.25" customHeight="1">
      <c r="A7" s="15">
        <v>2008</v>
      </c>
      <c r="B7"/>
      <c r="C7" s="2">
        <v>20506</v>
      </c>
      <c r="D7" s="2">
        <v>52492</v>
      </c>
      <c r="E7" s="3">
        <v>72998</v>
      </c>
      <c r="F7" s="2">
        <v>11103</v>
      </c>
      <c r="G7" s="2"/>
      <c r="H7" s="2"/>
      <c r="I7" s="2"/>
      <c r="J7" s="2"/>
      <c r="K7" s="2"/>
      <c r="L7" s="2"/>
      <c r="M7" s="2"/>
      <c r="N7" s="2"/>
      <c r="O7" s="2"/>
      <c r="P7" s="2"/>
      <c r="Q7" s="2"/>
    </row>
    <row r="8" spans="1:17" s="218" customFormat="1" ht="12.75">
      <c r="A8" s="15">
        <v>2009</v>
      </c>
      <c r="B8"/>
      <c r="C8" s="2">
        <v>20585</v>
      </c>
      <c r="D8" s="2">
        <v>87568</v>
      </c>
      <c r="E8" s="3">
        <v>108153</v>
      </c>
      <c r="F8" s="2">
        <v>12656</v>
      </c>
      <c r="G8" s="2"/>
      <c r="H8" s="2"/>
      <c r="I8" s="2"/>
      <c r="J8" s="2"/>
      <c r="K8" s="2"/>
      <c r="L8" s="2"/>
      <c r="M8" s="2"/>
      <c r="N8" s="2"/>
      <c r="O8" s="2"/>
      <c r="P8" s="2"/>
      <c r="Q8" s="2"/>
    </row>
    <row r="9" spans="1:17" s="218" customFormat="1" ht="12.75">
      <c r="A9" s="15">
        <v>2010</v>
      </c>
      <c r="B9"/>
      <c r="C9" s="2">
        <v>19689</v>
      </c>
      <c r="D9" s="2">
        <v>163045</v>
      </c>
      <c r="E9" s="3">
        <v>182734</v>
      </c>
      <c r="F9" s="2">
        <v>11944</v>
      </c>
      <c r="G9" s="2"/>
      <c r="H9" s="2"/>
      <c r="I9" s="2"/>
      <c r="J9" s="2"/>
      <c r="K9" s="2"/>
      <c r="L9" s="2"/>
      <c r="M9" s="2"/>
      <c r="N9" s="2"/>
      <c r="O9" s="2"/>
      <c r="P9" s="2"/>
      <c r="Q9" s="2"/>
    </row>
    <row r="10" spans="1:17" s="218" customFormat="1" ht="12.75">
      <c r="A10" s="15">
        <v>2011</v>
      </c>
      <c r="B10"/>
      <c r="C10" s="2">
        <v>16916</v>
      </c>
      <c r="D10" s="2">
        <v>189335</v>
      </c>
      <c r="E10" s="3">
        <v>206251</v>
      </c>
      <c r="F10" s="2">
        <v>13033</v>
      </c>
      <c r="G10" s="2"/>
      <c r="H10" s="2"/>
      <c r="I10" s="2"/>
      <c r="J10" s="2"/>
      <c r="K10" s="2"/>
      <c r="L10" s="2"/>
      <c r="M10" s="2"/>
      <c r="N10" s="2"/>
      <c r="O10" s="2"/>
      <c r="P10" s="2"/>
      <c r="Q10" s="2"/>
    </row>
    <row r="11" spans="1:17" s="218" customFormat="1" ht="12.75">
      <c r="A11" s="15">
        <v>2012</v>
      </c>
      <c r="B11"/>
      <c r="C11" s="2">
        <v>17598</v>
      </c>
      <c r="D11" s="2">
        <v>228125</v>
      </c>
      <c r="E11" s="3">
        <v>245723</v>
      </c>
      <c r="F11" s="2">
        <v>10475</v>
      </c>
      <c r="G11" s="2"/>
      <c r="H11" s="2"/>
      <c r="I11" s="2"/>
      <c r="J11" s="2"/>
      <c r="K11" s="2"/>
      <c r="L11" s="2"/>
      <c r="M11" s="2"/>
      <c r="N11" s="2"/>
      <c r="O11" s="2"/>
      <c r="P11" s="2"/>
      <c r="Q11" s="2"/>
    </row>
    <row r="12" spans="1:17" s="218" customFormat="1" ht="12.75">
      <c r="A12" s="15">
        <v>2013</v>
      </c>
      <c r="B12"/>
      <c r="C12" s="2">
        <v>16367</v>
      </c>
      <c r="D12" s="2">
        <v>273583</v>
      </c>
      <c r="E12" s="3">
        <v>289950</v>
      </c>
      <c r="F12" s="2">
        <v>13921</v>
      </c>
      <c r="G12" s="2"/>
      <c r="H12" s="2"/>
      <c r="I12" s="2"/>
      <c r="J12" s="2"/>
      <c r="K12" s="2"/>
      <c r="L12" s="2"/>
      <c r="M12" s="2"/>
      <c r="N12" s="2"/>
      <c r="O12" s="2"/>
      <c r="P12" s="2"/>
      <c r="Q12" s="2"/>
    </row>
    <row r="13" spans="1:17" s="218" customFormat="1" ht="12.75">
      <c r="A13" s="15">
        <v>2014</v>
      </c>
      <c r="B13"/>
      <c r="C13" s="2">
        <v>15084</v>
      </c>
      <c r="D13" s="2">
        <v>358704</v>
      </c>
      <c r="E13" s="3">
        <v>373788</v>
      </c>
      <c r="F13" s="2">
        <v>14866</v>
      </c>
      <c r="G13" s="2"/>
      <c r="H13" s="2"/>
      <c r="I13" s="2"/>
      <c r="J13" s="2"/>
      <c r="K13" s="2"/>
      <c r="L13" s="2"/>
      <c r="M13" s="2"/>
      <c r="N13" s="2"/>
      <c r="O13" s="2"/>
      <c r="P13" s="2"/>
      <c r="Q13" s="2"/>
    </row>
    <row r="14" spans="1:17" s="218" customFormat="1" ht="12.75">
      <c r="A14" s="15">
        <v>2015</v>
      </c>
      <c r="B14"/>
      <c r="C14" s="2">
        <v>14343</v>
      </c>
      <c r="D14" s="2">
        <v>510925</v>
      </c>
      <c r="E14" s="3">
        <v>525268</v>
      </c>
      <c r="F14" s="2">
        <v>16281</v>
      </c>
      <c r="G14" s="2"/>
      <c r="H14" s="2"/>
      <c r="I14" s="2"/>
      <c r="J14" s="2"/>
      <c r="K14" s="2"/>
      <c r="L14" s="2"/>
      <c r="M14" s="2"/>
      <c r="N14" s="2"/>
      <c r="O14" s="2"/>
      <c r="P14" s="2"/>
      <c r="Q14" s="2"/>
    </row>
    <row r="15" spans="1:25" s="78" customFormat="1" ht="26.25" customHeight="1">
      <c r="A15" s="15">
        <v>2008</v>
      </c>
      <c r="B15" t="s">
        <v>358</v>
      </c>
      <c r="C15" s="2">
        <v>5763</v>
      </c>
      <c r="D15" s="2">
        <v>7775</v>
      </c>
      <c r="E15" s="3">
        <v>13538</v>
      </c>
      <c r="F15" s="2">
        <v>3186</v>
      </c>
      <c r="G15" s="2"/>
      <c r="H15" s="84"/>
      <c r="I15" s="84"/>
      <c r="J15" s="84"/>
      <c r="K15" s="84"/>
      <c r="L15" s="84"/>
      <c r="M15" s="84"/>
      <c r="N15" s="84"/>
      <c r="O15" s="84"/>
      <c r="P15" s="84"/>
      <c r="Q15" s="84"/>
      <c r="R15" s="3"/>
      <c r="S15" s="84"/>
      <c r="T15" s="2"/>
      <c r="U15" s="4"/>
      <c r="V15" s="31"/>
      <c r="W15" s="60"/>
      <c r="X15" s="30"/>
      <c r="Y15" s="60"/>
    </row>
    <row r="16" spans="1:17" s="218" customFormat="1" ht="12.75">
      <c r="A16" s="15"/>
      <c r="B16" t="s">
        <v>359</v>
      </c>
      <c r="C16" s="2">
        <v>5230</v>
      </c>
      <c r="D16" s="2">
        <v>13148</v>
      </c>
      <c r="E16" s="3">
        <v>18378</v>
      </c>
      <c r="F16" s="2">
        <v>1748</v>
      </c>
      <c r="G16" s="2"/>
      <c r="H16" s="84"/>
      <c r="I16" s="84"/>
      <c r="J16" s="84"/>
      <c r="K16" s="84"/>
      <c r="L16" s="84"/>
      <c r="M16" s="84"/>
      <c r="N16" s="84"/>
      <c r="O16" s="84"/>
      <c r="P16" s="84"/>
      <c r="Q16" s="84"/>
    </row>
    <row r="17" spans="1:17" s="218" customFormat="1" ht="12.75">
      <c r="A17" s="15"/>
      <c r="B17" t="s">
        <v>360</v>
      </c>
      <c r="C17" s="2">
        <v>4868</v>
      </c>
      <c r="D17" s="2">
        <v>15400</v>
      </c>
      <c r="E17" s="3">
        <v>20268</v>
      </c>
      <c r="F17" s="2">
        <v>3357</v>
      </c>
      <c r="G17" s="2"/>
      <c r="H17" s="84"/>
      <c r="I17" s="84"/>
      <c r="J17" s="84"/>
      <c r="K17" s="84"/>
      <c r="L17" s="84"/>
      <c r="M17" s="84"/>
      <c r="N17" s="84"/>
      <c r="O17" s="84"/>
      <c r="P17" s="84"/>
      <c r="Q17" s="84"/>
    </row>
    <row r="18" spans="1:17" s="218" customFormat="1" ht="12.75">
      <c r="A18" s="15"/>
      <c r="B18" t="s">
        <v>361</v>
      </c>
      <c r="C18" s="2">
        <v>4645</v>
      </c>
      <c r="D18" s="2">
        <v>16169</v>
      </c>
      <c r="E18" s="3">
        <v>20814</v>
      </c>
      <c r="F18" s="2">
        <v>2812</v>
      </c>
      <c r="G18" s="2"/>
      <c r="H18" s="84"/>
      <c r="I18" s="84"/>
      <c r="J18" s="84"/>
      <c r="K18" s="84"/>
      <c r="L18" s="84"/>
      <c r="M18" s="84"/>
      <c r="N18" s="84"/>
      <c r="O18" s="84"/>
      <c r="P18" s="84"/>
      <c r="Q18" s="84"/>
    </row>
    <row r="19" spans="1:25" s="78" customFormat="1" ht="26.25" customHeight="1">
      <c r="A19" s="15">
        <v>2009</v>
      </c>
      <c r="B19" t="s">
        <v>358</v>
      </c>
      <c r="C19" s="2">
        <v>5863</v>
      </c>
      <c r="D19" s="2">
        <v>19484</v>
      </c>
      <c r="E19" s="3">
        <v>25347</v>
      </c>
      <c r="F19" s="2">
        <v>2255</v>
      </c>
      <c r="G19" s="2"/>
      <c r="H19" s="84"/>
      <c r="I19" s="84"/>
      <c r="J19" s="84"/>
      <c r="K19" s="84"/>
      <c r="L19" s="84"/>
      <c r="M19" s="84"/>
      <c r="N19" s="84"/>
      <c r="O19" s="84"/>
      <c r="P19" s="84"/>
      <c r="Q19" s="84"/>
      <c r="R19" s="3"/>
      <c r="S19" s="84"/>
      <c r="T19" s="2"/>
      <c r="U19" s="4"/>
      <c r="V19" s="31"/>
      <c r="W19" s="60"/>
      <c r="X19" s="30"/>
      <c r="Y19" s="60"/>
    </row>
    <row r="20" spans="1:17" s="218" customFormat="1" ht="12.75" customHeight="1">
      <c r="A20" s="15"/>
      <c r="B20" t="s">
        <v>359</v>
      </c>
      <c r="C20" s="2">
        <v>5287</v>
      </c>
      <c r="D20" s="2">
        <v>20316</v>
      </c>
      <c r="E20" s="3">
        <v>25603</v>
      </c>
      <c r="F20" s="2">
        <v>3120</v>
      </c>
      <c r="G20" s="2"/>
      <c r="H20" s="84"/>
      <c r="I20" s="84"/>
      <c r="J20" s="84"/>
      <c r="K20" s="84"/>
      <c r="L20" s="84"/>
      <c r="M20" s="84"/>
      <c r="N20" s="84"/>
      <c r="O20" s="84"/>
      <c r="P20" s="84"/>
      <c r="Q20" s="84"/>
    </row>
    <row r="21" spans="1:17" s="218" customFormat="1" ht="12.75">
      <c r="A21" s="15"/>
      <c r="B21" t="s">
        <v>360</v>
      </c>
      <c r="C21" s="2">
        <v>4737</v>
      </c>
      <c r="D21" s="2">
        <v>22337</v>
      </c>
      <c r="E21" s="3">
        <v>27074</v>
      </c>
      <c r="F21" s="2">
        <v>3685</v>
      </c>
      <c r="G21" s="2"/>
      <c r="H21" s="84"/>
      <c r="I21" s="84"/>
      <c r="J21" s="84"/>
      <c r="K21" s="84"/>
      <c r="L21" s="84"/>
      <c r="M21" s="84"/>
      <c r="N21" s="84"/>
      <c r="O21" s="84"/>
      <c r="P21" s="84"/>
      <c r="Q21" s="84"/>
    </row>
    <row r="22" spans="1:17" s="218" customFormat="1" ht="12.75">
      <c r="A22" s="15"/>
      <c r="B22" t="s">
        <v>361</v>
      </c>
      <c r="C22" s="2">
        <v>4698</v>
      </c>
      <c r="D22" s="2">
        <v>25431</v>
      </c>
      <c r="E22" s="3">
        <v>30129</v>
      </c>
      <c r="F22" s="2">
        <v>3596</v>
      </c>
      <c r="G22" s="2"/>
      <c r="H22" s="84"/>
      <c r="I22" s="84"/>
      <c r="J22" s="84"/>
      <c r="K22" s="84"/>
      <c r="L22" s="84"/>
      <c r="M22" s="84"/>
      <c r="N22" s="84"/>
      <c r="O22" s="84"/>
      <c r="P22" s="84"/>
      <c r="Q22" s="84"/>
    </row>
    <row r="23" spans="1:25" s="78" customFormat="1" ht="26.25" customHeight="1">
      <c r="A23" s="15">
        <v>2010</v>
      </c>
      <c r="B23" t="s">
        <v>358</v>
      </c>
      <c r="C23" s="2">
        <v>5458</v>
      </c>
      <c r="D23" s="2">
        <v>38558</v>
      </c>
      <c r="E23" s="3">
        <v>44016</v>
      </c>
      <c r="F23" s="2">
        <v>3584</v>
      </c>
      <c r="G23" s="2"/>
      <c r="H23" s="84"/>
      <c r="I23" s="84"/>
      <c r="J23" s="84"/>
      <c r="K23" s="84"/>
      <c r="L23" s="84"/>
      <c r="M23" s="84"/>
      <c r="N23" s="84"/>
      <c r="O23" s="84"/>
      <c r="P23" s="84"/>
      <c r="Q23" s="84"/>
      <c r="R23" s="3"/>
      <c r="S23" s="84"/>
      <c r="T23" s="2"/>
      <c r="U23" s="4"/>
      <c r="V23" s="31"/>
      <c r="W23" s="60"/>
      <c r="X23" s="30"/>
      <c r="Y23" s="60"/>
    </row>
    <row r="24" spans="1:17" s="218" customFormat="1" ht="12.75">
      <c r="A24" s="15"/>
      <c r="B24" t="s">
        <v>359</v>
      </c>
      <c r="C24" s="2">
        <v>4965</v>
      </c>
      <c r="D24" s="2">
        <v>41847</v>
      </c>
      <c r="E24" s="3">
        <v>46812</v>
      </c>
      <c r="F24" s="2">
        <v>2370</v>
      </c>
      <c r="G24" s="2"/>
      <c r="H24" s="84"/>
      <c r="I24" s="84"/>
      <c r="J24" s="84"/>
      <c r="K24" s="84"/>
      <c r="L24" s="84"/>
      <c r="M24" s="84"/>
      <c r="N24" s="84"/>
      <c r="O24" s="84"/>
      <c r="P24" s="84"/>
      <c r="Q24" s="84"/>
    </row>
    <row r="25" spans="1:17" s="218" customFormat="1" ht="12.75">
      <c r="A25" s="15"/>
      <c r="B25" t="s">
        <v>360</v>
      </c>
      <c r="C25" s="2">
        <v>4949</v>
      </c>
      <c r="D25" s="2">
        <v>42738</v>
      </c>
      <c r="E25" s="3">
        <v>47687</v>
      </c>
      <c r="F25" s="2">
        <v>3089</v>
      </c>
      <c r="G25" s="2"/>
      <c r="H25" s="84"/>
      <c r="I25" s="84"/>
      <c r="J25" s="84"/>
      <c r="K25" s="84"/>
      <c r="L25" s="84"/>
      <c r="M25" s="84"/>
      <c r="N25" s="84"/>
      <c r="O25" s="84"/>
      <c r="P25" s="84"/>
      <c r="Q25" s="84"/>
    </row>
    <row r="26" spans="1:17" s="218" customFormat="1" ht="12.75">
      <c r="A26" s="15"/>
      <c r="B26" t="s">
        <v>361</v>
      </c>
      <c r="C26" s="2">
        <v>4317</v>
      </c>
      <c r="D26" s="2">
        <v>39902</v>
      </c>
      <c r="E26" s="3">
        <v>44219</v>
      </c>
      <c r="F26" s="2">
        <v>2901</v>
      </c>
      <c r="G26" s="2"/>
      <c r="H26" s="84"/>
      <c r="I26" s="84"/>
      <c r="J26" s="84"/>
      <c r="K26" s="84"/>
      <c r="L26" s="84"/>
      <c r="M26" s="84"/>
      <c r="N26" s="84"/>
      <c r="O26" s="84"/>
      <c r="P26" s="84"/>
      <c r="Q26" s="84"/>
    </row>
    <row r="27" spans="1:25" s="78" customFormat="1" ht="26.25" customHeight="1">
      <c r="A27" s="15">
        <v>2011</v>
      </c>
      <c r="B27" t="s">
        <v>358</v>
      </c>
      <c r="C27" s="2">
        <v>4779</v>
      </c>
      <c r="D27" s="2">
        <v>45315</v>
      </c>
      <c r="E27" s="3">
        <v>50094</v>
      </c>
      <c r="F27" s="2">
        <v>3214</v>
      </c>
      <c r="G27" s="2"/>
      <c r="H27" s="84"/>
      <c r="I27" s="84"/>
      <c r="J27" s="84"/>
      <c r="K27" s="84"/>
      <c r="L27" s="84"/>
      <c r="M27" s="84"/>
      <c r="N27" s="84"/>
      <c r="O27" s="84"/>
      <c r="P27" s="84"/>
      <c r="Q27" s="84"/>
      <c r="R27" s="3"/>
      <c r="S27" s="84"/>
      <c r="T27" s="2"/>
      <c r="U27" s="4"/>
      <c r="V27" s="31"/>
      <c r="W27" s="60"/>
      <c r="X27" s="30"/>
      <c r="Y27" s="60"/>
    </row>
    <row r="28" spans="1:17" s="218" customFormat="1" ht="12.75">
      <c r="A28" s="15"/>
      <c r="B28" t="s">
        <v>359</v>
      </c>
      <c r="C28" s="2">
        <v>4241</v>
      </c>
      <c r="D28" s="2">
        <v>46085</v>
      </c>
      <c r="E28" s="3">
        <v>50326</v>
      </c>
      <c r="F28" s="2">
        <v>2694</v>
      </c>
      <c r="G28" s="2"/>
      <c r="H28" s="84"/>
      <c r="I28" s="84"/>
      <c r="J28" s="84"/>
      <c r="K28" s="84"/>
      <c r="L28" s="84"/>
      <c r="M28" s="84"/>
      <c r="N28" s="84"/>
      <c r="O28" s="84"/>
      <c r="P28" s="84"/>
      <c r="Q28" s="84"/>
    </row>
    <row r="29" spans="1:17" s="218" customFormat="1" ht="12.75">
      <c r="A29" s="15"/>
      <c r="B29" t="s">
        <v>360</v>
      </c>
      <c r="C29" s="2">
        <v>4080</v>
      </c>
      <c r="D29" s="2">
        <v>52086</v>
      </c>
      <c r="E29" s="3">
        <v>56166</v>
      </c>
      <c r="F29" s="2">
        <v>3639</v>
      </c>
      <c r="G29" s="2"/>
      <c r="H29" s="84"/>
      <c r="I29" s="84"/>
      <c r="J29" s="84"/>
      <c r="K29" s="84"/>
      <c r="L29" s="84"/>
      <c r="M29" s="84"/>
      <c r="N29" s="84"/>
      <c r="O29" s="84"/>
      <c r="P29" s="84"/>
      <c r="Q29" s="84"/>
    </row>
    <row r="30" spans="1:17" s="218" customFormat="1" ht="12.75">
      <c r="A30" s="15"/>
      <c r="B30" t="s">
        <v>361</v>
      </c>
      <c r="C30" s="2">
        <v>3816</v>
      </c>
      <c r="D30" s="2">
        <v>45849</v>
      </c>
      <c r="E30" s="3">
        <v>49665</v>
      </c>
      <c r="F30" s="2">
        <v>3486</v>
      </c>
      <c r="G30" s="2"/>
      <c r="H30" s="84"/>
      <c r="I30" s="84"/>
      <c r="J30" s="84"/>
      <c r="K30" s="84"/>
      <c r="L30" s="84"/>
      <c r="M30" s="84"/>
      <c r="N30" s="84"/>
      <c r="O30" s="84"/>
      <c r="P30" s="84"/>
      <c r="Q30" s="84"/>
    </row>
    <row r="31" spans="1:25" s="78" customFormat="1" ht="26.25" customHeight="1">
      <c r="A31" s="15">
        <v>2012</v>
      </c>
      <c r="B31" t="s">
        <v>358</v>
      </c>
      <c r="C31" s="2">
        <v>4953</v>
      </c>
      <c r="D31" s="2">
        <v>56046</v>
      </c>
      <c r="E31" s="3">
        <v>60999</v>
      </c>
      <c r="F31" s="2">
        <v>3002</v>
      </c>
      <c r="G31" s="2"/>
      <c r="H31" s="84"/>
      <c r="I31" s="84"/>
      <c r="J31" s="84"/>
      <c r="K31" s="84"/>
      <c r="L31" s="84"/>
      <c r="M31" s="84"/>
      <c r="N31" s="84"/>
      <c r="O31" s="84"/>
      <c r="P31" s="84"/>
      <c r="Q31" s="84"/>
      <c r="R31" s="3"/>
      <c r="S31" s="84"/>
      <c r="T31" s="2"/>
      <c r="U31" s="4"/>
      <c r="V31" s="31"/>
      <c r="W31" s="60"/>
      <c r="X31" s="30"/>
      <c r="Y31" s="60"/>
    </row>
    <row r="32" spans="1:17" s="218" customFormat="1" ht="12.75">
      <c r="A32" s="15"/>
      <c r="B32" t="s">
        <v>362</v>
      </c>
      <c r="C32" s="2">
        <v>4220</v>
      </c>
      <c r="D32" s="2">
        <v>56534</v>
      </c>
      <c r="E32" s="3">
        <v>60754</v>
      </c>
      <c r="F32" s="2">
        <v>2542</v>
      </c>
      <c r="G32" s="2"/>
      <c r="H32" s="84"/>
      <c r="I32" s="84"/>
      <c r="J32" s="84"/>
      <c r="K32" s="84"/>
      <c r="L32" s="84"/>
      <c r="M32" s="84"/>
      <c r="N32" s="84"/>
      <c r="O32" s="84"/>
      <c r="P32" s="84"/>
      <c r="Q32" s="84"/>
    </row>
    <row r="33" spans="1:17" s="218" customFormat="1" ht="12.75">
      <c r="A33" s="15"/>
      <c r="B33" t="s">
        <v>360</v>
      </c>
      <c r="C33" s="2">
        <v>4271</v>
      </c>
      <c r="D33" s="2">
        <v>57442</v>
      </c>
      <c r="E33" s="3">
        <v>61713</v>
      </c>
      <c r="F33" s="2">
        <v>2646</v>
      </c>
      <c r="G33" s="2"/>
      <c r="H33" s="84"/>
      <c r="I33" s="84"/>
      <c r="J33" s="84"/>
      <c r="K33" s="84"/>
      <c r="L33" s="84"/>
      <c r="M33" s="84"/>
      <c r="N33" s="84"/>
      <c r="O33" s="84"/>
      <c r="P33" s="84"/>
      <c r="Q33" s="84"/>
    </row>
    <row r="34" spans="1:17" s="218" customFormat="1" ht="12.75">
      <c r="A34" s="15"/>
      <c r="B34" t="s">
        <v>363</v>
      </c>
      <c r="C34" s="2">
        <v>4154</v>
      </c>
      <c r="D34" s="2">
        <v>58103</v>
      </c>
      <c r="E34" s="3">
        <v>62257</v>
      </c>
      <c r="F34" s="2">
        <v>2285</v>
      </c>
      <c r="G34" s="2"/>
      <c r="H34" s="84"/>
      <c r="I34" s="84"/>
      <c r="J34" s="84"/>
      <c r="K34" s="84"/>
      <c r="L34" s="84"/>
      <c r="M34" s="84"/>
      <c r="N34" s="84"/>
      <c r="O34" s="84"/>
      <c r="P34" s="84"/>
      <c r="Q34" s="84"/>
    </row>
    <row r="35" spans="1:25" s="78" customFormat="1" ht="26.25" customHeight="1">
      <c r="A35" s="15">
        <v>2013</v>
      </c>
      <c r="B35" t="s">
        <v>358</v>
      </c>
      <c r="C35" s="2">
        <v>4500</v>
      </c>
      <c r="D35" s="2">
        <v>62812</v>
      </c>
      <c r="E35" s="3">
        <v>67312</v>
      </c>
      <c r="F35" s="2">
        <v>3349</v>
      </c>
      <c r="G35" s="2"/>
      <c r="H35" s="84"/>
      <c r="I35" s="84"/>
      <c r="J35" s="84"/>
      <c r="K35" s="84"/>
      <c r="L35" s="84"/>
      <c r="M35" s="84"/>
      <c r="N35" s="84"/>
      <c r="O35" s="84"/>
      <c r="P35" s="84"/>
      <c r="Q35" s="84"/>
      <c r="R35" s="3"/>
      <c r="S35" s="84"/>
      <c r="T35" s="2"/>
      <c r="U35" s="4"/>
      <c r="V35" s="31"/>
      <c r="W35" s="60"/>
      <c r="X35" s="30"/>
      <c r="Y35" s="60"/>
    </row>
    <row r="36" spans="1:17" s="218" customFormat="1" ht="12.75">
      <c r="A36" s="15"/>
      <c r="B36" t="s">
        <v>362</v>
      </c>
      <c r="C36" s="2">
        <v>4169</v>
      </c>
      <c r="D36" s="2">
        <v>68731</v>
      </c>
      <c r="E36" s="3">
        <v>72900</v>
      </c>
      <c r="F36" s="2">
        <v>3766</v>
      </c>
      <c r="G36" s="2"/>
      <c r="H36" s="84"/>
      <c r="I36" s="84"/>
      <c r="J36" s="84"/>
      <c r="K36" s="84"/>
      <c r="L36" s="84"/>
      <c r="M36" s="84"/>
      <c r="N36" s="84"/>
      <c r="O36" s="84"/>
      <c r="P36" s="84"/>
      <c r="Q36" s="84"/>
    </row>
    <row r="37" spans="1:17" s="218" customFormat="1" ht="12.75">
      <c r="A37" s="15"/>
      <c r="B37" t="s">
        <v>360</v>
      </c>
      <c r="C37" s="2">
        <v>3909</v>
      </c>
      <c r="D37" s="2">
        <v>67847</v>
      </c>
      <c r="E37" s="3">
        <v>71756</v>
      </c>
      <c r="F37" s="2">
        <v>3317</v>
      </c>
      <c r="G37" s="2"/>
      <c r="H37" s="84"/>
      <c r="I37" s="84"/>
      <c r="J37" s="84"/>
      <c r="K37" s="84"/>
      <c r="L37" s="84"/>
      <c r="M37" s="84"/>
      <c r="N37" s="84"/>
      <c r="O37" s="84"/>
      <c r="P37" s="84"/>
      <c r="Q37" s="84"/>
    </row>
    <row r="38" spans="1:17" s="218" customFormat="1" ht="12.75">
      <c r="A38" s="15"/>
      <c r="B38" t="s">
        <v>363</v>
      </c>
      <c r="C38" s="2">
        <v>3789</v>
      </c>
      <c r="D38" s="2">
        <v>74193</v>
      </c>
      <c r="E38" s="3">
        <v>77982</v>
      </c>
      <c r="F38" s="2">
        <v>3489</v>
      </c>
      <c r="G38" s="2"/>
      <c r="H38" s="84"/>
      <c r="I38" s="84"/>
      <c r="J38" s="84"/>
      <c r="K38" s="84"/>
      <c r="L38" s="84"/>
      <c r="M38" s="84"/>
      <c r="N38" s="84"/>
      <c r="O38" s="84"/>
      <c r="P38" s="84"/>
      <c r="Q38" s="84"/>
    </row>
    <row r="39" spans="1:25" s="78" customFormat="1" ht="26.25" customHeight="1">
      <c r="A39" s="15">
        <v>2014</v>
      </c>
      <c r="B39" t="s">
        <v>358</v>
      </c>
      <c r="C39" s="2">
        <v>4176</v>
      </c>
      <c r="D39" s="2">
        <v>84635</v>
      </c>
      <c r="E39" s="3">
        <v>88811</v>
      </c>
      <c r="F39" s="2">
        <v>4216</v>
      </c>
      <c r="G39" s="2"/>
      <c r="H39" s="84"/>
      <c r="I39" s="84"/>
      <c r="J39" s="84"/>
      <c r="K39" s="84"/>
      <c r="L39" s="84"/>
      <c r="M39" s="84"/>
      <c r="N39" s="84"/>
      <c r="O39" s="84"/>
      <c r="P39" s="84"/>
      <c r="Q39" s="84"/>
      <c r="R39" s="3"/>
      <c r="S39" s="84"/>
      <c r="T39" s="2"/>
      <c r="U39" s="4"/>
      <c r="V39" s="31"/>
      <c r="W39" s="60"/>
      <c r="X39" s="30"/>
      <c r="Y39" s="60"/>
    </row>
    <row r="40" spans="1:17" s="218" customFormat="1" ht="12.75">
      <c r="A40" s="15"/>
      <c r="B40" t="s">
        <v>362</v>
      </c>
      <c r="C40" s="2">
        <v>3488</v>
      </c>
      <c r="D40" s="2">
        <v>85766</v>
      </c>
      <c r="E40" s="3">
        <v>89254</v>
      </c>
      <c r="F40" s="2">
        <v>3323</v>
      </c>
      <c r="G40" s="2"/>
      <c r="H40" s="84"/>
      <c r="I40" s="84"/>
      <c r="J40" s="84"/>
      <c r="K40" s="84"/>
      <c r="L40" s="84"/>
      <c r="M40" s="84"/>
      <c r="N40" s="84"/>
      <c r="O40" s="84"/>
      <c r="P40" s="84"/>
      <c r="Q40" s="84"/>
    </row>
    <row r="41" spans="1:17" s="218" customFormat="1" ht="12.75">
      <c r="A41" s="15"/>
      <c r="B41" t="s">
        <v>360</v>
      </c>
      <c r="C41" s="2">
        <v>3689</v>
      </c>
      <c r="D41" s="2">
        <v>92058</v>
      </c>
      <c r="E41" s="3">
        <v>95747</v>
      </c>
      <c r="F41" s="2">
        <v>3309</v>
      </c>
      <c r="G41" s="2"/>
      <c r="H41" s="84"/>
      <c r="I41" s="84"/>
      <c r="J41" s="84"/>
      <c r="K41" s="84"/>
      <c r="L41" s="84"/>
      <c r="M41" s="84"/>
      <c r="N41" s="84"/>
      <c r="O41" s="84"/>
      <c r="P41" s="84"/>
      <c r="Q41" s="84"/>
    </row>
    <row r="42" spans="1:17" s="218" customFormat="1" ht="12.75">
      <c r="A42" s="15"/>
      <c r="B42" t="s">
        <v>363</v>
      </c>
      <c r="C42" s="2">
        <v>3731</v>
      </c>
      <c r="D42" s="2">
        <v>96245</v>
      </c>
      <c r="E42" s="3">
        <v>99976</v>
      </c>
      <c r="F42" s="2">
        <v>4018</v>
      </c>
      <c r="G42" s="2"/>
      <c r="H42" s="84"/>
      <c r="I42" s="84"/>
      <c r="J42" s="84"/>
      <c r="K42" s="84"/>
      <c r="L42" s="84"/>
      <c r="M42" s="84"/>
      <c r="N42" s="84"/>
      <c r="O42" s="84"/>
      <c r="P42" s="84"/>
      <c r="Q42" s="84"/>
    </row>
    <row r="43" spans="1:17" s="218" customFormat="1" ht="26.25" customHeight="1">
      <c r="A43" s="9">
        <v>2015</v>
      </c>
      <c r="B43" s="46" t="s">
        <v>358</v>
      </c>
      <c r="C43" s="50">
        <v>4062</v>
      </c>
      <c r="D43" s="50">
        <v>120010</v>
      </c>
      <c r="E43" s="51">
        <v>124072</v>
      </c>
      <c r="F43" s="50">
        <v>3949</v>
      </c>
      <c r="G43" s="2"/>
      <c r="H43" s="117"/>
      <c r="I43" s="117"/>
      <c r="J43" s="458"/>
      <c r="K43" s="117"/>
      <c r="L43" s="84"/>
      <c r="M43" s="84"/>
      <c r="N43" s="84"/>
      <c r="O43" s="84"/>
      <c r="P43" s="84"/>
      <c r="Q43" s="84"/>
    </row>
    <row r="44" spans="1:17" s="218" customFormat="1" ht="12.75" customHeight="1">
      <c r="A44" s="9"/>
      <c r="B44" s="46" t="s">
        <v>362</v>
      </c>
      <c r="C44" s="50">
        <v>3625</v>
      </c>
      <c r="D44" s="50">
        <v>128804</v>
      </c>
      <c r="E44" s="51">
        <v>132429</v>
      </c>
      <c r="F44" s="50">
        <v>3589</v>
      </c>
      <c r="G44" s="2"/>
      <c r="H44" s="117"/>
      <c r="I44" s="117"/>
      <c r="J44" s="458"/>
      <c r="K44" s="117"/>
      <c r="L44" s="84"/>
      <c r="M44" s="84"/>
      <c r="N44" s="84"/>
      <c r="O44" s="84"/>
      <c r="P44" s="84"/>
      <c r="Q44" s="84"/>
    </row>
    <row r="45" spans="1:17" s="218" customFormat="1" ht="12.75" customHeight="1">
      <c r="A45" s="9"/>
      <c r="B45" s="46" t="s">
        <v>360</v>
      </c>
      <c r="C45" s="50">
        <v>3395</v>
      </c>
      <c r="D45" s="50">
        <v>127748</v>
      </c>
      <c r="E45" s="51">
        <v>131143</v>
      </c>
      <c r="F45" s="50">
        <v>4390</v>
      </c>
      <c r="G45" s="50"/>
      <c r="H45" s="117"/>
      <c r="I45" s="117"/>
      <c r="J45" s="458"/>
      <c r="K45" s="117"/>
      <c r="L45" s="84"/>
      <c r="M45" s="84"/>
      <c r="N45" s="84"/>
      <c r="O45" s="84"/>
      <c r="P45" s="84"/>
      <c r="Q45" s="84"/>
    </row>
    <row r="46" spans="1:17" s="218" customFormat="1" ht="12.75" customHeight="1">
      <c r="A46" s="9"/>
      <c r="B46" s="211" t="s">
        <v>361</v>
      </c>
      <c r="C46" s="50">
        <v>3261</v>
      </c>
      <c r="D46" s="50">
        <v>134363</v>
      </c>
      <c r="E46" s="51">
        <v>137624</v>
      </c>
      <c r="F46" s="50">
        <v>4353</v>
      </c>
      <c r="G46" s="50"/>
      <c r="H46" s="117"/>
      <c r="I46" s="117"/>
      <c r="J46" s="458"/>
      <c r="K46" s="117"/>
      <c r="L46" s="84"/>
      <c r="M46" s="84"/>
      <c r="N46" s="84"/>
      <c r="O46" s="84"/>
      <c r="P46" s="84"/>
      <c r="Q46" s="84"/>
    </row>
    <row r="47" spans="1:17" s="218" customFormat="1" ht="26.25" customHeight="1">
      <c r="A47" s="9">
        <v>2016</v>
      </c>
      <c r="B47" s="46" t="s">
        <v>358</v>
      </c>
      <c r="C47" s="50">
        <v>3511</v>
      </c>
      <c r="D47" s="50">
        <v>141667</v>
      </c>
      <c r="E47" s="51">
        <v>145178</v>
      </c>
      <c r="F47" s="50">
        <v>3127</v>
      </c>
      <c r="G47" s="576"/>
      <c r="H47" s="117"/>
      <c r="I47" s="117"/>
      <c r="J47" s="458"/>
      <c r="K47" s="117"/>
      <c r="L47" s="84"/>
      <c r="M47" s="84"/>
      <c r="N47" s="84"/>
      <c r="O47" s="84"/>
      <c r="P47" s="84"/>
      <c r="Q47" s="84"/>
    </row>
    <row r="48" spans="1:17" s="218" customFormat="1" ht="12.75">
      <c r="A48" s="73"/>
      <c r="B48" s="7" t="s">
        <v>359</v>
      </c>
      <c r="C48" s="49">
        <v>3244</v>
      </c>
      <c r="D48" s="49">
        <v>149539</v>
      </c>
      <c r="E48" s="244">
        <v>152783</v>
      </c>
      <c r="F48" s="49">
        <v>3671</v>
      </c>
      <c r="G48" s="576"/>
      <c r="H48" s="117"/>
      <c r="I48" s="117"/>
      <c r="J48" s="458"/>
      <c r="K48" s="117"/>
      <c r="L48" s="84"/>
      <c r="M48" s="84"/>
      <c r="N48" s="84"/>
      <c r="O48" s="84"/>
      <c r="P48" s="84"/>
      <c r="Q48" s="84"/>
    </row>
    <row r="49" spans="1:17" s="218" customFormat="1" ht="12.75">
      <c r="A49" s="9"/>
      <c r="B49" s="46"/>
      <c r="C49" s="50"/>
      <c r="D49" s="50"/>
      <c r="E49" s="51"/>
      <c r="F49" s="50"/>
      <c r="G49" s="2"/>
      <c r="H49" s="569"/>
      <c r="I49" s="84"/>
      <c r="J49" s="84"/>
      <c r="K49" s="84"/>
      <c r="L49" s="84"/>
      <c r="M49" s="84"/>
      <c r="N49" s="84"/>
      <c r="O49" s="84"/>
      <c r="P49" s="84"/>
      <c r="Q49" s="84"/>
    </row>
    <row r="50" spans="1:9" ht="14.25" customHeight="1">
      <c r="A50" s="245" t="s">
        <v>365</v>
      </c>
      <c r="D50" s="571"/>
      <c r="I50" s="362"/>
    </row>
    <row r="51" spans="1:16" ht="25.5" customHeight="1">
      <c r="A51" s="720" t="s">
        <v>220</v>
      </c>
      <c r="B51" s="720"/>
      <c r="C51" s="720"/>
      <c r="D51" s="720"/>
      <c r="E51" s="720"/>
      <c r="F51" s="720"/>
      <c r="G51" s="355"/>
      <c r="H51" s="355"/>
      <c r="I51" s="355"/>
      <c r="J51" s="355"/>
      <c r="K51" s="355"/>
      <c r="L51" s="355"/>
      <c r="M51" s="355"/>
      <c r="N51" s="355"/>
      <c r="O51" s="355"/>
      <c r="P51" s="355"/>
    </row>
    <row r="52" spans="1:16" ht="45.75" customHeight="1">
      <c r="A52" s="724" t="s">
        <v>500</v>
      </c>
      <c r="B52" s="724"/>
      <c r="C52" s="724"/>
      <c r="D52" s="724"/>
      <c r="E52" s="724"/>
      <c r="F52" s="724"/>
      <c r="G52" s="363"/>
      <c r="H52" s="363"/>
      <c r="I52" s="363"/>
      <c r="J52" s="363"/>
      <c r="K52" s="363"/>
      <c r="L52" s="363"/>
      <c r="M52" s="363"/>
      <c r="N52" s="363"/>
      <c r="O52" s="363"/>
      <c r="P52" s="363"/>
    </row>
    <row r="53" spans="1:16" ht="34.5" customHeight="1">
      <c r="A53" s="720" t="s">
        <v>496</v>
      </c>
      <c r="B53" s="720"/>
      <c r="C53" s="720"/>
      <c r="D53" s="720"/>
      <c r="E53" s="720"/>
      <c r="F53" s="720"/>
      <c r="G53" s="355"/>
      <c r="H53" s="355"/>
      <c r="I53" s="355"/>
      <c r="J53" s="355"/>
      <c r="K53" s="355"/>
      <c r="L53" s="355"/>
      <c r="M53" s="355"/>
      <c r="N53" s="355"/>
      <c r="O53" s="355"/>
      <c r="P53" s="355"/>
    </row>
    <row r="54" spans="1:11" ht="12.75">
      <c r="A54" s="194"/>
      <c r="B54" s="194"/>
      <c r="C54" s="194"/>
      <c r="D54" s="194"/>
      <c r="E54" s="194"/>
      <c r="F54" s="194"/>
      <c r="G54" s="194"/>
      <c r="H54" s="194"/>
      <c r="I54" s="194"/>
      <c r="J54" s="194"/>
      <c r="K54" s="194"/>
    </row>
    <row r="55" spans="1:11" ht="12.75">
      <c r="A55" s="194"/>
      <c r="B55" s="194"/>
      <c r="C55" s="194"/>
      <c r="D55" s="194"/>
      <c r="E55" s="194"/>
      <c r="F55" s="194"/>
      <c r="G55" s="194"/>
      <c r="H55" s="194"/>
      <c r="I55" s="194"/>
      <c r="J55" s="194"/>
      <c r="K55" s="194"/>
    </row>
    <row r="56" spans="1:11" ht="12.75">
      <c r="A56" s="194"/>
      <c r="B56" s="194"/>
      <c r="C56" s="354"/>
      <c r="D56" s="354"/>
      <c r="E56" s="194"/>
      <c r="F56" s="194"/>
      <c r="G56" s="194"/>
      <c r="H56" s="194"/>
      <c r="I56" s="194"/>
      <c r="J56" s="194"/>
      <c r="K56" s="194"/>
    </row>
    <row r="57" spans="1:11" ht="12.75">
      <c r="A57" s="194"/>
      <c r="B57" s="194"/>
      <c r="C57" s="194"/>
      <c r="D57" s="194"/>
      <c r="E57" s="194"/>
      <c r="F57" s="194"/>
      <c r="G57" s="194"/>
      <c r="H57" s="194"/>
      <c r="I57" s="194"/>
      <c r="J57" s="194"/>
      <c r="K57" s="194"/>
    </row>
    <row r="58" spans="1:11" ht="12.75">
      <c r="A58" s="194"/>
      <c r="B58" s="194"/>
      <c r="C58" s="194"/>
      <c r="D58" s="194"/>
      <c r="E58" s="194"/>
      <c r="F58" s="194"/>
      <c r="G58" s="194"/>
      <c r="H58" s="194"/>
      <c r="I58" s="194"/>
      <c r="J58" s="194"/>
      <c r="K58" s="194"/>
    </row>
    <row r="59" spans="1:11" ht="12.75">
      <c r="A59" s="194"/>
      <c r="B59" s="194"/>
      <c r="C59" s="194"/>
      <c r="D59" s="194"/>
      <c r="E59" s="194"/>
      <c r="F59" s="194"/>
      <c r="G59" s="194"/>
      <c r="H59" s="194"/>
      <c r="I59" s="194"/>
      <c r="J59" s="194"/>
      <c r="K59" s="194"/>
    </row>
    <row r="60" spans="1:11" ht="12.75">
      <c r="A60" s="194"/>
      <c r="B60" s="194"/>
      <c r="C60" s="194"/>
      <c r="D60" s="194"/>
      <c r="E60" s="194"/>
      <c r="F60" s="194"/>
      <c r="G60" s="194"/>
      <c r="H60" s="194"/>
      <c r="I60" s="194"/>
      <c r="J60" s="194"/>
      <c r="K60" s="194"/>
    </row>
    <row r="61" spans="1:11" ht="12.75">
      <c r="A61" s="194"/>
      <c r="B61" s="194"/>
      <c r="C61" s="194"/>
      <c r="D61" s="194"/>
      <c r="E61" s="194"/>
      <c r="F61" s="194"/>
      <c r="G61" s="194"/>
      <c r="H61" s="194"/>
      <c r="I61" s="194"/>
      <c r="J61" s="194"/>
      <c r="K61" s="194"/>
    </row>
    <row r="62" spans="1:11" ht="12.75">
      <c r="A62" s="194"/>
      <c r="B62" s="194"/>
      <c r="C62" s="194"/>
      <c r="D62" s="194"/>
      <c r="E62" s="194"/>
      <c r="F62" s="194"/>
      <c r="G62" s="194"/>
      <c r="H62" s="194"/>
      <c r="I62" s="194"/>
      <c r="J62" s="194"/>
      <c r="K62" s="194"/>
    </row>
    <row r="63" spans="1:11" ht="12.75">
      <c r="A63" s="194"/>
      <c r="B63" s="194"/>
      <c r="C63" s="194"/>
      <c r="D63" s="194"/>
      <c r="E63" s="194"/>
      <c r="F63" s="194"/>
      <c r="G63" s="194"/>
      <c r="H63" s="194"/>
      <c r="I63" s="194"/>
      <c r="J63" s="194"/>
      <c r="K63" s="194"/>
    </row>
    <row r="64" spans="1:11" ht="12.75">
      <c r="A64" s="194"/>
      <c r="B64" s="194"/>
      <c r="C64" s="194"/>
      <c r="D64" s="194"/>
      <c r="E64" s="194"/>
      <c r="F64" s="194"/>
      <c r="G64" s="194"/>
      <c r="H64" s="194"/>
      <c r="I64" s="194"/>
      <c r="J64" s="194"/>
      <c r="K64" s="194"/>
    </row>
    <row r="65" spans="1:11" ht="12.75">
      <c r="A65" s="194"/>
      <c r="B65" s="194"/>
      <c r="C65" s="194"/>
      <c r="D65" s="194"/>
      <c r="E65" s="194"/>
      <c r="F65" s="194"/>
      <c r="G65" s="194"/>
      <c r="H65" s="194"/>
      <c r="I65" s="194"/>
      <c r="J65" s="194"/>
      <c r="K65" s="194"/>
    </row>
    <row r="66" spans="1:11" ht="12.75">
      <c r="A66" s="194"/>
      <c r="B66" s="194"/>
      <c r="C66" s="194"/>
      <c r="D66" s="194"/>
      <c r="E66" s="194"/>
      <c r="F66" s="194"/>
      <c r="G66" s="194"/>
      <c r="H66" s="194"/>
      <c r="I66" s="194"/>
      <c r="J66" s="194"/>
      <c r="K66" s="194"/>
    </row>
    <row r="67" spans="1:11" ht="12.75">
      <c r="A67" s="194"/>
      <c r="B67" s="194"/>
      <c r="C67" s="194"/>
      <c r="D67" s="194"/>
      <c r="E67" s="194"/>
      <c r="F67" s="194"/>
      <c r="G67" s="194"/>
      <c r="H67" s="194"/>
      <c r="I67" s="194"/>
      <c r="J67" s="194"/>
      <c r="K67" s="194"/>
    </row>
    <row r="68" spans="1:11" ht="12.75">
      <c r="A68" s="194"/>
      <c r="B68" s="194"/>
      <c r="C68" s="194"/>
      <c r="D68" s="194"/>
      <c r="E68" s="194"/>
      <c r="F68" s="194"/>
      <c r="G68" s="194"/>
      <c r="H68" s="194"/>
      <c r="I68" s="194"/>
      <c r="J68" s="194"/>
      <c r="K68" s="194"/>
    </row>
    <row r="69" spans="1:11" ht="12.75">
      <c r="A69" s="194"/>
      <c r="B69" s="194"/>
      <c r="C69" s="194"/>
      <c r="D69" s="194"/>
      <c r="E69" s="194"/>
      <c r="F69" s="194"/>
      <c r="G69" s="194"/>
      <c r="H69" s="194"/>
      <c r="I69" s="194"/>
      <c r="J69" s="194"/>
      <c r="K69" s="194"/>
    </row>
    <row r="70" spans="1:11" ht="12.75">
      <c r="A70" s="194"/>
      <c r="B70" s="194"/>
      <c r="C70" s="194"/>
      <c r="D70" s="194"/>
      <c r="E70" s="194"/>
      <c r="F70" s="194"/>
      <c r="G70" s="194"/>
      <c r="H70" s="194"/>
      <c r="I70" s="194"/>
      <c r="J70" s="194"/>
      <c r="K70" s="194"/>
    </row>
    <row r="71" spans="1:11" ht="12.75">
      <c r="A71" s="194"/>
      <c r="B71" s="194"/>
      <c r="C71" s="194"/>
      <c r="D71" s="194"/>
      <c r="E71" s="194"/>
      <c r="F71" s="194"/>
      <c r="G71" s="194"/>
      <c r="H71" s="194"/>
      <c r="I71" s="194"/>
      <c r="J71" s="194"/>
      <c r="K71" s="194"/>
    </row>
    <row r="72" spans="1:11" ht="12.75">
      <c r="A72" s="194"/>
      <c r="B72" s="194"/>
      <c r="C72" s="194"/>
      <c r="D72" s="194"/>
      <c r="E72" s="194"/>
      <c r="F72" s="194"/>
      <c r="G72" s="194"/>
      <c r="H72" s="194"/>
      <c r="I72" s="194"/>
      <c r="J72" s="194"/>
      <c r="K72" s="194"/>
    </row>
    <row r="73" spans="1:11" ht="12.75">
      <c r="A73" s="194"/>
      <c r="B73" s="194"/>
      <c r="C73" s="194"/>
      <c r="D73" s="194"/>
      <c r="E73" s="194"/>
      <c r="F73" s="194"/>
      <c r="G73" s="194"/>
      <c r="H73" s="194"/>
      <c r="I73" s="194"/>
      <c r="J73" s="194"/>
      <c r="K73" s="194"/>
    </row>
    <row r="74" spans="1:11" ht="12.75">
      <c r="A74" s="194"/>
      <c r="B74" s="194"/>
      <c r="C74" s="194"/>
      <c r="D74" s="194"/>
      <c r="E74" s="194"/>
      <c r="F74" s="194"/>
      <c r="G74" s="194"/>
      <c r="H74" s="194"/>
      <c r="I74" s="194"/>
      <c r="J74" s="194"/>
      <c r="K74" s="194"/>
    </row>
    <row r="75" spans="1:11" ht="12.75">
      <c r="A75" s="194"/>
      <c r="B75" s="194"/>
      <c r="C75" s="194"/>
      <c r="D75" s="194"/>
      <c r="E75" s="194"/>
      <c r="F75" s="194"/>
      <c r="G75" s="194"/>
      <c r="H75" s="194"/>
      <c r="I75" s="194"/>
      <c r="J75" s="194"/>
      <c r="K75" s="194"/>
    </row>
    <row r="76" spans="1:11" ht="12.75">
      <c r="A76" s="194"/>
      <c r="B76" s="194"/>
      <c r="C76" s="194"/>
      <c r="D76" s="194"/>
      <c r="E76" s="194"/>
      <c r="F76" s="194"/>
      <c r="G76" s="194"/>
      <c r="H76" s="194"/>
      <c r="I76" s="194"/>
      <c r="J76" s="194"/>
      <c r="K76" s="194"/>
    </row>
    <row r="77" spans="1:11" ht="12.75">
      <c r="A77" s="194"/>
      <c r="B77" s="194"/>
      <c r="C77" s="194"/>
      <c r="D77" s="194"/>
      <c r="E77" s="194"/>
      <c r="F77" s="194"/>
      <c r="G77" s="194"/>
      <c r="H77" s="194"/>
      <c r="I77" s="194"/>
      <c r="J77" s="194"/>
      <c r="K77" s="194"/>
    </row>
    <row r="78" spans="1:11" ht="12.75">
      <c r="A78" s="194"/>
      <c r="B78" s="194"/>
      <c r="C78" s="194"/>
      <c r="D78" s="194"/>
      <c r="E78" s="194"/>
      <c r="F78" s="194"/>
      <c r="G78" s="194"/>
      <c r="H78" s="194"/>
      <c r="I78" s="194"/>
      <c r="J78" s="194"/>
      <c r="K78" s="194"/>
    </row>
    <row r="79" spans="1:11" ht="12.75">
      <c r="A79" s="194"/>
      <c r="B79" s="194"/>
      <c r="C79" s="194"/>
      <c r="D79" s="194"/>
      <c r="E79" s="194"/>
      <c r="F79" s="194"/>
      <c r="G79" s="194"/>
      <c r="H79" s="194"/>
      <c r="I79" s="194"/>
      <c r="J79" s="194"/>
      <c r="K79" s="194"/>
    </row>
    <row r="80" spans="1:11" ht="12.75">
      <c r="A80" s="194"/>
      <c r="B80" s="194"/>
      <c r="C80" s="194"/>
      <c r="D80" s="194"/>
      <c r="E80" s="194"/>
      <c r="F80" s="194"/>
      <c r="G80" s="194"/>
      <c r="H80" s="194"/>
      <c r="I80" s="194"/>
      <c r="J80" s="194"/>
      <c r="K80" s="194"/>
    </row>
    <row r="81" spans="1:11" ht="12.75">
      <c r="A81" s="194"/>
      <c r="B81" s="194"/>
      <c r="C81" s="194"/>
      <c r="D81" s="194"/>
      <c r="E81" s="194"/>
      <c r="F81" s="194"/>
      <c r="G81" s="194"/>
      <c r="H81" s="194"/>
      <c r="I81" s="194"/>
      <c r="J81" s="194"/>
      <c r="K81" s="194"/>
    </row>
    <row r="82" spans="1:11" ht="12.75">
      <c r="A82" s="194"/>
      <c r="B82" s="194"/>
      <c r="C82" s="194"/>
      <c r="D82" s="194"/>
      <c r="E82" s="194"/>
      <c r="F82" s="194"/>
      <c r="G82" s="194"/>
      <c r="H82" s="194"/>
      <c r="I82" s="194"/>
      <c r="J82" s="194"/>
      <c r="K82" s="194"/>
    </row>
    <row r="83" spans="1:11" ht="12.75">
      <c r="A83" s="194"/>
      <c r="B83" s="194"/>
      <c r="C83" s="194"/>
      <c r="D83" s="194"/>
      <c r="E83" s="194"/>
      <c r="F83" s="194"/>
      <c r="G83" s="194"/>
      <c r="H83" s="194"/>
      <c r="I83" s="194"/>
      <c r="J83" s="194"/>
      <c r="K83" s="194"/>
    </row>
    <row r="84" spans="1:11" ht="12.75">
      <c r="A84" s="194"/>
      <c r="B84" s="194"/>
      <c r="C84" s="194"/>
      <c r="D84" s="194"/>
      <c r="E84" s="194"/>
      <c r="F84" s="194"/>
      <c r="G84" s="194"/>
      <c r="H84" s="194"/>
      <c r="I84" s="194"/>
      <c r="J84" s="194"/>
      <c r="K84" s="194"/>
    </row>
    <row r="85" spans="1:11" ht="12.75">
      <c r="A85" s="194"/>
      <c r="B85" s="194"/>
      <c r="C85" s="194"/>
      <c r="D85" s="194"/>
      <c r="E85" s="194"/>
      <c r="F85" s="194"/>
      <c r="G85" s="194"/>
      <c r="H85" s="194"/>
      <c r="I85" s="194"/>
      <c r="J85" s="194"/>
      <c r="K85" s="194"/>
    </row>
    <row r="86" spans="1:11" ht="12.75">
      <c r="A86" s="194"/>
      <c r="B86" s="194"/>
      <c r="C86" s="194"/>
      <c r="D86" s="194"/>
      <c r="E86" s="194"/>
      <c r="F86" s="194"/>
      <c r="G86" s="194"/>
      <c r="H86" s="194"/>
      <c r="I86" s="194"/>
      <c r="J86" s="194"/>
      <c r="K86" s="194"/>
    </row>
    <row r="87" spans="1:11" ht="12.75">
      <c r="A87" s="194"/>
      <c r="B87" s="194"/>
      <c r="C87" s="194"/>
      <c r="D87" s="194"/>
      <c r="E87" s="194"/>
      <c r="F87" s="194"/>
      <c r="G87" s="194"/>
      <c r="H87" s="194"/>
      <c r="I87" s="194"/>
      <c r="J87" s="194"/>
      <c r="K87" s="194"/>
    </row>
    <row r="88" spans="1:11" ht="12.75">
      <c r="A88" s="194"/>
      <c r="B88" s="194"/>
      <c r="C88" s="194"/>
      <c r="D88" s="194"/>
      <c r="E88" s="194"/>
      <c r="F88" s="194"/>
      <c r="G88" s="194"/>
      <c r="H88" s="194"/>
      <c r="I88" s="194"/>
      <c r="J88" s="194"/>
      <c r="K88" s="194"/>
    </row>
    <row r="89" spans="1:11" ht="12.75">
      <c r="A89" s="194"/>
      <c r="B89" s="194"/>
      <c r="C89" s="194"/>
      <c r="D89" s="194"/>
      <c r="E89" s="194"/>
      <c r="F89" s="194"/>
      <c r="G89" s="194"/>
      <c r="H89" s="194"/>
      <c r="I89" s="194"/>
      <c r="J89" s="194"/>
      <c r="K89" s="194"/>
    </row>
    <row r="90" spans="1:11" ht="12.75">
      <c r="A90" s="194"/>
      <c r="B90" s="194"/>
      <c r="C90" s="194"/>
      <c r="D90" s="194"/>
      <c r="E90" s="194"/>
      <c r="F90" s="194"/>
      <c r="G90" s="194"/>
      <c r="H90" s="194"/>
      <c r="I90" s="194"/>
      <c r="J90" s="194"/>
      <c r="K90" s="194"/>
    </row>
    <row r="91" spans="1:11" ht="12.75">
      <c r="A91" s="194"/>
      <c r="B91" s="194"/>
      <c r="C91" s="194"/>
      <c r="D91" s="194"/>
      <c r="E91" s="194"/>
      <c r="F91" s="194"/>
      <c r="G91" s="194"/>
      <c r="H91" s="194"/>
      <c r="I91" s="194"/>
      <c r="J91" s="194"/>
      <c r="K91" s="194"/>
    </row>
    <row r="92" spans="1:11" ht="12.75">
      <c r="A92" s="194"/>
      <c r="B92" s="194"/>
      <c r="C92" s="194"/>
      <c r="D92" s="194"/>
      <c r="E92" s="194"/>
      <c r="F92" s="194"/>
      <c r="G92" s="194"/>
      <c r="H92" s="194"/>
      <c r="I92" s="194"/>
      <c r="J92" s="194"/>
      <c r="K92" s="194"/>
    </row>
    <row r="93" spans="1:11" ht="12.75">
      <c r="A93" s="194"/>
      <c r="B93" s="194"/>
      <c r="C93" s="194"/>
      <c r="D93" s="194"/>
      <c r="E93" s="194"/>
      <c r="F93" s="194"/>
      <c r="G93" s="194"/>
      <c r="H93" s="194"/>
      <c r="I93" s="194"/>
      <c r="J93" s="194"/>
      <c r="K93" s="194"/>
    </row>
    <row r="94" spans="1:11" ht="12.75">
      <c r="A94" s="194"/>
      <c r="B94" s="194"/>
      <c r="C94" s="194"/>
      <c r="D94" s="194"/>
      <c r="E94" s="194"/>
      <c r="F94" s="194"/>
      <c r="G94" s="194"/>
      <c r="H94" s="194"/>
      <c r="I94" s="194"/>
      <c r="J94" s="194"/>
      <c r="K94" s="194"/>
    </row>
    <row r="95" spans="1:11" ht="12.75">
      <c r="A95" s="194"/>
      <c r="B95" s="194"/>
      <c r="C95" s="194"/>
      <c r="D95" s="194"/>
      <c r="E95" s="194"/>
      <c r="F95" s="194"/>
      <c r="G95" s="194"/>
      <c r="H95" s="194"/>
      <c r="I95" s="194"/>
      <c r="J95" s="194"/>
      <c r="K95" s="194"/>
    </row>
    <row r="96" spans="1:11" ht="12.75">
      <c r="A96" s="194"/>
      <c r="B96" s="194"/>
      <c r="C96" s="194"/>
      <c r="D96" s="194"/>
      <c r="E96" s="194"/>
      <c r="F96" s="194"/>
      <c r="G96" s="194"/>
      <c r="H96" s="194"/>
      <c r="I96" s="194"/>
      <c r="J96" s="194"/>
      <c r="K96" s="194"/>
    </row>
    <row r="97" spans="1:11" ht="12.75">
      <c r="A97" s="194"/>
      <c r="B97" s="194"/>
      <c r="C97" s="194"/>
      <c r="D97" s="194"/>
      <c r="E97" s="194"/>
      <c r="F97" s="194"/>
      <c r="G97" s="194"/>
      <c r="H97" s="194"/>
      <c r="I97" s="194"/>
      <c r="J97" s="194"/>
      <c r="K97" s="194"/>
    </row>
    <row r="98" spans="1:11" ht="12.75">
      <c r="A98" s="194"/>
      <c r="B98" s="194"/>
      <c r="C98" s="194"/>
      <c r="D98" s="194"/>
      <c r="E98" s="194"/>
      <c r="F98" s="194"/>
      <c r="G98" s="194"/>
      <c r="H98" s="194"/>
      <c r="I98" s="194"/>
      <c r="J98" s="194"/>
      <c r="K98" s="194"/>
    </row>
    <row r="99" spans="1:11" ht="12.75">
      <c r="A99" s="194"/>
      <c r="B99" s="194"/>
      <c r="C99" s="194"/>
      <c r="D99" s="194"/>
      <c r="E99" s="194"/>
      <c r="F99" s="194"/>
      <c r="G99" s="194"/>
      <c r="H99" s="194"/>
      <c r="I99" s="194"/>
      <c r="J99" s="194"/>
      <c r="K99" s="194"/>
    </row>
    <row r="100" spans="1:11" ht="12.75">
      <c r="A100" s="194"/>
      <c r="B100" s="194"/>
      <c r="C100" s="194"/>
      <c r="D100" s="194"/>
      <c r="E100" s="194"/>
      <c r="F100" s="194"/>
      <c r="G100" s="194"/>
      <c r="H100" s="194"/>
      <c r="I100" s="194"/>
      <c r="J100" s="194"/>
      <c r="K100" s="194"/>
    </row>
    <row r="101" spans="1:11" ht="12.75">
      <c r="A101" s="194"/>
      <c r="B101" s="194"/>
      <c r="C101" s="194"/>
      <c r="D101" s="194"/>
      <c r="E101" s="194"/>
      <c r="F101" s="194"/>
      <c r="G101" s="194"/>
      <c r="H101" s="194"/>
      <c r="I101" s="194"/>
      <c r="J101" s="194"/>
      <c r="K101" s="194"/>
    </row>
    <row r="102" spans="1:11" ht="12.75">
      <c r="A102" s="194"/>
      <c r="B102" s="194"/>
      <c r="C102" s="194"/>
      <c r="D102" s="194"/>
      <c r="E102" s="194"/>
      <c r="F102" s="194"/>
      <c r="G102" s="194"/>
      <c r="H102" s="194"/>
      <c r="I102" s="194"/>
      <c r="J102" s="194"/>
      <c r="K102" s="194"/>
    </row>
    <row r="103" spans="1:11" ht="12.75">
      <c r="A103" s="194"/>
      <c r="B103" s="194"/>
      <c r="C103" s="194"/>
      <c r="D103" s="194"/>
      <c r="E103" s="194"/>
      <c r="F103" s="194"/>
      <c r="G103" s="194"/>
      <c r="H103" s="194"/>
      <c r="I103" s="194"/>
      <c r="J103" s="194"/>
      <c r="K103" s="194"/>
    </row>
    <row r="104" spans="1:11" ht="12.75">
      <c r="A104" s="194"/>
      <c r="B104" s="194"/>
      <c r="C104" s="194"/>
      <c r="D104" s="194"/>
      <c r="E104" s="194"/>
      <c r="F104" s="194"/>
      <c r="G104" s="194"/>
      <c r="H104" s="194"/>
      <c r="I104" s="194"/>
      <c r="J104" s="194"/>
      <c r="K104" s="194"/>
    </row>
    <row r="105" spans="1:11" ht="12.75">
      <c r="A105" s="194"/>
      <c r="B105" s="194"/>
      <c r="C105" s="194"/>
      <c r="D105" s="194"/>
      <c r="E105" s="194"/>
      <c r="F105" s="194"/>
      <c r="G105" s="194"/>
      <c r="H105" s="194"/>
      <c r="I105" s="194"/>
      <c r="J105" s="194"/>
      <c r="K105" s="194"/>
    </row>
    <row r="106" spans="1:11" ht="12.75">
      <c r="A106" s="194"/>
      <c r="B106" s="194"/>
      <c r="C106" s="194"/>
      <c r="D106" s="194"/>
      <c r="E106" s="194"/>
      <c r="F106" s="194"/>
      <c r="G106" s="194"/>
      <c r="H106" s="194"/>
      <c r="I106" s="194"/>
      <c r="J106" s="194"/>
      <c r="K106" s="194"/>
    </row>
    <row r="107" spans="1:11" ht="12.75">
      <c r="A107" s="194"/>
      <c r="B107" s="194"/>
      <c r="C107" s="194"/>
      <c r="D107" s="194"/>
      <c r="E107" s="194"/>
      <c r="F107" s="194"/>
      <c r="G107" s="194"/>
      <c r="H107" s="194"/>
      <c r="I107" s="194"/>
      <c r="J107" s="194"/>
      <c r="K107" s="194"/>
    </row>
    <row r="108" spans="1:11" ht="12.75">
      <c r="A108" s="194"/>
      <c r="B108" s="194"/>
      <c r="C108" s="194"/>
      <c r="D108" s="194"/>
      <c r="E108" s="194"/>
      <c r="F108" s="194"/>
      <c r="G108" s="194"/>
      <c r="H108" s="194"/>
      <c r="I108" s="194"/>
      <c r="J108" s="194"/>
      <c r="K108" s="194"/>
    </row>
    <row r="109" spans="1:11" ht="12.75">
      <c r="A109" s="194"/>
      <c r="B109" s="194"/>
      <c r="C109" s="194"/>
      <c r="D109" s="194"/>
      <c r="E109" s="194"/>
      <c r="F109" s="194"/>
      <c r="G109" s="194"/>
      <c r="H109" s="194"/>
      <c r="I109" s="194"/>
      <c r="J109" s="194"/>
      <c r="K109" s="194"/>
    </row>
    <row r="110" spans="1:11" ht="12.75">
      <c r="A110" s="194"/>
      <c r="B110" s="194"/>
      <c r="C110" s="194"/>
      <c r="D110" s="194"/>
      <c r="E110" s="194"/>
      <c r="F110" s="194"/>
      <c r="G110" s="194"/>
      <c r="H110" s="194"/>
      <c r="I110" s="194"/>
      <c r="J110" s="194"/>
      <c r="K110" s="194"/>
    </row>
    <row r="111" spans="1:11" ht="12.75">
      <c r="A111" s="194"/>
      <c r="B111" s="194"/>
      <c r="C111" s="194"/>
      <c r="D111" s="194"/>
      <c r="E111" s="194"/>
      <c r="F111" s="194"/>
      <c r="G111" s="194"/>
      <c r="H111" s="194"/>
      <c r="I111" s="194"/>
      <c r="J111" s="194"/>
      <c r="K111" s="194"/>
    </row>
    <row r="112" spans="1:11" ht="12.75">
      <c r="A112" s="194"/>
      <c r="B112" s="194"/>
      <c r="C112" s="194"/>
      <c r="D112" s="194"/>
      <c r="E112" s="194"/>
      <c r="F112" s="194"/>
      <c r="G112" s="194"/>
      <c r="H112" s="194"/>
      <c r="I112" s="194"/>
      <c r="J112" s="194"/>
      <c r="K112" s="194"/>
    </row>
    <row r="113" spans="1:11" ht="12.75">
      <c r="A113" s="194"/>
      <c r="B113" s="194"/>
      <c r="C113" s="194"/>
      <c r="D113" s="194"/>
      <c r="E113" s="194"/>
      <c r="F113" s="194"/>
      <c r="G113" s="194"/>
      <c r="H113" s="194"/>
      <c r="I113" s="194"/>
      <c r="J113" s="194"/>
      <c r="K113" s="194"/>
    </row>
    <row r="114" spans="1:11" ht="12.75">
      <c r="A114" s="194"/>
      <c r="B114" s="194"/>
      <c r="C114" s="194"/>
      <c r="D114" s="194"/>
      <c r="E114" s="194"/>
      <c r="F114" s="194"/>
      <c r="G114" s="194"/>
      <c r="H114" s="194"/>
      <c r="I114" s="194"/>
      <c r="J114" s="194"/>
      <c r="K114" s="194"/>
    </row>
    <row r="115" spans="1:11" ht="12.75">
      <c r="A115" s="194"/>
      <c r="B115" s="194"/>
      <c r="C115" s="194"/>
      <c r="D115" s="194"/>
      <c r="E115" s="194"/>
      <c r="F115" s="194"/>
      <c r="G115" s="194"/>
      <c r="H115" s="194"/>
      <c r="I115" s="194"/>
      <c r="J115" s="194"/>
      <c r="K115" s="194"/>
    </row>
    <row r="116" spans="1:11" ht="12.75">
      <c r="A116" s="194"/>
      <c r="B116" s="194"/>
      <c r="C116" s="194"/>
      <c r="D116" s="194"/>
      <c r="E116" s="194"/>
      <c r="F116" s="194"/>
      <c r="G116" s="194"/>
      <c r="H116" s="194"/>
      <c r="I116" s="194"/>
      <c r="J116" s="194"/>
      <c r="K116" s="194"/>
    </row>
    <row r="117" spans="1:11" ht="12.75">
      <c r="A117" s="194"/>
      <c r="B117" s="194"/>
      <c r="C117" s="194"/>
      <c r="D117" s="194"/>
      <c r="E117" s="194"/>
      <c r="F117" s="194"/>
      <c r="G117" s="194"/>
      <c r="H117" s="194"/>
      <c r="I117" s="194"/>
      <c r="J117" s="194"/>
      <c r="K117" s="194"/>
    </row>
    <row r="118" spans="1:11" ht="12.75">
      <c r="A118" s="194"/>
      <c r="B118" s="194"/>
      <c r="C118" s="194"/>
      <c r="D118" s="194"/>
      <c r="E118" s="194"/>
      <c r="F118" s="194"/>
      <c r="G118" s="194"/>
      <c r="H118" s="194"/>
      <c r="I118" s="194"/>
      <c r="J118" s="194"/>
      <c r="K118" s="194"/>
    </row>
    <row r="119" spans="1:11" ht="12.75">
      <c r="A119" s="194"/>
      <c r="B119" s="194"/>
      <c r="C119" s="194"/>
      <c r="D119" s="194"/>
      <c r="E119" s="194"/>
      <c r="F119" s="194"/>
      <c r="G119" s="194"/>
      <c r="H119" s="194"/>
      <c r="I119" s="194"/>
      <c r="J119" s="194"/>
      <c r="K119" s="194"/>
    </row>
    <row r="120" spans="1:11" ht="12.75">
      <c r="A120" s="194"/>
      <c r="B120" s="194"/>
      <c r="C120" s="194"/>
      <c r="D120" s="194"/>
      <c r="E120" s="194"/>
      <c r="F120" s="194"/>
      <c r="G120" s="194"/>
      <c r="H120" s="194"/>
      <c r="I120" s="194"/>
      <c r="J120" s="194"/>
      <c r="K120" s="194"/>
    </row>
    <row r="121" spans="1:11" ht="12.75">
      <c r="A121" s="194"/>
      <c r="B121" s="194"/>
      <c r="C121" s="194"/>
      <c r="D121" s="194"/>
      <c r="E121" s="194"/>
      <c r="F121" s="194"/>
      <c r="G121" s="194"/>
      <c r="H121" s="194"/>
      <c r="I121" s="194"/>
      <c r="J121" s="194"/>
      <c r="K121" s="194"/>
    </row>
    <row r="122" spans="1:11" ht="12.75">
      <c r="A122" s="194"/>
      <c r="B122" s="194"/>
      <c r="C122" s="194"/>
      <c r="D122" s="194"/>
      <c r="E122" s="194"/>
      <c r="F122" s="194"/>
      <c r="G122" s="194"/>
      <c r="H122" s="194"/>
      <c r="I122" s="194"/>
      <c r="J122" s="194"/>
      <c r="K122" s="194"/>
    </row>
    <row r="123" spans="1:11" ht="12.75">
      <c r="A123" s="194"/>
      <c r="B123" s="194"/>
      <c r="C123" s="194"/>
      <c r="D123" s="194"/>
      <c r="E123" s="194"/>
      <c r="F123" s="194"/>
      <c r="G123" s="194"/>
      <c r="H123" s="194"/>
      <c r="I123" s="194"/>
      <c r="J123" s="194"/>
      <c r="K123" s="194"/>
    </row>
    <row r="124" spans="1:11" ht="12.75">
      <c r="A124" s="194"/>
      <c r="B124" s="194"/>
      <c r="C124" s="194"/>
      <c r="D124" s="194"/>
      <c r="E124" s="194"/>
      <c r="F124" s="194"/>
      <c r="G124" s="194"/>
      <c r="H124" s="194"/>
      <c r="I124" s="194"/>
      <c r="J124" s="194"/>
      <c r="K124" s="194"/>
    </row>
    <row r="125" spans="1:11" ht="12.75">
      <c r="A125" s="194"/>
      <c r="B125" s="194"/>
      <c r="C125" s="194"/>
      <c r="D125" s="194"/>
      <c r="E125" s="194"/>
      <c r="F125" s="194"/>
      <c r="G125" s="194"/>
      <c r="H125" s="194"/>
      <c r="I125" s="194"/>
      <c r="J125" s="194"/>
      <c r="K125" s="194"/>
    </row>
    <row r="126" spans="1:11" ht="12.75">
      <c r="A126" s="194"/>
      <c r="B126" s="194"/>
      <c r="C126" s="194"/>
      <c r="D126" s="194"/>
      <c r="E126" s="194"/>
      <c r="F126" s="194"/>
      <c r="G126" s="194"/>
      <c r="H126" s="194"/>
      <c r="I126" s="194"/>
      <c r="J126" s="194"/>
      <c r="K126" s="194"/>
    </row>
    <row r="127" spans="1:11" ht="12.75">
      <c r="A127" s="194"/>
      <c r="B127" s="194"/>
      <c r="C127" s="194"/>
      <c r="D127" s="194"/>
      <c r="E127" s="194"/>
      <c r="F127" s="194"/>
      <c r="G127" s="194"/>
      <c r="H127" s="194"/>
      <c r="I127" s="194"/>
      <c r="J127" s="194"/>
      <c r="K127" s="194"/>
    </row>
    <row r="128" spans="1:11" ht="12.75">
      <c r="A128" s="194"/>
      <c r="B128" s="194"/>
      <c r="C128" s="194"/>
      <c r="D128" s="194"/>
      <c r="E128" s="194"/>
      <c r="F128" s="194"/>
      <c r="G128" s="194"/>
      <c r="H128" s="194"/>
      <c r="I128" s="194"/>
      <c r="J128" s="194"/>
      <c r="K128" s="194"/>
    </row>
    <row r="129" spans="1:11" ht="12.75">
      <c r="A129" s="194"/>
      <c r="B129" s="194"/>
      <c r="C129" s="194"/>
      <c r="D129" s="194"/>
      <c r="E129" s="194"/>
      <c r="F129" s="194"/>
      <c r="G129" s="194"/>
      <c r="H129" s="194"/>
      <c r="I129" s="194"/>
      <c r="J129" s="194"/>
      <c r="K129" s="194"/>
    </row>
    <row r="130" spans="1:11" ht="12.75">
      <c r="A130" s="194"/>
      <c r="B130" s="194"/>
      <c r="C130" s="194"/>
      <c r="D130" s="194"/>
      <c r="E130" s="194"/>
      <c r="F130" s="194"/>
      <c r="G130" s="194"/>
      <c r="H130" s="194"/>
      <c r="I130" s="194"/>
      <c r="J130" s="194"/>
      <c r="K130" s="194"/>
    </row>
    <row r="131" spans="1:11" ht="12.75">
      <c r="A131" s="194"/>
      <c r="B131" s="194"/>
      <c r="C131" s="194"/>
      <c r="D131" s="194"/>
      <c r="E131" s="194"/>
      <c r="F131" s="194"/>
      <c r="G131" s="194"/>
      <c r="H131" s="194"/>
      <c r="I131" s="194"/>
      <c r="J131" s="194"/>
      <c r="K131" s="194"/>
    </row>
    <row r="132" spans="1:11" ht="12.75">
      <c r="A132" s="194"/>
      <c r="B132" s="194"/>
      <c r="C132" s="194"/>
      <c r="D132" s="194"/>
      <c r="E132" s="194"/>
      <c r="F132" s="194"/>
      <c r="G132" s="194"/>
      <c r="H132" s="194"/>
      <c r="I132" s="194"/>
      <c r="J132" s="194"/>
      <c r="K132" s="194"/>
    </row>
    <row r="133" spans="1:11" ht="12.75">
      <c r="A133" s="194"/>
      <c r="B133" s="194"/>
      <c r="C133" s="194"/>
      <c r="D133" s="194"/>
      <c r="E133" s="194"/>
      <c r="F133" s="194"/>
      <c r="G133" s="194"/>
      <c r="H133" s="194"/>
      <c r="I133" s="194"/>
      <c r="J133" s="194"/>
      <c r="K133" s="194"/>
    </row>
    <row r="134" spans="1:11" ht="12.75">
      <c r="A134" s="194"/>
      <c r="B134" s="194"/>
      <c r="C134" s="194"/>
      <c r="D134" s="194"/>
      <c r="E134" s="194"/>
      <c r="F134" s="194"/>
      <c r="G134" s="194"/>
      <c r="H134" s="194"/>
      <c r="I134" s="194"/>
      <c r="J134" s="194"/>
      <c r="K134" s="194"/>
    </row>
    <row r="135" spans="1:11" ht="12.75">
      <c r="A135" s="194"/>
      <c r="B135" s="194"/>
      <c r="C135" s="194"/>
      <c r="D135" s="194"/>
      <c r="E135" s="194"/>
      <c r="F135" s="194"/>
      <c r="G135" s="194"/>
      <c r="H135" s="194"/>
      <c r="I135" s="194"/>
      <c r="J135" s="194"/>
      <c r="K135" s="194"/>
    </row>
    <row r="136" spans="1:11" ht="12.75">
      <c r="A136" s="194"/>
      <c r="B136" s="194"/>
      <c r="C136" s="194"/>
      <c r="D136" s="194"/>
      <c r="E136" s="194"/>
      <c r="F136" s="194"/>
      <c r="G136" s="194"/>
      <c r="H136" s="194"/>
      <c r="I136" s="194"/>
      <c r="J136" s="194"/>
      <c r="K136" s="194"/>
    </row>
    <row r="137" spans="1:11" ht="12.75">
      <c r="A137" s="194"/>
      <c r="B137" s="194"/>
      <c r="C137" s="194"/>
      <c r="D137" s="194"/>
      <c r="E137" s="194"/>
      <c r="F137" s="194"/>
      <c r="G137" s="194"/>
      <c r="H137" s="194"/>
      <c r="I137" s="194"/>
      <c r="J137" s="194"/>
      <c r="K137" s="194"/>
    </row>
    <row r="138" spans="1:11" ht="12.75">
      <c r="A138" s="194"/>
      <c r="B138" s="194"/>
      <c r="C138" s="194"/>
      <c r="D138" s="194"/>
      <c r="E138" s="194"/>
      <c r="F138" s="194"/>
      <c r="G138" s="194"/>
      <c r="H138" s="194"/>
      <c r="I138" s="194"/>
      <c r="J138" s="194"/>
      <c r="K138" s="194"/>
    </row>
    <row r="139" spans="1:11" ht="12.75">
      <c r="A139" s="194"/>
      <c r="B139" s="194"/>
      <c r="C139" s="194"/>
      <c r="D139" s="194"/>
      <c r="E139" s="194"/>
      <c r="F139" s="194"/>
      <c r="G139" s="194"/>
      <c r="H139" s="194"/>
      <c r="I139" s="194"/>
      <c r="J139" s="194"/>
      <c r="K139" s="194"/>
    </row>
    <row r="140" spans="1:11" ht="12.75">
      <c r="A140" s="194"/>
      <c r="B140" s="194"/>
      <c r="C140" s="194"/>
      <c r="D140" s="194"/>
      <c r="E140" s="194"/>
      <c r="F140" s="194"/>
      <c r="G140" s="194"/>
      <c r="H140" s="194"/>
      <c r="I140" s="194"/>
      <c r="J140" s="194"/>
      <c r="K140" s="194"/>
    </row>
    <row r="141" spans="1:11" ht="12.75">
      <c r="A141" s="194"/>
      <c r="B141" s="194"/>
      <c r="C141" s="194"/>
      <c r="D141" s="194"/>
      <c r="E141" s="194"/>
      <c r="F141" s="194"/>
      <c r="G141" s="194"/>
      <c r="H141" s="194"/>
      <c r="I141" s="194"/>
      <c r="J141" s="194"/>
      <c r="K141" s="194"/>
    </row>
    <row r="142" spans="1:11" ht="12.75">
      <c r="A142" s="194"/>
      <c r="B142" s="194"/>
      <c r="C142" s="194"/>
      <c r="D142" s="194"/>
      <c r="E142" s="194"/>
      <c r="F142" s="194"/>
      <c r="G142" s="194"/>
      <c r="H142" s="194"/>
      <c r="I142" s="194"/>
      <c r="J142" s="194"/>
      <c r="K142" s="194"/>
    </row>
    <row r="143" spans="1:11" ht="12.75">
      <c r="A143" s="194"/>
      <c r="B143" s="194"/>
      <c r="C143" s="194"/>
      <c r="D143" s="194"/>
      <c r="E143" s="194"/>
      <c r="F143" s="194"/>
      <c r="G143" s="194"/>
      <c r="H143" s="194"/>
      <c r="I143" s="194"/>
      <c r="J143" s="194"/>
      <c r="K143" s="194"/>
    </row>
    <row r="144" spans="1:11" ht="12.75">
      <c r="A144" s="194"/>
      <c r="B144" s="194"/>
      <c r="C144" s="194"/>
      <c r="D144" s="194"/>
      <c r="E144" s="194"/>
      <c r="F144" s="194"/>
      <c r="G144" s="194"/>
      <c r="H144" s="194"/>
      <c r="I144" s="194"/>
      <c r="J144" s="194"/>
      <c r="K144" s="194"/>
    </row>
    <row r="145" spans="1:11" ht="12.75">
      <c r="A145" s="194"/>
      <c r="B145" s="194"/>
      <c r="C145" s="194"/>
      <c r="D145" s="194"/>
      <c r="E145" s="194"/>
      <c r="F145" s="194"/>
      <c r="G145" s="194"/>
      <c r="H145" s="194"/>
      <c r="I145" s="194"/>
      <c r="J145" s="194"/>
      <c r="K145" s="194"/>
    </row>
    <row r="146" spans="1:11" ht="12.75">
      <c r="A146" s="194"/>
      <c r="B146" s="194"/>
      <c r="C146" s="194"/>
      <c r="D146" s="194"/>
      <c r="E146" s="194"/>
      <c r="F146" s="194"/>
      <c r="G146" s="194"/>
      <c r="H146" s="194"/>
      <c r="I146" s="194"/>
      <c r="J146" s="194"/>
      <c r="K146" s="194"/>
    </row>
    <row r="147" spans="1:11" ht="12.75">
      <c r="A147" s="194"/>
      <c r="B147" s="194"/>
      <c r="C147" s="194"/>
      <c r="D147" s="194"/>
      <c r="E147" s="194"/>
      <c r="F147" s="194"/>
      <c r="G147" s="194"/>
      <c r="H147" s="194"/>
      <c r="I147" s="194"/>
      <c r="J147" s="194"/>
      <c r="K147" s="194"/>
    </row>
    <row r="148" spans="1:11" ht="12.75">
      <c r="A148" s="194"/>
      <c r="B148" s="194"/>
      <c r="C148" s="194"/>
      <c r="D148" s="194"/>
      <c r="E148" s="194"/>
      <c r="F148" s="194"/>
      <c r="G148" s="194"/>
      <c r="H148" s="194"/>
      <c r="I148" s="194"/>
      <c r="J148" s="194"/>
      <c r="K148" s="194"/>
    </row>
    <row r="149" spans="1:11" ht="12.75">
      <c r="A149" s="194"/>
      <c r="B149" s="194"/>
      <c r="C149" s="194"/>
      <c r="D149" s="194"/>
      <c r="E149" s="194"/>
      <c r="F149" s="194"/>
      <c r="G149" s="194"/>
      <c r="H149" s="194"/>
      <c r="I149" s="194"/>
      <c r="J149" s="194"/>
      <c r="K149" s="194"/>
    </row>
    <row r="150" spans="1:11" ht="12.75">
      <c r="A150" s="194"/>
      <c r="B150" s="194"/>
      <c r="C150" s="194"/>
      <c r="D150" s="194"/>
      <c r="E150" s="194"/>
      <c r="F150" s="194"/>
      <c r="G150" s="194"/>
      <c r="H150" s="194"/>
      <c r="I150" s="194"/>
      <c r="J150" s="194"/>
      <c r="K150" s="194"/>
    </row>
    <row r="151" spans="1:11" ht="12.75">
      <c r="A151" s="194"/>
      <c r="B151" s="194"/>
      <c r="C151" s="194"/>
      <c r="D151" s="194"/>
      <c r="E151" s="194"/>
      <c r="F151" s="194"/>
      <c r="G151" s="194"/>
      <c r="H151" s="194"/>
      <c r="I151" s="194"/>
      <c r="J151" s="194"/>
      <c r="K151" s="194"/>
    </row>
    <row r="152" spans="1:11" ht="12.75">
      <c r="A152" s="194"/>
      <c r="B152" s="194"/>
      <c r="C152" s="194"/>
      <c r="D152" s="194"/>
      <c r="E152" s="194"/>
      <c r="F152" s="194"/>
      <c r="G152" s="194"/>
      <c r="H152" s="194"/>
      <c r="I152" s="194"/>
      <c r="J152" s="194"/>
      <c r="K152" s="194"/>
    </row>
    <row r="153" spans="1:11" ht="12.75">
      <c r="A153" s="194"/>
      <c r="B153" s="194"/>
      <c r="C153" s="194"/>
      <c r="D153" s="194"/>
      <c r="E153" s="194"/>
      <c r="F153" s="194"/>
      <c r="G153" s="194"/>
      <c r="H153" s="194"/>
      <c r="I153" s="194"/>
      <c r="J153" s="194"/>
      <c r="K153" s="194"/>
    </row>
    <row r="154" spans="1:11" ht="12.75">
      <c r="A154" s="194"/>
      <c r="B154" s="194"/>
      <c r="C154" s="194"/>
      <c r="D154" s="194"/>
      <c r="E154" s="194"/>
      <c r="F154" s="194"/>
      <c r="G154" s="194"/>
      <c r="H154" s="194"/>
      <c r="I154" s="194"/>
      <c r="J154" s="194"/>
      <c r="K154" s="194"/>
    </row>
    <row r="155" spans="1:11" ht="12.75">
      <c r="A155" s="194"/>
      <c r="B155" s="194"/>
      <c r="C155" s="194"/>
      <c r="D155" s="194"/>
      <c r="E155" s="194"/>
      <c r="F155" s="194"/>
      <c r="G155" s="194"/>
      <c r="H155" s="194"/>
      <c r="I155" s="194"/>
      <c r="J155" s="194"/>
      <c r="K155" s="194"/>
    </row>
    <row r="156" spans="1:11" ht="12.75">
      <c r="A156" s="194"/>
      <c r="B156" s="194"/>
      <c r="C156" s="194"/>
      <c r="D156" s="194"/>
      <c r="E156" s="194"/>
      <c r="F156" s="194"/>
      <c r="G156" s="194"/>
      <c r="H156" s="194"/>
      <c r="I156" s="194"/>
      <c r="J156" s="194"/>
      <c r="K156" s="194"/>
    </row>
    <row r="157" spans="1:11" ht="12.75">
      <c r="A157" s="194"/>
      <c r="B157" s="194"/>
      <c r="C157" s="194"/>
      <c r="D157" s="194"/>
      <c r="E157" s="194"/>
      <c r="F157" s="194"/>
      <c r="G157" s="194"/>
      <c r="H157" s="194"/>
      <c r="I157" s="194"/>
      <c r="J157" s="194"/>
      <c r="K157" s="194"/>
    </row>
    <row r="158" spans="1:11" ht="12.75">
      <c r="A158" s="194"/>
      <c r="B158" s="194"/>
      <c r="C158" s="194"/>
      <c r="D158" s="194"/>
      <c r="E158" s="194"/>
      <c r="F158" s="194"/>
      <c r="G158" s="194"/>
      <c r="H158" s="194"/>
      <c r="I158" s="194"/>
      <c r="J158" s="194"/>
      <c r="K158" s="194"/>
    </row>
    <row r="159" spans="1:11" ht="12.75">
      <c r="A159" s="194"/>
      <c r="B159" s="194"/>
      <c r="C159" s="194"/>
      <c r="D159" s="194"/>
      <c r="E159" s="194"/>
      <c r="F159" s="194"/>
      <c r="G159" s="194"/>
      <c r="H159" s="194"/>
      <c r="I159" s="194"/>
      <c r="J159" s="194"/>
      <c r="K159" s="194"/>
    </row>
    <row r="160" spans="1:11" ht="12.75">
      <c r="A160" s="194"/>
      <c r="B160" s="194"/>
      <c r="C160" s="194"/>
      <c r="D160" s="194"/>
      <c r="E160" s="194"/>
      <c r="F160" s="194"/>
      <c r="G160" s="194"/>
      <c r="H160" s="194"/>
      <c r="I160" s="194"/>
      <c r="J160" s="194"/>
      <c r="K160" s="194"/>
    </row>
    <row r="161" spans="1:11" ht="12.75">
      <c r="A161" s="194"/>
      <c r="B161" s="194"/>
      <c r="C161" s="194"/>
      <c r="D161" s="194"/>
      <c r="E161" s="194"/>
      <c r="F161" s="194"/>
      <c r="G161" s="194"/>
      <c r="H161" s="194"/>
      <c r="I161" s="194"/>
      <c r="J161" s="194"/>
      <c r="K161" s="194"/>
    </row>
    <row r="162" spans="1:11" ht="12.75">
      <c r="A162" s="194"/>
      <c r="B162" s="194"/>
      <c r="C162" s="194"/>
      <c r="D162" s="194"/>
      <c r="E162" s="194"/>
      <c r="F162" s="194"/>
      <c r="G162" s="194"/>
      <c r="H162" s="194"/>
      <c r="I162" s="194"/>
      <c r="J162" s="194"/>
      <c r="K162" s="194"/>
    </row>
    <row r="163" spans="1:11" ht="12.75">
      <c r="A163" s="194"/>
      <c r="B163" s="194"/>
      <c r="C163" s="194"/>
      <c r="D163" s="194"/>
      <c r="E163" s="194"/>
      <c r="F163" s="194"/>
      <c r="G163" s="194"/>
      <c r="H163" s="194"/>
      <c r="I163" s="194"/>
      <c r="J163" s="194"/>
      <c r="K163" s="194"/>
    </row>
  </sheetData>
  <sheetProtection/>
  <mergeCells count="5">
    <mergeCell ref="A3:F3"/>
    <mergeCell ref="A53:F53"/>
    <mergeCell ref="C5:F5"/>
    <mergeCell ref="A52:F52"/>
    <mergeCell ref="A51:F51"/>
  </mergeCells>
  <hyperlinks>
    <hyperlink ref="F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portrait" paperSize="9" scale="81" r:id="rId1"/>
  <headerFooter alignWithMargins="0">
    <oddHeader>&amp;CFamily Court Statistics Quarterly Tables</oddHeader>
    <oddFooter>&amp;C&amp;A</oddFooter>
  </headerFooter>
  <rowBreaks count="1" manualBreakCount="1">
    <brk id="53" max="6" man="1"/>
  </rowBreaks>
  <colBreaks count="1" manualBreakCount="1">
    <brk id="7" max="45" man="1"/>
  </colBreaks>
</worksheet>
</file>

<file path=xl/worksheets/sheet21.xml><?xml version="1.0" encoding="utf-8"?>
<worksheet xmlns="http://schemas.openxmlformats.org/spreadsheetml/2006/main" xmlns:r="http://schemas.openxmlformats.org/officeDocument/2006/relationships">
  <sheetPr>
    <tabColor theme="6"/>
    <pageSetUpPr fitToPage="1"/>
  </sheetPr>
  <dimension ref="A1:IV48"/>
  <sheetViews>
    <sheetView showGridLines="0" zoomScalePageLayoutView="0" workbookViewId="0" topLeftCell="A1">
      <pane ySplit="6" topLeftCell="A7" activePane="bottomLeft" state="frozen"/>
      <selection pane="topLeft" activeCell="C27" sqref="C27"/>
      <selection pane="bottomLeft" activeCell="M8" sqref="M8"/>
    </sheetView>
  </sheetViews>
  <sheetFormatPr defaultColWidth="9.140625" defaultRowHeight="12.75"/>
  <cols>
    <col min="1" max="1" width="11.140625" style="380" customWidth="1"/>
    <col min="2" max="2" width="7.140625" style="380" customWidth="1"/>
    <col min="3" max="3" width="9.28125" style="380" customWidth="1"/>
    <col min="4" max="4" width="9.421875" style="380" customWidth="1"/>
    <col min="5" max="5" width="9.140625" style="380" customWidth="1"/>
    <col min="6" max="6" width="3.57421875" style="380" customWidth="1"/>
    <col min="7" max="16" width="9.28125" style="380" customWidth="1"/>
    <col min="17" max="17" width="12.28125" style="380" customWidth="1"/>
    <col min="18" max="16384" width="9.140625" style="380" customWidth="1"/>
  </cols>
  <sheetData>
    <row r="1" spans="1:17" ht="12.75">
      <c r="A1" s="378" t="s">
        <v>263</v>
      </c>
      <c r="B1" s="378"/>
      <c r="C1" s="379"/>
      <c r="D1" s="379"/>
      <c r="E1" s="379"/>
      <c r="F1" s="379"/>
      <c r="G1" s="379"/>
      <c r="H1" s="379"/>
      <c r="I1" s="379"/>
      <c r="J1" s="379"/>
      <c r="K1" s="379"/>
      <c r="L1" s="379"/>
      <c r="M1" s="379"/>
      <c r="N1" s="379"/>
      <c r="O1" s="379"/>
      <c r="P1" s="379"/>
      <c r="Q1" s="142" t="s">
        <v>657</v>
      </c>
    </row>
    <row r="2" spans="1:256" ht="12.75">
      <c r="A2" s="381" t="s">
        <v>493</v>
      </c>
      <c r="B2" s="381"/>
      <c r="C2" s="381"/>
      <c r="D2" s="381"/>
      <c r="E2" s="381"/>
      <c r="F2" s="381"/>
      <c r="G2" s="381"/>
      <c r="H2" s="381"/>
      <c r="I2" s="381"/>
      <c r="J2" s="381"/>
      <c r="K2" s="381"/>
      <c r="L2" s="381"/>
      <c r="M2" s="381"/>
      <c r="N2" s="381"/>
      <c r="O2" s="381"/>
      <c r="P2" s="381"/>
      <c r="Q2" s="381"/>
      <c r="R2" s="381"/>
      <c r="S2" s="381"/>
      <c r="T2" s="381"/>
      <c r="U2" s="381"/>
      <c r="V2" s="381"/>
      <c r="W2" s="381"/>
      <c r="X2" s="381"/>
      <c r="Y2" s="381"/>
      <c r="Z2" s="381"/>
      <c r="AA2" s="381"/>
      <c r="AB2" s="381"/>
      <c r="AC2" s="381"/>
      <c r="AD2" s="381"/>
      <c r="AE2" s="381"/>
      <c r="AF2" s="381"/>
      <c r="AG2" s="381"/>
      <c r="AH2" s="381"/>
      <c r="AI2" s="381"/>
      <c r="AJ2" s="381"/>
      <c r="AK2" s="381"/>
      <c r="AL2" s="381"/>
      <c r="AM2" s="381"/>
      <c r="AN2" s="381"/>
      <c r="AO2" s="381"/>
      <c r="AP2" s="381"/>
      <c r="AQ2" s="381"/>
      <c r="AR2" s="381"/>
      <c r="AS2" s="381"/>
      <c r="AT2" s="381"/>
      <c r="AU2" s="381"/>
      <c r="AV2" s="381"/>
      <c r="AW2" s="381"/>
      <c r="AX2" s="381"/>
      <c r="AY2" s="381"/>
      <c r="AZ2" s="381"/>
      <c r="BA2" s="381"/>
      <c r="BB2" s="381"/>
      <c r="BC2" s="381"/>
      <c r="BD2" s="381"/>
      <c r="BE2" s="381"/>
      <c r="BF2" s="381"/>
      <c r="BG2" s="381"/>
      <c r="BH2" s="381"/>
      <c r="BI2" s="381"/>
      <c r="BJ2" s="381"/>
      <c r="BK2" s="381"/>
      <c r="BL2" s="381"/>
      <c r="BM2" s="381"/>
      <c r="BN2" s="381"/>
      <c r="BO2" s="381"/>
      <c r="BP2" s="381"/>
      <c r="BQ2" s="381"/>
      <c r="BR2" s="381"/>
      <c r="BS2" s="381"/>
      <c r="BT2" s="381"/>
      <c r="BU2" s="381"/>
      <c r="BV2" s="381"/>
      <c r="BW2" s="381"/>
      <c r="BX2" s="381"/>
      <c r="BY2" s="381"/>
      <c r="BZ2" s="381"/>
      <c r="CA2" s="381"/>
      <c r="CB2" s="381"/>
      <c r="CC2" s="381"/>
      <c r="CD2" s="381"/>
      <c r="CE2" s="381"/>
      <c r="CF2" s="381"/>
      <c r="CG2" s="381"/>
      <c r="CH2" s="381"/>
      <c r="CI2" s="381"/>
      <c r="CJ2" s="381"/>
      <c r="CK2" s="381"/>
      <c r="CL2" s="381"/>
      <c r="CM2" s="381"/>
      <c r="CN2" s="381"/>
      <c r="CO2" s="381"/>
      <c r="CP2" s="381"/>
      <c r="CQ2" s="381"/>
      <c r="CR2" s="381"/>
      <c r="CS2" s="381"/>
      <c r="CT2" s="381"/>
      <c r="CU2" s="381"/>
      <c r="CV2" s="381"/>
      <c r="CW2" s="381"/>
      <c r="CX2" s="381"/>
      <c r="CY2" s="381"/>
      <c r="CZ2" s="381"/>
      <c r="DA2" s="381"/>
      <c r="DB2" s="381"/>
      <c r="DC2" s="381"/>
      <c r="DD2" s="381"/>
      <c r="DE2" s="381"/>
      <c r="DF2" s="381"/>
      <c r="DG2" s="381"/>
      <c r="DH2" s="381"/>
      <c r="DI2" s="381"/>
      <c r="DJ2" s="381"/>
      <c r="DK2" s="381"/>
      <c r="DL2" s="381"/>
      <c r="DM2" s="381"/>
      <c r="DN2" s="381"/>
      <c r="DO2" s="381"/>
      <c r="DP2" s="381"/>
      <c r="DQ2" s="381"/>
      <c r="DR2" s="381"/>
      <c r="DS2" s="381"/>
      <c r="DT2" s="381"/>
      <c r="DU2" s="381"/>
      <c r="DV2" s="381"/>
      <c r="DW2" s="381"/>
      <c r="DX2" s="381"/>
      <c r="DY2" s="381"/>
      <c r="DZ2" s="381"/>
      <c r="EA2" s="381"/>
      <c r="EB2" s="381"/>
      <c r="EC2" s="381"/>
      <c r="ED2" s="381"/>
      <c r="EE2" s="381"/>
      <c r="EF2" s="381"/>
      <c r="EG2" s="381"/>
      <c r="EH2" s="381"/>
      <c r="EI2" s="381"/>
      <c r="EJ2" s="381"/>
      <c r="EK2" s="381"/>
      <c r="EL2" s="381"/>
      <c r="EM2" s="381"/>
      <c r="EN2" s="381"/>
      <c r="EO2" s="381"/>
      <c r="EP2" s="381"/>
      <c r="EQ2" s="381"/>
      <c r="ER2" s="381"/>
      <c r="ES2" s="381"/>
      <c r="ET2" s="381"/>
      <c r="EU2" s="381"/>
      <c r="EV2" s="381"/>
      <c r="EW2" s="381"/>
      <c r="EX2" s="381"/>
      <c r="EY2" s="381"/>
      <c r="EZ2" s="381"/>
      <c r="FA2" s="381"/>
      <c r="FB2" s="381"/>
      <c r="FC2" s="381"/>
      <c r="FD2" s="381"/>
      <c r="FE2" s="381"/>
      <c r="FF2" s="381"/>
      <c r="FG2" s="381"/>
      <c r="FH2" s="381"/>
      <c r="FI2" s="381"/>
      <c r="FJ2" s="381"/>
      <c r="FK2" s="381"/>
      <c r="FL2" s="381"/>
      <c r="FM2" s="381"/>
      <c r="FN2" s="381"/>
      <c r="FO2" s="381"/>
      <c r="FP2" s="381"/>
      <c r="FQ2" s="381"/>
      <c r="FR2" s="381"/>
      <c r="FS2" s="381"/>
      <c r="FT2" s="381"/>
      <c r="FU2" s="381"/>
      <c r="FV2" s="381"/>
      <c r="FW2" s="381"/>
      <c r="FX2" s="381"/>
      <c r="FY2" s="381"/>
      <c r="FZ2" s="381"/>
      <c r="GA2" s="381"/>
      <c r="GB2" s="381"/>
      <c r="GC2" s="381"/>
      <c r="GD2" s="381"/>
      <c r="GE2" s="381"/>
      <c r="GF2" s="381"/>
      <c r="GG2" s="381"/>
      <c r="GH2" s="381"/>
      <c r="GI2" s="381"/>
      <c r="GJ2" s="381"/>
      <c r="GK2" s="381"/>
      <c r="GL2" s="381"/>
      <c r="GM2" s="381"/>
      <c r="GN2" s="381"/>
      <c r="GO2" s="381"/>
      <c r="GP2" s="381"/>
      <c r="GQ2" s="381"/>
      <c r="GR2" s="381"/>
      <c r="GS2" s="381"/>
      <c r="GT2" s="381"/>
      <c r="GU2" s="381"/>
      <c r="GV2" s="381"/>
      <c r="GW2" s="381"/>
      <c r="GX2" s="381"/>
      <c r="GY2" s="381"/>
      <c r="GZ2" s="381"/>
      <c r="HA2" s="381"/>
      <c r="HB2" s="381"/>
      <c r="HC2" s="381"/>
      <c r="HD2" s="381"/>
      <c r="HE2" s="381"/>
      <c r="HF2" s="381"/>
      <c r="HG2" s="381"/>
      <c r="HH2" s="381"/>
      <c r="HI2" s="381"/>
      <c r="HJ2" s="381"/>
      <c r="HK2" s="381"/>
      <c r="HL2" s="381"/>
      <c r="HM2" s="381"/>
      <c r="HN2" s="381"/>
      <c r="HO2" s="381"/>
      <c r="HP2" s="381"/>
      <c r="HQ2" s="381"/>
      <c r="HR2" s="381"/>
      <c r="HS2" s="381"/>
      <c r="HT2" s="381"/>
      <c r="HU2" s="381"/>
      <c r="HV2" s="381"/>
      <c r="HW2" s="381"/>
      <c r="HX2" s="381"/>
      <c r="HY2" s="381"/>
      <c r="HZ2" s="381"/>
      <c r="IA2" s="381"/>
      <c r="IB2" s="381"/>
      <c r="IC2" s="381"/>
      <c r="ID2" s="381"/>
      <c r="IE2" s="381"/>
      <c r="IF2" s="381"/>
      <c r="IG2" s="381"/>
      <c r="IH2" s="381"/>
      <c r="II2" s="381"/>
      <c r="IJ2" s="381"/>
      <c r="IK2" s="381"/>
      <c r="IL2" s="381"/>
      <c r="IM2" s="381"/>
      <c r="IN2" s="381"/>
      <c r="IO2" s="381"/>
      <c r="IP2" s="381"/>
      <c r="IQ2" s="381"/>
      <c r="IR2" s="381"/>
      <c r="IS2" s="381"/>
      <c r="IT2" s="381"/>
      <c r="IU2" s="381"/>
      <c r="IV2" s="381"/>
    </row>
    <row r="3" spans="1:17" ht="14.25">
      <c r="A3" s="382" t="s">
        <v>906</v>
      </c>
      <c r="B3" s="382"/>
      <c r="C3" s="382"/>
      <c r="D3" s="383"/>
      <c r="E3" s="383"/>
      <c r="F3" s="383"/>
      <c r="G3" s="383"/>
      <c r="H3" s="379"/>
      <c r="I3" s="379"/>
      <c r="J3" s="379"/>
      <c r="K3" s="379"/>
      <c r="L3" s="379"/>
      <c r="M3" s="379"/>
      <c r="N3" s="379"/>
      <c r="O3" s="379"/>
      <c r="P3" s="379"/>
      <c r="Q3" s="379"/>
    </row>
    <row r="4" spans="1:17" ht="12.75">
      <c r="A4" s="382"/>
      <c r="B4" s="382"/>
      <c r="C4" s="382"/>
      <c r="D4" s="383"/>
      <c r="E4" s="383"/>
      <c r="F4" s="383"/>
      <c r="G4" s="383"/>
      <c r="H4" s="379"/>
      <c r="I4" s="379"/>
      <c r="J4" s="379"/>
      <c r="K4" s="379"/>
      <c r="L4" s="379"/>
      <c r="M4" s="379"/>
      <c r="N4" s="379"/>
      <c r="O4" s="379"/>
      <c r="P4" s="379"/>
      <c r="Q4" s="379"/>
    </row>
    <row r="5" spans="1:17" ht="16.5" customHeight="1">
      <c r="A5" s="728"/>
      <c r="B5" s="475"/>
      <c r="C5" s="667" t="s">
        <v>689</v>
      </c>
      <c r="D5" s="667"/>
      <c r="E5" s="667"/>
      <c r="F5" s="384"/>
      <c r="G5" s="667" t="s">
        <v>690</v>
      </c>
      <c r="H5" s="667"/>
      <c r="I5" s="667"/>
      <c r="J5" s="667"/>
      <c r="K5" s="667"/>
      <c r="L5" s="667"/>
      <c r="M5" s="667"/>
      <c r="N5" s="667"/>
      <c r="O5" s="667"/>
      <c r="P5" s="667"/>
      <c r="Q5" s="726" t="s">
        <v>333</v>
      </c>
    </row>
    <row r="6" spans="1:17" ht="17.25" customHeight="1">
      <c r="A6" s="729"/>
      <c r="B6" s="476"/>
      <c r="C6" s="385" t="s">
        <v>300</v>
      </c>
      <c r="D6" s="385" t="s">
        <v>301</v>
      </c>
      <c r="E6" s="385" t="s">
        <v>281</v>
      </c>
      <c r="F6" s="386"/>
      <c r="G6" s="385" t="s">
        <v>334</v>
      </c>
      <c r="H6" s="385" t="s">
        <v>335</v>
      </c>
      <c r="I6" s="385" t="s">
        <v>336</v>
      </c>
      <c r="J6" s="385" t="s">
        <v>337</v>
      </c>
      <c r="K6" s="385" t="s">
        <v>338</v>
      </c>
      <c r="L6" s="385" t="s">
        <v>339</v>
      </c>
      <c r="M6" s="385" t="s">
        <v>340</v>
      </c>
      <c r="N6" s="385" t="s">
        <v>341</v>
      </c>
      <c r="O6" s="385" t="s">
        <v>342</v>
      </c>
      <c r="P6" s="387" t="s">
        <v>281</v>
      </c>
      <c r="Q6" s="727"/>
    </row>
    <row r="7" spans="1:17" ht="12.75">
      <c r="A7" s="388"/>
      <c r="B7" s="388"/>
      <c r="C7" s="389"/>
      <c r="D7" s="389"/>
      <c r="E7" s="389"/>
      <c r="F7" s="389"/>
      <c r="G7" s="389"/>
      <c r="H7" s="389"/>
      <c r="I7" s="389"/>
      <c r="J7" s="389"/>
      <c r="K7" s="389"/>
      <c r="L7" s="389"/>
      <c r="M7" s="389"/>
      <c r="N7" s="389"/>
      <c r="O7" s="389"/>
      <c r="P7" s="389"/>
      <c r="Q7" s="390"/>
    </row>
    <row r="8" spans="1:17" ht="14.25" customHeight="1">
      <c r="A8" s="397" t="s">
        <v>695</v>
      </c>
      <c r="B8" s="397"/>
      <c r="C8" s="399"/>
      <c r="D8" s="399"/>
      <c r="E8" s="399"/>
      <c r="F8" s="389"/>
      <c r="G8" s="389"/>
      <c r="H8" s="389"/>
      <c r="I8" s="389"/>
      <c r="J8" s="389"/>
      <c r="K8" s="389"/>
      <c r="L8" s="389"/>
      <c r="M8" s="389"/>
      <c r="N8" s="389"/>
      <c r="O8" s="389"/>
      <c r="P8" s="389"/>
      <c r="Q8" s="390"/>
    </row>
    <row r="9" spans="1:17" ht="26.25" customHeight="1">
      <c r="A9" s="562">
        <v>2011</v>
      </c>
      <c r="B9" s="397" t="s">
        <v>358</v>
      </c>
      <c r="C9" s="399">
        <v>16652</v>
      </c>
      <c r="D9" s="399">
        <v>28116</v>
      </c>
      <c r="E9" s="399">
        <v>611</v>
      </c>
      <c r="F9" s="389"/>
      <c r="G9" s="389">
        <v>146</v>
      </c>
      <c r="H9" s="389">
        <v>293</v>
      </c>
      <c r="I9" s="389">
        <v>861</v>
      </c>
      <c r="J9" s="389">
        <v>2456</v>
      </c>
      <c r="K9" s="389">
        <v>7373</v>
      </c>
      <c r="L9" s="389">
        <v>13399</v>
      </c>
      <c r="M9" s="389">
        <v>17444</v>
      </c>
      <c r="N9" s="389">
        <v>3347</v>
      </c>
      <c r="O9" s="389">
        <v>41</v>
      </c>
      <c r="P9" s="389">
        <v>19</v>
      </c>
      <c r="Q9" s="390">
        <v>45379</v>
      </c>
    </row>
    <row r="10" spans="1:17" ht="12.75" customHeight="1">
      <c r="A10" s="562"/>
      <c r="B10" s="397" t="s">
        <v>359</v>
      </c>
      <c r="C10" s="399">
        <v>13423</v>
      </c>
      <c r="D10" s="399">
        <v>22650</v>
      </c>
      <c r="E10" s="399">
        <v>469</v>
      </c>
      <c r="F10" s="389"/>
      <c r="G10" s="389">
        <v>121</v>
      </c>
      <c r="H10" s="389">
        <v>241</v>
      </c>
      <c r="I10" s="389">
        <v>798</v>
      </c>
      <c r="J10" s="389">
        <v>1974</v>
      </c>
      <c r="K10" s="389">
        <v>5834</v>
      </c>
      <c r="L10" s="389">
        <v>10687</v>
      </c>
      <c r="M10" s="389">
        <v>14038</v>
      </c>
      <c r="N10" s="389">
        <v>2796</v>
      </c>
      <c r="O10" s="389">
        <v>45</v>
      </c>
      <c r="P10" s="389">
        <v>8</v>
      </c>
      <c r="Q10" s="390">
        <v>36542</v>
      </c>
    </row>
    <row r="11" spans="1:17" ht="12.75" customHeight="1">
      <c r="A11" s="562"/>
      <c r="B11" s="397" t="s">
        <v>360</v>
      </c>
      <c r="C11" s="399">
        <v>18193</v>
      </c>
      <c r="D11" s="399">
        <v>30827</v>
      </c>
      <c r="E11" s="399">
        <v>613</v>
      </c>
      <c r="F11" s="389"/>
      <c r="G11" s="389">
        <v>146</v>
      </c>
      <c r="H11" s="389">
        <v>319</v>
      </c>
      <c r="I11" s="389">
        <v>980</v>
      </c>
      <c r="J11" s="389">
        <v>2756</v>
      </c>
      <c r="K11" s="389">
        <v>8295</v>
      </c>
      <c r="L11" s="389">
        <v>14387</v>
      </c>
      <c r="M11" s="389">
        <v>18908</v>
      </c>
      <c r="N11" s="389">
        <v>3782</v>
      </c>
      <c r="O11" s="389">
        <v>49</v>
      </c>
      <c r="P11" s="389">
        <v>11</v>
      </c>
      <c r="Q11" s="390">
        <v>49633</v>
      </c>
    </row>
    <row r="12" spans="1:17" ht="12.75" customHeight="1">
      <c r="A12" s="563"/>
      <c r="B12" s="397" t="s">
        <v>361</v>
      </c>
      <c r="C12" s="399">
        <v>16928</v>
      </c>
      <c r="D12" s="399">
        <v>27909</v>
      </c>
      <c r="E12" s="399">
        <v>644</v>
      </c>
      <c r="F12" s="389"/>
      <c r="G12" s="389">
        <v>152</v>
      </c>
      <c r="H12" s="389">
        <v>336</v>
      </c>
      <c r="I12" s="389">
        <v>960</v>
      </c>
      <c r="J12" s="389">
        <v>2697</v>
      </c>
      <c r="K12" s="389">
        <v>7814</v>
      </c>
      <c r="L12" s="389">
        <v>13169</v>
      </c>
      <c r="M12" s="389">
        <v>16702</v>
      </c>
      <c r="N12" s="389">
        <v>3580</v>
      </c>
      <c r="O12" s="389">
        <v>59</v>
      </c>
      <c r="P12" s="389">
        <v>12</v>
      </c>
      <c r="Q12" s="390">
        <v>45481</v>
      </c>
    </row>
    <row r="13" spans="1:17" ht="25.5" customHeight="1">
      <c r="A13" s="562">
        <v>2012</v>
      </c>
      <c r="B13" s="397" t="s">
        <v>358</v>
      </c>
      <c r="C13" s="399">
        <v>18894</v>
      </c>
      <c r="D13" s="399">
        <v>31239</v>
      </c>
      <c r="E13" s="399">
        <v>702</v>
      </c>
      <c r="F13" s="389"/>
      <c r="G13" s="389">
        <v>151</v>
      </c>
      <c r="H13" s="389">
        <v>361</v>
      </c>
      <c r="I13" s="389">
        <v>1049</v>
      </c>
      <c r="J13" s="389">
        <v>2922</v>
      </c>
      <c r="K13" s="389">
        <v>8697</v>
      </c>
      <c r="L13" s="389">
        <v>15023</v>
      </c>
      <c r="M13" s="389">
        <v>18776</v>
      </c>
      <c r="N13" s="389">
        <v>3780</v>
      </c>
      <c r="O13" s="389">
        <v>63</v>
      </c>
      <c r="P13" s="389">
        <v>13</v>
      </c>
      <c r="Q13" s="390">
        <v>50835</v>
      </c>
    </row>
    <row r="14" spans="1:17" ht="12.75" customHeight="1">
      <c r="A14" s="562"/>
      <c r="B14" s="397" t="s">
        <v>359</v>
      </c>
      <c r="C14" s="399">
        <v>18735</v>
      </c>
      <c r="D14" s="399">
        <v>31244</v>
      </c>
      <c r="E14" s="399">
        <v>691</v>
      </c>
      <c r="F14" s="389"/>
      <c r="G14" s="389">
        <v>145</v>
      </c>
      <c r="H14" s="389">
        <v>389</v>
      </c>
      <c r="I14" s="389">
        <v>1158</v>
      </c>
      <c r="J14" s="389">
        <v>2709</v>
      </c>
      <c r="K14" s="389">
        <v>8869</v>
      </c>
      <c r="L14" s="389">
        <v>14638</v>
      </c>
      <c r="M14" s="389">
        <v>18749</v>
      </c>
      <c r="N14" s="389">
        <v>3960</v>
      </c>
      <c r="O14" s="389">
        <v>50</v>
      </c>
      <c r="P14" s="389">
        <v>3</v>
      </c>
      <c r="Q14" s="390">
        <v>50670</v>
      </c>
    </row>
    <row r="15" spans="1:17" ht="12.75" customHeight="1">
      <c r="A15" s="562"/>
      <c r="B15" s="397" t="s">
        <v>360</v>
      </c>
      <c r="C15" s="399">
        <v>22950</v>
      </c>
      <c r="D15" s="399">
        <v>37609</v>
      </c>
      <c r="E15" s="399">
        <v>851</v>
      </c>
      <c r="F15" s="389"/>
      <c r="G15" s="389">
        <v>178</v>
      </c>
      <c r="H15" s="389">
        <v>427</v>
      </c>
      <c r="I15" s="389">
        <v>1180</v>
      </c>
      <c r="J15" s="389">
        <v>3386</v>
      </c>
      <c r="K15" s="389">
        <v>10546</v>
      </c>
      <c r="L15" s="389">
        <v>18241</v>
      </c>
      <c r="M15" s="389">
        <v>22677</v>
      </c>
      <c r="N15" s="389">
        <v>4707</v>
      </c>
      <c r="O15" s="389">
        <v>53</v>
      </c>
      <c r="P15" s="389">
        <v>15</v>
      </c>
      <c r="Q15" s="390">
        <v>61410</v>
      </c>
    </row>
    <row r="16" spans="1:17" ht="12.75" customHeight="1">
      <c r="A16" s="563"/>
      <c r="B16" s="397" t="s">
        <v>361</v>
      </c>
      <c r="C16" s="399">
        <v>23234</v>
      </c>
      <c r="D16" s="399">
        <v>37481</v>
      </c>
      <c r="E16" s="399">
        <v>791</v>
      </c>
      <c r="F16" s="389"/>
      <c r="G16" s="389">
        <v>210</v>
      </c>
      <c r="H16" s="389">
        <v>416</v>
      </c>
      <c r="I16" s="389">
        <v>1255</v>
      </c>
      <c r="J16" s="389">
        <v>3660</v>
      </c>
      <c r="K16" s="389">
        <v>10899</v>
      </c>
      <c r="L16" s="389">
        <v>18184</v>
      </c>
      <c r="M16" s="389">
        <v>22241</v>
      </c>
      <c r="N16" s="389">
        <v>4576</v>
      </c>
      <c r="O16" s="389">
        <v>58</v>
      </c>
      <c r="P16" s="389">
        <v>7</v>
      </c>
      <c r="Q16" s="390">
        <v>61506</v>
      </c>
    </row>
    <row r="17" spans="1:17" ht="25.5" customHeight="1">
      <c r="A17" s="562">
        <v>2013</v>
      </c>
      <c r="B17" s="397" t="s">
        <v>358</v>
      </c>
      <c r="C17" s="399">
        <v>21122</v>
      </c>
      <c r="D17" s="399">
        <v>33346</v>
      </c>
      <c r="E17" s="399">
        <v>804</v>
      </c>
      <c r="F17" s="389"/>
      <c r="G17" s="389">
        <v>208</v>
      </c>
      <c r="H17" s="389">
        <v>411</v>
      </c>
      <c r="I17" s="389">
        <v>1125</v>
      </c>
      <c r="J17" s="389">
        <v>3312</v>
      </c>
      <c r="K17" s="389">
        <v>10072</v>
      </c>
      <c r="L17" s="389">
        <v>16300</v>
      </c>
      <c r="M17" s="389">
        <v>19741</v>
      </c>
      <c r="N17" s="389">
        <v>4040</v>
      </c>
      <c r="O17" s="389">
        <v>55</v>
      </c>
      <c r="P17" s="389">
        <v>8</v>
      </c>
      <c r="Q17" s="390">
        <v>55272</v>
      </c>
    </row>
    <row r="18" spans="1:17" ht="12.75" customHeight="1">
      <c r="A18" s="562"/>
      <c r="B18" s="397" t="s">
        <v>359</v>
      </c>
      <c r="C18" s="399">
        <v>26829</v>
      </c>
      <c r="D18" s="399">
        <v>43111</v>
      </c>
      <c r="E18" s="399">
        <v>1017</v>
      </c>
      <c r="F18" s="389"/>
      <c r="G18" s="389">
        <v>165</v>
      </c>
      <c r="H18" s="389">
        <v>409</v>
      </c>
      <c r="I18" s="389">
        <v>1397</v>
      </c>
      <c r="J18" s="389">
        <v>4238</v>
      </c>
      <c r="K18" s="389">
        <v>12851</v>
      </c>
      <c r="L18" s="389">
        <v>20866</v>
      </c>
      <c r="M18" s="389">
        <v>25431</v>
      </c>
      <c r="N18" s="389">
        <v>5522</v>
      </c>
      <c r="O18" s="389">
        <v>67</v>
      </c>
      <c r="P18" s="389">
        <v>11</v>
      </c>
      <c r="Q18" s="390">
        <v>70957</v>
      </c>
    </row>
    <row r="19" spans="1:17" ht="12.75" customHeight="1">
      <c r="A19" s="562"/>
      <c r="B19" s="397" t="s">
        <v>360</v>
      </c>
      <c r="C19" s="399">
        <v>25877</v>
      </c>
      <c r="D19" s="399">
        <v>41795</v>
      </c>
      <c r="E19" s="399">
        <v>930</v>
      </c>
      <c r="F19" s="389"/>
      <c r="G19" s="389">
        <v>210</v>
      </c>
      <c r="H19" s="389">
        <v>468</v>
      </c>
      <c r="I19" s="389">
        <v>1411</v>
      </c>
      <c r="J19" s="389">
        <v>3970</v>
      </c>
      <c r="K19" s="389">
        <v>12423</v>
      </c>
      <c r="L19" s="389">
        <v>20678</v>
      </c>
      <c r="M19" s="389">
        <v>24277</v>
      </c>
      <c r="N19" s="389">
        <v>5091</v>
      </c>
      <c r="O19" s="389">
        <v>70</v>
      </c>
      <c r="P19" s="389">
        <v>4</v>
      </c>
      <c r="Q19" s="390">
        <v>68602</v>
      </c>
    </row>
    <row r="20" spans="1:17" ht="12.75" customHeight="1">
      <c r="A20" s="563"/>
      <c r="B20" s="397" t="s">
        <v>361</v>
      </c>
      <c r="C20" s="399">
        <v>23376</v>
      </c>
      <c r="D20" s="399">
        <v>37654</v>
      </c>
      <c r="E20" s="399">
        <v>834</v>
      </c>
      <c r="F20" s="389"/>
      <c r="G20" s="389">
        <v>196</v>
      </c>
      <c r="H20" s="389">
        <v>366</v>
      </c>
      <c r="I20" s="389">
        <v>1264</v>
      </c>
      <c r="J20" s="389">
        <v>3650</v>
      </c>
      <c r="K20" s="389">
        <v>11355</v>
      </c>
      <c r="L20" s="389">
        <v>18503</v>
      </c>
      <c r="M20" s="389">
        <v>21730</v>
      </c>
      <c r="N20" s="389">
        <v>4721</v>
      </c>
      <c r="O20" s="389">
        <v>68</v>
      </c>
      <c r="P20" s="389">
        <v>11</v>
      </c>
      <c r="Q20" s="390">
        <v>61864</v>
      </c>
    </row>
    <row r="21" spans="1:17" ht="25.5" customHeight="1">
      <c r="A21" s="562">
        <v>2014</v>
      </c>
      <c r="B21" s="397" t="s">
        <v>358</v>
      </c>
      <c r="C21" s="399">
        <v>21732</v>
      </c>
      <c r="D21" s="399">
        <v>34118</v>
      </c>
      <c r="E21" s="399">
        <v>852</v>
      </c>
      <c r="F21" s="389"/>
      <c r="G21" s="389">
        <v>172</v>
      </c>
      <c r="H21" s="389">
        <v>403</v>
      </c>
      <c r="I21" s="389">
        <v>1115</v>
      </c>
      <c r="J21" s="389">
        <v>3414</v>
      </c>
      <c r="K21" s="389">
        <v>10797</v>
      </c>
      <c r="L21" s="389">
        <v>16925</v>
      </c>
      <c r="M21" s="389">
        <v>19657</v>
      </c>
      <c r="N21" s="389">
        <v>4153</v>
      </c>
      <c r="O21" s="389">
        <v>59</v>
      </c>
      <c r="P21" s="389">
        <v>7</v>
      </c>
      <c r="Q21" s="390">
        <v>56702</v>
      </c>
    </row>
    <row r="22" spans="1:17" ht="12.75" customHeight="1">
      <c r="A22" s="562"/>
      <c r="B22" s="397" t="s">
        <v>359</v>
      </c>
      <c r="C22" s="399">
        <v>27038</v>
      </c>
      <c r="D22" s="399">
        <v>42354</v>
      </c>
      <c r="E22" s="399">
        <v>922</v>
      </c>
      <c r="F22" s="389"/>
      <c r="G22" s="389">
        <v>234</v>
      </c>
      <c r="H22" s="389">
        <v>419</v>
      </c>
      <c r="I22" s="389">
        <v>1457</v>
      </c>
      <c r="J22" s="389">
        <v>4315</v>
      </c>
      <c r="K22" s="389">
        <v>13267</v>
      </c>
      <c r="L22" s="389">
        <v>21189</v>
      </c>
      <c r="M22" s="389">
        <v>23940</v>
      </c>
      <c r="N22" s="389">
        <v>5373</v>
      </c>
      <c r="O22" s="389">
        <v>97</v>
      </c>
      <c r="P22" s="389">
        <v>23</v>
      </c>
      <c r="Q22" s="390">
        <v>70314</v>
      </c>
    </row>
    <row r="23" spans="1:17" ht="12.75" customHeight="1">
      <c r="A23" s="562"/>
      <c r="B23" s="397" t="s">
        <v>360</v>
      </c>
      <c r="C23" s="399">
        <v>44782</v>
      </c>
      <c r="D23" s="399">
        <v>68966</v>
      </c>
      <c r="E23" s="399">
        <v>1625</v>
      </c>
      <c r="F23" s="389"/>
      <c r="G23" s="389">
        <v>304</v>
      </c>
      <c r="H23" s="389">
        <v>787</v>
      </c>
      <c r="I23" s="389">
        <v>2459</v>
      </c>
      <c r="J23" s="389">
        <v>7257</v>
      </c>
      <c r="K23" s="389">
        <v>22560</v>
      </c>
      <c r="L23" s="389">
        <v>35228</v>
      </c>
      <c r="M23" s="389">
        <v>38422</v>
      </c>
      <c r="N23" s="389">
        <v>8224</v>
      </c>
      <c r="O23" s="389">
        <v>115</v>
      </c>
      <c r="P23" s="389">
        <v>17</v>
      </c>
      <c r="Q23" s="390">
        <v>115373</v>
      </c>
    </row>
    <row r="24" spans="1:17" ht="12.75" customHeight="1">
      <c r="A24" s="563"/>
      <c r="B24" s="397" t="s">
        <v>361</v>
      </c>
      <c r="C24" s="389">
        <v>40668</v>
      </c>
      <c r="D24" s="389">
        <v>62914</v>
      </c>
      <c r="E24" s="389">
        <v>1640</v>
      </c>
      <c r="F24" s="389"/>
      <c r="G24" s="389">
        <v>318</v>
      </c>
      <c r="H24" s="389">
        <v>666</v>
      </c>
      <c r="I24" s="389">
        <v>2052</v>
      </c>
      <c r="J24" s="389">
        <v>7027</v>
      </c>
      <c r="K24" s="389">
        <v>21044</v>
      </c>
      <c r="L24" s="389">
        <v>32339</v>
      </c>
      <c r="M24" s="389">
        <v>34347</v>
      </c>
      <c r="N24" s="389">
        <v>7283</v>
      </c>
      <c r="O24" s="389">
        <v>122</v>
      </c>
      <c r="P24" s="389">
        <v>24</v>
      </c>
      <c r="Q24" s="390">
        <v>105222</v>
      </c>
    </row>
    <row r="25" spans="1:17" ht="25.5" customHeight="1">
      <c r="A25" s="562">
        <v>2015</v>
      </c>
      <c r="B25" s="397" t="s">
        <v>358</v>
      </c>
      <c r="C25" s="399">
        <v>38870</v>
      </c>
      <c r="D25" s="399">
        <v>59012</v>
      </c>
      <c r="E25" s="399">
        <v>1403</v>
      </c>
      <c r="F25" s="389"/>
      <c r="G25" s="389">
        <v>326</v>
      </c>
      <c r="H25" s="389">
        <v>694</v>
      </c>
      <c r="I25" s="389">
        <v>2115</v>
      </c>
      <c r="J25" s="389">
        <v>6793</v>
      </c>
      <c r="K25" s="389">
        <v>20334</v>
      </c>
      <c r="L25" s="389">
        <v>30006</v>
      </c>
      <c r="M25" s="389">
        <v>31993</v>
      </c>
      <c r="N25" s="389">
        <v>6897</v>
      </c>
      <c r="O25" s="389">
        <v>102</v>
      </c>
      <c r="P25" s="389">
        <v>25</v>
      </c>
      <c r="Q25" s="390">
        <v>99285</v>
      </c>
    </row>
    <row r="26" spans="1:17" ht="12.75" customHeight="1">
      <c r="A26" s="562"/>
      <c r="B26" s="397" t="s">
        <v>359</v>
      </c>
      <c r="C26" s="399">
        <v>46352</v>
      </c>
      <c r="D26" s="399">
        <v>70821</v>
      </c>
      <c r="E26" s="399">
        <v>1613</v>
      </c>
      <c r="F26" s="389"/>
      <c r="G26" s="389">
        <v>353</v>
      </c>
      <c r="H26" s="389">
        <v>758</v>
      </c>
      <c r="I26" s="389">
        <v>2409</v>
      </c>
      <c r="J26" s="389">
        <v>8035</v>
      </c>
      <c r="K26" s="389">
        <v>24738</v>
      </c>
      <c r="L26" s="389">
        <v>37661</v>
      </c>
      <c r="M26" s="389">
        <v>37199</v>
      </c>
      <c r="N26" s="389">
        <v>7503</v>
      </c>
      <c r="O26" s="389">
        <v>97</v>
      </c>
      <c r="P26" s="389">
        <v>33</v>
      </c>
      <c r="Q26" s="390">
        <v>118786</v>
      </c>
    </row>
    <row r="27" spans="1:17" ht="12.75" customHeight="1">
      <c r="A27" s="562"/>
      <c r="B27" s="380" t="s">
        <v>360</v>
      </c>
      <c r="C27" s="389">
        <v>43748</v>
      </c>
      <c r="D27" s="389">
        <v>66578</v>
      </c>
      <c r="E27" s="389">
        <v>1445</v>
      </c>
      <c r="F27" s="389"/>
      <c r="G27" s="389">
        <v>335</v>
      </c>
      <c r="H27" s="389">
        <v>775</v>
      </c>
      <c r="I27" s="389">
        <v>2392</v>
      </c>
      <c r="J27" s="389">
        <v>7872</v>
      </c>
      <c r="K27" s="389">
        <v>23137</v>
      </c>
      <c r="L27" s="389">
        <v>35298</v>
      </c>
      <c r="M27" s="389">
        <v>34950</v>
      </c>
      <c r="N27" s="389">
        <v>6865</v>
      </c>
      <c r="O27" s="389">
        <v>78</v>
      </c>
      <c r="P27" s="389">
        <v>69</v>
      </c>
      <c r="Q27" s="390">
        <v>111771</v>
      </c>
    </row>
    <row r="28" spans="1:17" ht="12.75" customHeight="1">
      <c r="A28" s="562"/>
      <c r="B28" s="380" t="s">
        <v>361</v>
      </c>
      <c r="C28" s="389">
        <v>43314</v>
      </c>
      <c r="D28" s="389">
        <v>65182</v>
      </c>
      <c r="E28" s="389">
        <v>830</v>
      </c>
      <c r="F28" s="389"/>
      <c r="G28" s="389">
        <v>329</v>
      </c>
      <c r="H28" s="389">
        <v>805</v>
      </c>
      <c r="I28" s="389">
        <v>2358</v>
      </c>
      <c r="J28" s="389">
        <v>7999</v>
      </c>
      <c r="K28" s="389">
        <v>22336</v>
      </c>
      <c r="L28" s="389">
        <v>33868</v>
      </c>
      <c r="M28" s="389">
        <v>34354</v>
      </c>
      <c r="N28" s="389">
        <v>6917</v>
      </c>
      <c r="O28" s="389">
        <v>98</v>
      </c>
      <c r="P28" s="389">
        <v>262</v>
      </c>
      <c r="Q28" s="390">
        <v>109326</v>
      </c>
    </row>
    <row r="29" spans="1:17" ht="26.25" customHeight="1">
      <c r="A29" s="562">
        <v>2016</v>
      </c>
      <c r="B29" s="397" t="s">
        <v>358</v>
      </c>
      <c r="C29" s="389">
        <v>50681</v>
      </c>
      <c r="D29" s="389">
        <v>75009</v>
      </c>
      <c r="E29" s="389">
        <v>1697</v>
      </c>
      <c r="F29" s="389"/>
      <c r="G29" s="389">
        <v>445</v>
      </c>
      <c r="H29" s="389">
        <v>930</v>
      </c>
      <c r="I29" s="389">
        <v>2678</v>
      </c>
      <c r="J29" s="389">
        <v>9549</v>
      </c>
      <c r="K29" s="389">
        <v>27197</v>
      </c>
      <c r="L29" s="389">
        <v>39565</v>
      </c>
      <c r="M29" s="389">
        <v>38548</v>
      </c>
      <c r="N29" s="389">
        <v>8000</v>
      </c>
      <c r="O29" s="389">
        <v>90</v>
      </c>
      <c r="P29" s="389">
        <v>385</v>
      </c>
      <c r="Q29" s="390">
        <v>127387</v>
      </c>
    </row>
    <row r="30" spans="1:17" ht="12.75">
      <c r="A30" s="562"/>
      <c r="B30" s="397" t="s">
        <v>359</v>
      </c>
      <c r="C30" s="389">
        <v>53131</v>
      </c>
      <c r="D30" s="389">
        <v>79280</v>
      </c>
      <c r="E30" s="389">
        <v>1712</v>
      </c>
      <c r="F30" s="389"/>
      <c r="G30" s="389">
        <v>415</v>
      </c>
      <c r="H30" s="389">
        <v>936</v>
      </c>
      <c r="I30" s="389">
        <v>3053</v>
      </c>
      <c r="J30" s="389">
        <v>9774</v>
      </c>
      <c r="K30" s="389">
        <v>27802</v>
      </c>
      <c r="L30" s="389">
        <v>41717</v>
      </c>
      <c r="M30" s="389">
        <v>41258</v>
      </c>
      <c r="N30" s="389">
        <v>8566</v>
      </c>
      <c r="O30" s="389">
        <v>114</v>
      </c>
      <c r="P30" s="389">
        <v>488</v>
      </c>
      <c r="Q30" s="390">
        <v>134123</v>
      </c>
    </row>
    <row r="31" spans="1:17" s="392" customFormat="1" ht="20.25" customHeight="1">
      <c r="A31" s="397"/>
      <c r="B31" s="397"/>
      <c r="C31" s="565">
        <v>0.3978506441002614</v>
      </c>
      <c r="D31" s="565">
        <v>0.5888277453743318</v>
      </c>
      <c r="E31" s="565">
        <v>0.013321610525406832</v>
      </c>
      <c r="F31" s="565"/>
      <c r="G31" s="565">
        <v>0.0031</v>
      </c>
      <c r="H31" s="565">
        <v>0.007</v>
      </c>
      <c r="I31" s="565">
        <v>0.0228</v>
      </c>
      <c r="J31" s="565">
        <v>0.0729</v>
      </c>
      <c r="K31" s="565">
        <v>0.2073</v>
      </c>
      <c r="L31" s="565">
        <v>0.311</v>
      </c>
      <c r="M31" s="565">
        <v>0.3076</v>
      </c>
      <c r="N31" s="565">
        <v>0.0639</v>
      </c>
      <c r="O31" s="565">
        <v>0.0008</v>
      </c>
      <c r="P31" s="565">
        <v>0.0036</v>
      </c>
      <c r="Q31" s="391">
        <v>1</v>
      </c>
    </row>
    <row r="32" spans="1:17" ht="11.25" customHeight="1">
      <c r="A32" s="388"/>
      <c r="B32" s="388"/>
      <c r="C32" s="393"/>
      <c r="D32" s="393"/>
      <c r="E32" s="393"/>
      <c r="F32" s="393"/>
      <c r="G32" s="393"/>
      <c r="H32" s="393"/>
      <c r="I32" s="393"/>
      <c r="J32" s="393"/>
      <c r="K32" s="393"/>
      <c r="L32" s="393"/>
      <c r="M32" s="393"/>
      <c r="N32" s="393"/>
      <c r="O32" s="393"/>
      <c r="P32" s="393"/>
      <c r="Q32" s="390"/>
    </row>
    <row r="33" spans="1:17" ht="12.75">
      <c r="A33" s="397" t="s">
        <v>694</v>
      </c>
      <c r="B33" s="397"/>
      <c r="C33" s="393"/>
      <c r="D33" s="393"/>
      <c r="E33" s="393"/>
      <c r="F33" s="393"/>
      <c r="G33" s="393"/>
      <c r="H33" s="393"/>
      <c r="I33" s="393"/>
      <c r="J33" s="393"/>
      <c r="K33" s="393"/>
      <c r="L33" s="393"/>
      <c r="M33" s="393"/>
      <c r="N33" s="393"/>
      <c r="O33" s="393"/>
      <c r="P33" s="393"/>
      <c r="Q33" s="390"/>
    </row>
    <row r="34" spans="1:17" ht="15" customHeight="1">
      <c r="A34" s="460" t="s">
        <v>692</v>
      </c>
      <c r="B34" s="460"/>
      <c r="C34" s="393">
        <v>446922</v>
      </c>
      <c r="D34" s="393">
        <v>737741</v>
      </c>
      <c r="E34" s="393">
        <v>16960</v>
      </c>
      <c r="F34" s="393"/>
      <c r="G34" s="393">
        <v>3765</v>
      </c>
      <c r="H34" s="393">
        <v>8265</v>
      </c>
      <c r="I34" s="393">
        <v>24501</v>
      </c>
      <c r="J34" s="393">
        <v>70949</v>
      </c>
      <c r="K34" s="393">
        <v>214050</v>
      </c>
      <c r="L34" s="393">
        <v>360721</v>
      </c>
      <c r="M34" s="393">
        <v>431335</v>
      </c>
      <c r="N34" s="393">
        <v>86191</v>
      </c>
      <c r="O34" s="393">
        <v>1551</v>
      </c>
      <c r="P34" s="393">
        <v>295</v>
      </c>
      <c r="Q34" s="390">
        <v>1201623</v>
      </c>
    </row>
    <row r="35" spans="1:17" ht="15" customHeight="1">
      <c r="A35" s="460" t="s">
        <v>691</v>
      </c>
      <c r="B35" s="460"/>
      <c r="C35" s="393">
        <v>483387</v>
      </c>
      <c r="D35" s="393">
        <v>792018</v>
      </c>
      <c r="E35" s="393">
        <v>17492</v>
      </c>
      <c r="F35" s="393"/>
      <c r="G35" s="393">
        <v>4091</v>
      </c>
      <c r="H35" s="393">
        <v>8931</v>
      </c>
      <c r="I35" s="393">
        <v>26562</v>
      </c>
      <c r="J35" s="393">
        <v>77525</v>
      </c>
      <c r="K35" s="393">
        <v>233715</v>
      </c>
      <c r="L35" s="393">
        <v>388836</v>
      </c>
      <c r="M35" s="393">
        <v>459485</v>
      </c>
      <c r="N35" s="393">
        <v>91814</v>
      </c>
      <c r="O35" s="393">
        <v>1619</v>
      </c>
      <c r="P35" s="393">
        <v>319</v>
      </c>
      <c r="Q35" s="390">
        <v>1292897</v>
      </c>
    </row>
    <row r="36" spans="1:17" ht="15" customHeight="1">
      <c r="A36" s="460" t="s">
        <v>693</v>
      </c>
      <c r="B36" s="460"/>
      <c r="C36" s="393">
        <v>532652</v>
      </c>
      <c r="D36" s="393">
        <v>867723</v>
      </c>
      <c r="E36" s="393">
        <v>19232</v>
      </c>
      <c r="F36" s="393"/>
      <c r="G36" s="393">
        <v>4476</v>
      </c>
      <c r="H36" s="393">
        <v>9789</v>
      </c>
      <c r="I36" s="393">
        <v>29225</v>
      </c>
      <c r="J36" s="393">
        <v>86385</v>
      </c>
      <c r="K36" s="393">
        <v>260862</v>
      </c>
      <c r="L36" s="393">
        <v>429697</v>
      </c>
      <c r="M36" s="393">
        <v>497954</v>
      </c>
      <c r="N36" s="393">
        <v>99169</v>
      </c>
      <c r="O36" s="393">
        <v>1707</v>
      </c>
      <c r="P36" s="393">
        <v>343</v>
      </c>
      <c r="Q36" s="390">
        <v>1419607</v>
      </c>
    </row>
    <row r="37" spans="1:17" ht="15" customHeight="1">
      <c r="A37" s="478" t="s">
        <v>36</v>
      </c>
      <c r="C37" s="389">
        <v>568509</v>
      </c>
      <c r="D37" s="389">
        <v>922380</v>
      </c>
      <c r="E37" s="389">
        <v>20433</v>
      </c>
      <c r="F37" s="389"/>
      <c r="G37" s="389">
        <v>4755</v>
      </c>
      <c r="H37" s="389">
        <v>10442</v>
      </c>
      <c r="I37" s="389">
        <v>31271</v>
      </c>
      <c r="J37" s="389">
        <v>93173</v>
      </c>
      <c r="K37" s="389">
        <v>280617</v>
      </c>
      <c r="L37" s="389">
        <v>459098</v>
      </c>
      <c r="M37" s="389">
        <v>525414</v>
      </c>
      <c r="N37" s="389">
        <v>104383</v>
      </c>
      <c r="O37" s="389">
        <v>1751</v>
      </c>
      <c r="P37" s="389">
        <v>418</v>
      </c>
      <c r="Q37" s="390">
        <v>1511322</v>
      </c>
    </row>
    <row r="38" spans="1:17" ht="15" customHeight="1">
      <c r="A38" s="478" t="s">
        <v>717</v>
      </c>
      <c r="C38" s="389">
        <v>610449</v>
      </c>
      <c r="D38" s="389">
        <v>985613</v>
      </c>
      <c r="E38" s="389">
        <v>21190</v>
      </c>
      <c r="F38" s="389"/>
      <c r="G38" s="389">
        <v>5106</v>
      </c>
      <c r="H38" s="389">
        <v>11249</v>
      </c>
      <c r="I38" s="389">
        <v>33613</v>
      </c>
      <c r="J38" s="389">
        <v>101198</v>
      </c>
      <c r="K38" s="389">
        <v>303080</v>
      </c>
      <c r="L38" s="389">
        <v>492222</v>
      </c>
      <c r="M38" s="389">
        <v>557599</v>
      </c>
      <c r="N38" s="389">
        <v>110544</v>
      </c>
      <c r="O38" s="389">
        <v>1981</v>
      </c>
      <c r="P38" s="389">
        <v>660</v>
      </c>
      <c r="Q38" s="390">
        <v>1617252</v>
      </c>
    </row>
    <row r="39" spans="1:17" ht="15" customHeight="1">
      <c r="A39" s="478" t="s">
        <v>790</v>
      </c>
      <c r="C39" s="389">
        <v>655333</v>
      </c>
      <c r="D39" s="389">
        <v>1053049</v>
      </c>
      <c r="E39" s="389">
        <v>23458</v>
      </c>
      <c r="F39" s="389"/>
      <c r="G39" s="389">
        <v>5587</v>
      </c>
      <c r="H39" s="389">
        <v>12355</v>
      </c>
      <c r="I39" s="389">
        <v>36710</v>
      </c>
      <c r="J39" s="389">
        <v>112296</v>
      </c>
      <c r="K39" s="389">
        <v>331845</v>
      </c>
      <c r="L39" s="389">
        <v>531756</v>
      </c>
      <c r="M39" s="389">
        <v>582625</v>
      </c>
      <c r="N39" s="389">
        <v>110827</v>
      </c>
      <c r="O39" s="389">
        <v>1719</v>
      </c>
      <c r="P39" s="389">
        <v>6120</v>
      </c>
      <c r="Q39" s="390">
        <v>1731840</v>
      </c>
    </row>
    <row r="40" spans="1:17" ht="15" customHeight="1">
      <c r="A40" s="478" t="s">
        <v>1099</v>
      </c>
      <c r="C40" s="389">
        <v>699639</v>
      </c>
      <c r="D40" s="389">
        <v>1119510</v>
      </c>
      <c r="E40" s="389">
        <v>24925</v>
      </c>
      <c r="F40" s="389"/>
      <c r="G40" s="389">
        <v>5945</v>
      </c>
      <c r="H40" s="389">
        <v>13181</v>
      </c>
      <c r="I40" s="389">
        <v>39372</v>
      </c>
      <c r="J40" s="389">
        <v>120808</v>
      </c>
      <c r="K40" s="389">
        <v>356114</v>
      </c>
      <c r="L40" s="389">
        <v>567050</v>
      </c>
      <c r="M40" s="389">
        <v>615828</v>
      </c>
      <c r="N40" s="389">
        <v>117531</v>
      </c>
      <c r="O40" s="389">
        <v>1937</v>
      </c>
      <c r="P40" s="389">
        <v>6308</v>
      </c>
      <c r="Q40" s="390">
        <v>1844074</v>
      </c>
    </row>
    <row r="41" spans="1:17" s="392" customFormat="1" ht="21.75" customHeight="1">
      <c r="A41" s="597"/>
      <c r="B41" s="597"/>
      <c r="C41" s="598">
        <v>0.3794</v>
      </c>
      <c r="D41" s="598">
        <v>0.6071</v>
      </c>
      <c r="E41" s="598">
        <v>0.0135</v>
      </c>
      <c r="F41" s="599"/>
      <c r="G41" s="598">
        <v>0.0032</v>
      </c>
      <c r="H41" s="598">
        <v>0.0071</v>
      </c>
      <c r="I41" s="598">
        <v>0.0214</v>
      </c>
      <c r="J41" s="598">
        <v>0.0655</v>
      </c>
      <c r="K41" s="598">
        <v>0.1931</v>
      </c>
      <c r="L41" s="598">
        <v>0.3075</v>
      </c>
      <c r="M41" s="598">
        <v>0.3339</v>
      </c>
      <c r="N41" s="598">
        <v>0.0637</v>
      </c>
      <c r="O41" s="598">
        <v>0.0011</v>
      </c>
      <c r="P41" s="598">
        <v>0.0034</v>
      </c>
      <c r="Q41" s="600">
        <v>0.9998999999999999</v>
      </c>
    </row>
    <row r="42" ht="3" customHeight="1"/>
    <row r="43" spans="1:2" s="396" customFormat="1" ht="11.25">
      <c r="A43" s="395" t="s">
        <v>365</v>
      </c>
      <c r="B43" s="395"/>
    </row>
    <row r="44" spans="1:2" s="396" customFormat="1" ht="12.75" customHeight="1">
      <c r="A44" s="459" t="s">
        <v>687</v>
      </c>
      <c r="B44" s="459"/>
    </row>
    <row r="45" spans="1:2" s="396" customFormat="1" ht="12.75" customHeight="1">
      <c r="A45" s="459" t="s">
        <v>343</v>
      </c>
      <c r="B45" s="459"/>
    </row>
    <row r="46" spans="1:17" s="396" customFormat="1" ht="12.75" customHeight="1">
      <c r="A46" s="459" t="s">
        <v>344</v>
      </c>
      <c r="B46" s="459"/>
      <c r="C46" s="459"/>
      <c r="D46" s="459"/>
      <c r="E46" s="459"/>
      <c r="F46" s="459"/>
      <c r="G46" s="459"/>
      <c r="H46" s="459"/>
      <c r="I46" s="459"/>
      <c r="J46" s="459"/>
      <c r="K46" s="459"/>
      <c r="L46" s="459"/>
      <c r="M46" s="459"/>
      <c r="N46" s="459"/>
      <c r="O46" s="459"/>
      <c r="P46" s="459"/>
      <c r="Q46" s="459"/>
    </row>
    <row r="47" spans="1:17" s="396" customFormat="1" ht="24.75" customHeight="1">
      <c r="A47" s="725" t="s">
        <v>688</v>
      </c>
      <c r="B47" s="725"/>
      <c r="C47" s="725"/>
      <c r="D47" s="725"/>
      <c r="E47" s="725"/>
      <c r="F47" s="725"/>
      <c r="G47" s="725"/>
      <c r="H47" s="725"/>
      <c r="I47" s="725"/>
      <c r="J47" s="725"/>
      <c r="K47" s="725"/>
      <c r="L47" s="725"/>
      <c r="M47" s="725"/>
      <c r="N47" s="725"/>
      <c r="O47" s="725"/>
      <c r="P47" s="725"/>
      <c r="Q47" s="725"/>
    </row>
    <row r="48" spans="1:17" s="396" customFormat="1" ht="24.75" customHeight="1">
      <c r="A48" s="725" t="s">
        <v>713</v>
      </c>
      <c r="B48" s="725"/>
      <c r="C48" s="725"/>
      <c r="D48" s="725"/>
      <c r="E48" s="725"/>
      <c r="F48" s="725"/>
      <c r="G48" s="725"/>
      <c r="H48" s="725"/>
      <c r="I48" s="725"/>
      <c r="J48" s="725"/>
      <c r="K48" s="725"/>
      <c r="L48" s="725"/>
      <c r="M48" s="725"/>
      <c r="N48" s="725"/>
      <c r="O48" s="725"/>
      <c r="P48" s="725"/>
      <c r="Q48" s="725"/>
    </row>
    <row r="49" s="396" customFormat="1" ht="12.75" customHeight="1"/>
  </sheetData>
  <sheetProtection/>
  <mergeCells count="6">
    <mergeCell ref="A47:Q47"/>
    <mergeCell ref="Q5:Q6"/>
    <mergeCell ref="A48:Q48"/>
    <mergeCell ref="A5:A6"/>
    <mergeCell ref="C5:E5"/>
    <mergeCell ref="G5:P5"/>
  </mergeCells>
  <hyperlinks>
    <hyperlink ref="Q1" location="'Index '!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1"/>
  <headerFooter alignWithMargins="0">
    <oddHeader>&amp;CFamily Court Statistics Quarterly Tables</oddHeader>
    <oddFooter>&amp;C&amp;A</oddFooter>
  </headerFooter>
</worksheet>
</file>

<file path=xl/worksheets/sheet22.xml><?xml version="1.0" encoding="utf-8"?>
<worksheet xmlns="http://schemas.openxmlformats.org/spreadsheetml/2006/main" xmlns:r="http://schemas.openxmlformats.org/officeDocument/2006/relationships">
  <sheetPr>
    <tabColor theme="6"/>
  </sheetPr>
  <dimension ref="A1:F139"/>
  <sheetViews>
    <sheetView workbookViewId="0" topLeftCell="A1">
      <selection activeCell="E3" sqref="E3"/>
    </sheetView>
  </sheetViews>
  <sheetFormatPr defaultColWidth="9.140625" defaultRowHeight="12.75"/>
  <cols>
    <col min="1" max="1" width="41.421875" style="406" customWidth="1"/>
    <col min="2" max="2" width="14.00390625" style="406" customWidth="1"/>
    <col min="3" max="3" width="18.00390625" style="406" customWidth="1"/>
    <col min="4" max="4" width="16.140625" style="406" customWidth="1"/>
    <col min="5" max="5" width="11.28125" style="406" bestFit="1" customWidth="1"/>
    <col min="6" max="16384" width="9.140625" style="406" customWidth="1"/>
  </cols>
  <sheetData>
    <row r="1" spans="1:4" ht="12.75">
      <c r="A1" s="404" t="s">
        <v>37</v>
      </c>
      <c r="B1" s="405"/>
      <c r="C1" s="405"/>
      <c r="D1" s="142" t="s">
        <v>657</v>
      </c>
    </row>
    <row r="2" spans="1:4" ht="12.75">
      <c r="A2" s="404" t="s">
        <v>238</v>
      </c>
      <c r="B2" s="405"/>
      <c r="C2" s="405"/>
      <c r="D2" s="405"/>
    </row>
    <row r="3" spans="1:4" ht="29.25" customHeight="1">
      <c r="A3" s="730" t="s">
        <v>1115</v>
      </c>
      <c r="B3" s="731"/>
      <c r="C3" s="731"/>
      <c r="D3" s="731"/>
    </row>
    <row r="4" spans="1:4" ht="12.75" customHeight="1">
      <c r="A4" s="538"/>
      <c r="B4" s="539"/>
      <c r="C4" s="539"/>
      <c r="D4" s="539"/>
    </row>
    <row r="5" spans="1:4" ht="12.75" customHeight="1">
      <c r="A5" s="408" t="s">
        <v>893</v>
      </c>
      <c r="B5" s="409" t="s">
        <v>239</v>
      </c>
      <c r="C5" s="409" t="s">
        <v>240</v>
      </c>
      <c r="D5" s="410" t="s">
        <v>540</v>
      </c>
    </row>
    <row r="6" spans="1:4" ht="12.75" customHeight="1">
      <c r="A6" s="404" t="s">
        <v>241</v>
      </c>
      <c r="B6" s="405"/>
      <c r="C6" s="405"/>
      <c r="D6" s="405"/>
    </row>
    <row r="7" spans="1:4" ht="12.75" customHeight="1">
      <c r="A7" s="411" t="s">
        <v>242</v>
      </c>
      <c r="B7" s="405"/>
      <c r="C7" s="405"/>
      <c r="D7" s="405"/>
    </row>
    <row r="8" spans="1:4" ht="12.75" customHeight="1">
      <c r="A8" s="412" t="s">
        <v>243</v>
      </c>
      <c r="B8" s="413">
        <v>3015</v>
      </c>
      <c r="C8" s="413">
        <v>278</v>
      </c>
      <c r="D8" s="414">
        <v>3293</v>
      </c>
    </row>
    <row r="9" spans="1:4" ht="12.75" customHeight="1">
      <c r="A9" s="412" t="s">
        <v>244</v>
      </c>
      <c r="B9" s="413">
        <v>15994</v>
      </c>
      <c r="C9" s="413">
        <v>33864</v>
      </c>
      <c r="D9" s="414">
        <v>49858</v>
      </c>
    </row>
    <row r="10" spans="1:4" ht="12.75" customHeight="1">
      <c r="A10" s="411" t="s">
        <v>245</v>
      </c>
      <c r="B10" s="413"/>
      <c r="C10" s="413"/>
      <c r="D10" s="414"/>
    </row>
    <row r="11" spans="1:4" ht="12.75" customHeight="1">
      <c r="A11" s="412" t="s">
        <v>243</v>
      </c>
      <c r="B11" s="413">
        <v>214</v>
      </c>
      <c r="C11" s="413">
        <v>16</v>
      </c>
      <c r="D11" s="414">
        <v>230</v>
      </c>
    </row>
    <row r="12" spans="1:4" ht="12.75" customHeight="1">
      <c r="A12" s="412" t="s">
        <v>244</v>
      </c>
      <c r="B12" s="413">
        <v>985</v>
      </c>
      <c r="C12" s="413">
        <v>2926</v>
      </c>
      <c r="D12" s="414">
        <v>3911</v>
      </c>
    </row>
    <row r="13" spans="1:4" ht="12.75" customHeight="1">
      <c r="A13" s="411" t="s">
        <v>246</v>
      </c>
      <c r="B13" s="413"/>
      <c r="C13" s="413"/>
      <c r="D13" s="414"/>
    </row>
    <row r="14" spans="1:4" ht="12.75" customHeight="1">
      <c r="A14" s="412" t="s">
        <v>243</v>
      </c>
      <c r="B14" s="413">
        <v>742</v>
      </c>
      <c r="C14" s="413">
        <v>100</v>
      </c>
      <c r="D14" s="414">
        <v>842</v>
      </c>
    </row>
    <row r="15" spans="1:4" ht="12.75" customHeight="1">
      <c r="A15" s="412" t="s">
        <v>244</v>
      </c>
      <c r="B15" s="413">
        <v>3720</v>
      </c>
      <c r="C15" s="413">
        <v>5813</v>
      </c>
      <c r="D15" s="414">
        <v>9533</v>
      </c>
    </row>
    <row r="16" spans="1:4" ht="12.75" customHeight="1">
      <c r="A16" s="404" t="s">
        <v>247</v>
      </c>
      <c r="B16" s="414">
        <v>24670</v>
      </c>
      <c r="C16" s="414">
        <v>42997</v>
      </c>
      <c r="D16" s="414">
        <v>67667</v>
      </c>
    </row>
    <row r="17" spans="1:4" ht="12.75" customHeight="1">
      <c r="A17" s="405" t="s">
        <v>248</v>
      </c>
      <c r="B17" s="416"/>
      <c r="C17" s="416"/>
      <c r="D17" s="414">
        <v>181</v>
      </c>
    </row>
    <row r="18" spans="1:4" ht="12.75" customHeight="1">
      <c r="A18" s="405" t="s">
        <v>249</v>
      </c>
      <c r="B18" s="416">
        <v>256</v>
      </c>
      <c r="C18" s="416">
        <v>367</v>
      </c>
      <c r="D18" s="414">
        <v>623</v>
      </c>
    </row>
    <row r="19" spans="1:4" ht="12.75" customHeight="1">
      <c r="A19" s="417" t="s">
        <v>250</v>
      </c>
      <c r="B19" s="418"/>
      <c r="C19" s="418"/>
      <c r="D19" s="419">
        <v>1240</v>
      </c>
    </row>
    <row r="20" spans="1:4" ht="12.75" customHeight="1">
      <c r="A20" s="538"/>
      <c r="B20" s="539"/>
      <c r="C20" s="539"/>
      <c r="D20" s="539"/>
    </row>
    <row r="21" spans="1:4" ht="12.75" customHeight="1">
      <c r="A21" s="408" t="s">
        <v>789</v>
      </c>
      <c r="B21" s="409" t="s">
        <v>239</v>
      </c>
      <c r="C21" s="409" t="s">
        <v>240</v>
      </c>
      <c r="D21" s="410" t="s">
        <v>540</v>
      </c>
    </row>
    <row r="22" spans="1:4" ht="12.75" customHeight="1">
      <c r="A22" s="404" t="s">
        <v>241</v>
      </c>
      <c r="B22" s="405"/>
      <c r="C22" s="405"/>
      <c r="D22" s="405"/>
    </row>
    <row r="23" spans="1:4" ht="12.75" customHeight="1">
      <c r="A23" s="411" t="s">
        <v>242</v>
      </c>
      <c r="B23" s="405"/>
      <c r="C23" s="405"/>
      <c r="D23" s="405"/>
    </row>
    <row r="24" spans="1:4" ht="12.75" customHeight="1">
      <c r="A24" s="412" t="s">
        <v>243</v>
      </c>
      <c r="B24" s="413">
        <v>2821</v>
      </c>
      <c r="C24" s="413">
        <v>201</v>
      </c>
      <c r="D24" s="414">
        <v>3022</v>
      </c>
    </row>
    <row r="25" spans="1:4" ht="12.75" customHeight="1">
      <c r="A25" s="412" t="s">
        <v>244</v>
      </c>
      <c r="B25" s="413">
        <v>15850</v>
      </c>
      <c r="C25" s="413">
        <v>30534</v>
      </c>
      <c r="D25" s="414">
        <v>46384</v>
      </c>
    </row>
    <row r="26" spans="1:4" ht="12.75" customHeight="1">
      <c r="A26" s="411" t="s">
        <v>245</v>
      </c>
      <c r="B26" s="413"/>
      <c r="C26" s="413"/>
      <c r="D26" s="414"/>
    </row>
    <row r="27" spans="1:4" ht="12.75" customHeight="1">
      <c r="A27" s="412" t="s">
        <v>243</v>
      </c>
      <c r="B27" s="413">
        <v>206</v>
      </c>
      <c r="C27" s="413">
        <v>16</v>
      </c>
      <c r="D27" s="414">
        <v>222</v>
      </c>
    </row>
    <row r="28" spans="1:4" ht="12.75" customHeight="1">
      <c r="A28" s="412" t="s">
        <v>244</v>
      </c>
      <c r="B28" s="413">
        <v>908</v>
      </c>
      <c r="C28" s="413">
        <v>2637</v>
      </c>
      <c r="D28" s="414">
        <v>3545</v>
      </c>
    </row>
    <row r="29" spans="1:4" ht="12.75" customHeight="1">
      <c r="A29" s="411" t="s">
        <v>246</v>
      </c>
      <c r="B29" s="413"/>
      <c r="C29" s="413"/>
      <c r="D29" s="414"/>
    </row>
    <row r="30" spans="1:4" ht="12.75" customHeight="1">
      <c r="A30" s="412" t="s">
        <v>243</v>
      </c>
      <c r="B30" s="413">
        <v>393</v>
      </c>
      <c r="C30" s="413">
        <v>70</v>
      </c>
      <c r="D30" s="414">
        <v>463</v>
      </c>
    </row>
    <row r="31" spans="1:4" ht="12.75" customHeight="1">
      <c r="A31" s="412" t="s">
        <v>244</v>
      </c>
      <c r="B31" s="413">
        <v>3594</v>
      </c>
      <c r="C31" s="413">
        <v>5344</v>
      </c>
      <c r="D31" s="414">
        <v>8938</v>
      </c>
    </row>
    <row r="32" spans="1:6" ht="12.75" customHeight="1">
      <c r="A32" s="404" t="s">
        <v>247</v>
      </c>
      <c r="B32" s="414">
        <v>23772</v>
      </c>
      <c r="C32" s="414">
        <v>38802</v>
      </c>
      <c r="D32" s="414">
        <v>62574</v>
      </c>
      <c r="F32" s="405"/>
    </row>
    <row r="33" spans="1:4" ht="12.75" customHeight="1">
      <c r="A33" s="405" t="s">
        <v>248</v>
      </c>
      <c r="B33" s="416"/>
      <c r="C33" s="416"/>
      <c r="D33" s="414">
        <v>181</v>
      </c>
    </row>
    <row r="34" spans="1:4" ht="12.75" customHeight="1">
      <c r="A34" s="405" t="s">
        <v>249</v>
      </c>
      <c r="B34" s="416">
        <v>19</v>
      </c>
      <c r="C34" s="416">
        <v>76</v>
      </c>
      <c r="D34" s="414">
        <v>95</v>
      </c>
    </row>
    <row r="35" spans="1:4" ht="12.75" customHeight="1">
      <c r="A35" s="417" t="s">
        <v>250</v>
      </c>
      <c r="B35" s="418"/>
      <c r="C35" s="418"/>
      <c r="D35" s="419">
        <v>1547</v>
      </c>
    </row>
    <row r="36" spans="1:4" ht="12.75" customHeight="1">
      <c r="A36" s="538"/>
      <c r="B36" s="539"/>
      <c r="C36" s="539"/>
      <c r="D36" s="539"/>
    </row>
    <row r="37" spans="1:4" ht="25.5" customHeight="1">
      <c r="A37" s="408" t="s">
        <v>716</v>
      </c>
      <c r="B37" s="409" t="s">
        <v>239</v>
      </c>
      <c r="C37" s="409" t="s">
        <v>240</v>
      </c>
      <c r="D37" s="410" t="s">
        <v>540</v>
      </c>
    </row>
    <row r="38" spans="1:4" ht="14.25" customHeight="1">
      <c r="A38" s="404" t="s">
        <v>241</v>
      </c>
      <c r="B38" s="405"/>
      <c r="C38" s="405"/>
      <c r="D38" s="405"/>
    </row>
    <row r="39" spans="1:4" ht="12.75" customHeight="1">
      <c r="A39" s="411" t="s">
        <v>242</v>
      </c>
      <c r="B39" s="405"/>
      <c r="C39" s="405"/>
      <c r="D39" s="405"/>
    </row>
    <row r="40" spans="1:4" ht="12.75" customHeight="1">
      <c r="A40" s="412" t="s">
        <v>243</v>
      </c>
      <c r="B40" s="413">
        <v>2860</v>
      </c>
      <c r="C40" s="413">
        <v>456</v>
      </c>
      <c r="D40" s="414">
        <v>3316</v>
      </c>
    </row>
    <row r="41" spans="1:4" ht="12.75" customHeight="1">
      <c r="A41" s="412" t="s">
        <v>244</v>
      </c>
      <c r="B41" s="413">
        <v>15775</v>
      </c>
      <c r="C41" s="413">
        <v>31068</v>
      </c>
      <c r="D41" s="414">
        <v>46843</v>
      </c>
    </row>
    <row r="42" spans="1:4" ht="12.75" customHeight="1">
      <c r="A42" s="411" t="s">
        <v>245</v>
      </c>
      <c r="B42" s="413"/>
      <c r="C42" s="413"/>
      <c r="D42" s="414"/>
    </row>
    <row r="43" spans="1:4" ht="12.75" customHeight="1">
      <c r="A43" s="412" t="s">
        <v>243</v>
      </c>
      <c r="B43" s="413">
        <v>213</v>
      </c>
      <c r="C43" s="413">
        <v>29</v>
      </c>
      <c r="D43" s="414">
        <v>242</v>
      </c>
    </row>
    <row r="44" spans="1:4" ht="12.75" customHeight="1">
      <c r="A44" s="412" t="s">
        <v>244</v>
      </c>
      <c r="B44" s="413">
        <v>1042</v>
      </c>
      <c r="C44" s="413">
        <v>2996</v>
      </c>
      <c r="D44" s="414">
        <v>4038</v>
      </c>
    </row>
    <row r="45" spans="1:4" ht="12.75" customHeight="1">
      <c r="A45" s="411" t="s">
        <v>246</v>
      </c>
      <c r="B45" s="413"/>
      <c r="C45" s="413"/>
      <c r="D45" s="414"/>
    </row>
    <row r="46" spans="1:4" ht="12.75" customHeight="1">
      <c r="A46" s="412" t="s">
        <v>243</v>
      </c>
      <c r="B46" s="413">
        <v>745</v>
      </c>
      <c r="C46" s="413">
        <v>143</v>
      </c>
      <c r="D46" s="414">
        <v>888</v>
      </c>
    </row>
    <row r="47" spans="1:4" ht="12.75" customHeight="1">
      <c r="A47" s="412" t="s">
        <v>244</v>
      </c>
      <c r="B47" s="413">
        <v>3510</v>
      </c>
      <c r="C47" s="413">
        <v>5456</v>
      </c>
      <c r="D47" s="414">
        <v>8966</v>
      </c>
    </row>
    <row r="48" spans="1:4" ht="14.25" customHeight="1">
      <c r="A48" s="404" t="s">
        <v>247</v>
      </c>
      <c r="B48" s="414">
        <v>24145</v>
      </c>
      <c r="C48" s="414">
        <v>40148</v>
      </c>
      <c r="D48" s="414">
        <v>64293</v>
      </c>
    </row>
    <row r="49" spans="1:4" ht="12.75" customHeight="1">
      <c r="A49" s="405" t="s">
        <v>248</v>
      </c>
      <c r="B49" s="416"/>
      <c r="C49" s="416"/>
      <c r="D49" s="414">
        <v>192</v>
      </c>
    </row>
    <row r="50" spans="1:4" ht="12.75" customHeight="1">
      <c r="A50" s="405" t="s">
        <v>249</v>
      </c>
      <c r="B50" s="416">
        <v>29</v>
      </c>
      <c r="C50" s="416">
        <v>125</v>
      </c>
      <c r="D50" s="414">
        <v>154</v>
      </c>
    </row>
    <row r="51" spans="1:4" ht="12.75" customHeight="1">
      <c r="A51" s="417" t="s">
        <v>250</v>
      </c>
      <c r="B51" s="418"/>
      <c r="C51" s="418"/>
      <c r="D51" s="419">
        <v>1272</v>
      </c>
    </row>
    <row r="52" spans="1:4" ht="12.75">
      <c r="A52" s="405"/>
      <c r="B52" s="405"/>
      <c r="C52" s="405"/>
      <c r="D52" s="407"/>
    </row>
    <row r="53" spans="1:4" ht="25.5">
      <c r="A53" s="408" t="s">
        <v>34</v>
      </c>
      <c r="B53" s="409" t="s">
        <v>239</v>
      </c>
      <c r="C53" s="409" t="s">
        <v>240</v>
      </c>
      <c r="D53" s="410" t="s">
        <v>540</v>
      </c>
    </row>
    <row r="54" spans="1:4" ht="14.25">
      <c r="A54" s="404" t="s">
        <v>241</v>
      </c>
      <c r="B54" s="405"/>
      <c r="C54" s="405"/>
      <c r="D54" s="405"/>
    </row>
    <row r="55" spans="1:4" ht="12.75">
      <c r="A55" s="411" t="s">
        <v>242</v>
      </c>
      <c r="B55" s="405"/>
      <c r="C55" s="405"/>
      <c r="D55" s="405"/>
    </row>
    <row r="56" spans="1:4" ht="12.75">
      <c r="A56" s="412" t="s">
        <v>243</v>
      </c>
      <c r="B56" s="413">
        <v>3569</v>
      </c>
      <c r="C56" s="413">
        <v>446</v>
      </c>
      <c r="D56" s="414">
        <v>4015</v>
      </c>
    </row>
    <row r="57" spans="1:4" ht="12.75">
      <c r="A57" s="412" t="s">
        <v>244</v>
      </c>
      <c r="B57" s="413">
        <v>17436</v>
      </c>
      <c r="C57" s="413">
        <v>37609</v>
      </c>
      <c r="D57" s="414">
        <v>55045</v>
      </c>
    </row>
    <row r="58" spans="1:4" ht="12.75">
      <c r="A58" s="411" t="s">
        <v>245</v>
      </c>
      <c r="B58" s="413"/>
      <c r="C58" s="413"/>
      <c r="D58" s="414"/>
    </row>
    <row r="59" spans="1:4" ht="12.75">
      <c r="A59" s="412" t="s">
        <v>243</v>
      </c>
      <c r="B59" s="413">
        <v>256</v>
      </c>
      <c r="C59" s="413">
        <v>28</v>
      </c>
      <c r="D59" s="414">
        <v>284</v>
      </c>
    </row>
    <row r="60" spans="1:4" ht="12.75">
      <c r="A60" s="412" t="s">
        <v>244</v>
      </c>
      <c r="B60" s="413">
        <v>1059</v>
      </c>
      <c r="C60" s="413">
        <v>3463</v>
      </c>
      <c r="D60" s="414">
        <v>4522</v>
      </c>
    </row>
    <row r="61" spans="1:4" ht="12.75">
      <c r="A61" s="411" t="s">
        <v>246</v>
      </c>
      <c r="B61" s="413"/>
      <c r="C61" s="413"/>
      <c r="D61" s="414"/>
    </row>
    <row r="62" spans="1:4" ht="12.75">
      <c r="A62" s="412" t="s">
        <v>243</v>
      </c>
      <c r="B62" s="413">
        <v>847</v>
      </c>
      <c r="C62" s="413">
        <v>96</v>
      </c>
      <c r="D62" s="414">
        <v>943</v>
      </c>
    </row>
    <row r="63" spans="1:4" ht="12.75">
      <c r="A63" s="412" t="s">
        <v>244</v>
      </c>
      <c r="B63" s="413">
        <v>3756</v>
      </c>
      <c r="C63" s="413">
        <v>6111</v>
      </c>
      <c r="D63" s="414">
        <v>9867</v>
      </c>
    </row>
    <row r="64" spans="1:4" ht="13.5" customHeight="1">
      <c r="A64" s="404" t="s">
        <v>247</v>
      </c>
      <c r="B64" s="414">
        <v>26923</v>
      </c>
      <c r="C64" s="414">
        <v>47753</v>
      </c>
      <c r="D64" s="414">
        <v>74676</v>
      </c>
    </row>
    <row r="65" spans="1:4" ht="12.75">
      <c r="A65" s="405" t="s">
        <v>248</v>
      </c>
      <c r="B65" s="416"/>
      <c r="C65" s="416"/>
      <c r="D65" s="414">
        <v>185</v>
      </c>
    </row>
    <row r="66" spans="1:4" ht="12.75" customHeight="1">
      <c r="A66" s="405" t="s">
        <v>249</v>
      </c>
      <c r="B66" s="416">
        <v>28</v>
      </c>
      <c r="C66" s="416">
        <v>159</v>
      </c>
      <c r="D66" s="414">
        <v>187</v>
      </c>
    </row>
    <row r="67" spans="1:4" ht="14.25">
      <c r="A67" s="417" t="s">
        <v>250</v>
      </c>
      <c r="B67" s="418"/>
      <c r="C67" s="418"/>
      <c r="D67" s="419">
        <v>1486</v>
      </c>
    </row>
    <row r="68" spans="1:4" ht="12.75">
      <c r="A68" s="405"/>
      <c r="B68" s="405"/>
      <c r="C68" s="405"/>
      <c r="D68" s="407"/>
    </row>
    <row r="69" spans="1:5" ht="12.75">
      <c r="A69" s="558"/>
      <c r="B69" s="559"/>
      <c r="C69" s="559"/>
      <c r="D69" s="437"/>
      <c r="E69" s="415"/>
    </row>
    <row r="70" spans="1:5" ht="25.5">
      <c r="A70" s="408">
        <v>2015</v>
      </c>
      <c r="B70" s="409" t="s">
        <v>239</v>
      </c>
      <c r="C70" s="409" t="s">
        <v>240</v>
      </c>
      <c r="D70" s="410" t="s">
        <v>540</v>
      </c>
      <c r="E70" s="415"/>
    </row>
    <row r="71" spans="1:5" ht="14.25">
      <c r="A71" s="404" t="s">
        <v>241</v>
      </c>
      <c r="B71" s="405"/>
      <c r="C71" s="405"/>
      <c r="D71" s="405"/>
      <c r="E71" s="415"/>
    </row>
    <row r="72" spans="1:5" ht="12.75">
      <c r="A72" s="411" t="s">
        <v>242</v>
      </c>
      <c r="B72" s="405"/>
      <c r="C72" s="405"/>
      <c r="D72" s="405"/>
      <c r="E72" s="415"/>
    </row>
    <row r="73" spans="1:5" ht="12.75">
      <c r="A73" s="412" t="s">
        <v>243</v>
      </c>
      <c r="B73" s="413">
        <v>12476</v>
      </c>
      <c r="C73" s="413">
        <v>1215</v>
      </c>
      <c r="D73" s="414">
        <v>13691</v>
      </c>
      <c r="E73" s="415"/>
    </row>
    <row r="74" spans="1:5" ht="12.75">
      <c r="A74" s="412" t="s">
        <v>244</v>
      </c>
      <c r="B74" s="413">
        <v>66041</v>
      </c>
      <c r="C74" s="413">
        <v>135879</v>
      </c>
      <c r="D74" s="414">
        <v>201920</v>
      </c>
      <c r="E74" s="415"/>
    </row>
    <row r="75" spans="1:5" ht="12.75">
      <c r="A75" s="411" t="s">
        <v>245</v>
      </c>
      <c r="B75" s="413"/>
      <c r="C75" s="413"/>
      <c r="D75" s="414"/>
      <c r="E75" s="415"/>
    </row>
    <row r="76" spans="1:5" ht="12.75">
      <c r="A76" s="412" t="s">
        <v>243</v>
      </c>
      <c r="B76" s="413">
        <v>906</v>
      </c>
      <c r="C76" s="413">
        <v>83</v>
      </c>
      <c r="D76" s="414">
        <v>989</v>
      </c>
      <c r="E76" s="415"/>
    </row>
    <row r="77" spans="1:5" ht="12.75">
      <c r="A77" s="412" t="s">
        <v>244</v>
      </c>
      <c r="B77" s="413">
        <v>4343</v>
      </c>
      <c r="C77" s="413">
        <v>12205</v>
      </c>
      <c r="D77" s="414">
        <v>16548</v>
      </c>
      <c r="E77" s="415"/>
    </row>
    <row r="78" spans="1:5" ht="12.75">
      <c r="A78" s="411" t="s">
        <v>246</v>
      </c>
      <c r="B78" s="413"/>
      <c r="C78" s="413"/>
      <c r="D78" s="414"/>
      <c r="E78" s="415"/>
    </row>
    <row r="79" spans="1:5" ht="12.75">
      <c r="A79" s="412" t="s">
        <v>243</v>
      </c>
      <c r="B79" s="413">
        <v>3129</v>
      </c>
      <c r="C79" s="413">
        <v>350</v>
      </c>
      <c r="D79" s="414">
        <v>3479</v>
      </c>
      <c r="E79" s="415"/>
    </row>
    <row r="80" spans="1:5" ht="12.75">
      <c r="A80" s="412" t="s">
        <v>244</v>
      </c>
      <c r="B80" s="413">
        <v>14373</v>
      </c>
      <c r="C80" s="413">
        <v>22557</v>
      </c>
      <c r="D80" s="414">
        <v>36930</v>
      </c>
      <c r="E80" s="415"/>
    </row>
    <row r="81" spans="1:5" ht="12.75">
      <c r="A81" s="404" t="s">
        <v>247</v>
      </c>
      <c r="B81" s="414">
        <v>101268</v>
      </c>
      <c r="C81" s="414">
        <v>172289</v>
      </c>
      <c r="D81" s="414">
        <v>273557</v>
      </c>
      <c r="E81" s="415"/>
    </row>
    <row r="82" spans="1:5" ht="12.75">
      <c r="A82" s="405" t="s">
        <v>248</v>
      </c>
      <c r="B82" s="413"/>
      <c r="C82" s="413"/>
      <c r="D82" s="414">
        <v>709</v>
      </c>
      <c r="E82" s="415"/>
    </row>
    <row r="83" spans="1:5" ht="12.75">
      <c r="A83" s="405" t="s">
        <v>249</v>
      </c>
      <c r="B83" s="413">
        <v>108</v>
      </c>
      <c r="C83" s="413">
        <v>500</v>
      </c>
      <c r="D83" s="414">
        <v>608</v>
      </c>
      <c r="E83" s="415"/>
    </row>
    <row r="84" spans="1:5" ht="14.25">
      <c r="A84" s="417" t="s">
        <v>250</v>
      </c>
      <c r="B84" s="440"/>
      <c r="C84" s="440"/>
      <c r="D84" s="419">
        <v>6099</v>
      </c>
      <c r="E84" s="415"/>
    </row>
    <row r="85" spans="1:4" ht="12.75">
      <c r="A85" s="405"/>
      <c r="B85" s="405"/>
      <c r="C85" s="405"/>
      <c r="D85" s="407"/>
    </row>
    <row r="86" spans="1:4" ht="25.5">
      <c r="A86" s="408">
        <v>2014</v>
      </c>
      <c r="B86" s="409" t="s">
        <v>239</v>
      </c>
      <c r="C86" s="409" t="s">
        <v>240</v>
      </c>
      <c r="D86" s="410" t="s">
        <v>540</v>
      </c>
    </row>
    <row r="87" spans="1:4" ht="14.25">
      <c r="A87" s="404" t="s">
        <v>241</v>
      </c>
      <c r="B87" s="405"/>
      <c r="C87" s="405"/>
      <c r="D87" s="405"/>
    </row>
    <row r="88" spans="1:4" ht="12.75">
      <c r="A88" s="411" t="s">
        <v>242</v>
      </c>
      <c r="B88" s="405"/>
      <c r="C88" s="405"/>
      <c r="D88" s="405"/>
    </row>
    <row r="89" spans="1:4" ht="12.75">
      <c r="A89" s="412" t="s">
        <v>243</v>
      </c>
      <c r="B89" s="413">
        <v>10594</v>
      </c>
      <c r="C89" s="413">
        <v>211</v>
      </c>
      <c r="D89" s="414">
        <v>10805</v>
      </c>
    </row>
    <row r="90" spans="1:4" ht="12.75">
      <c r="A90" s="412" t="s">
        <v>244</v>
      </c>
      <c r="B90" s="413">
        <v>59181</v>
      </c>
      <c r="C90" s="413">
        <v>123307</v>
      </c>
      <c r="D90" s="414">
        <v>182488</v>
      </c>
    </row>
    <row r="91" spans="1:4" ht="12.75">
      <c r="A91" s="411" t="s">
        <v>245</v>
      </c>
      <c r="B91" s="413"/>
      <c r="C91" s="413"/>
      <c r="D91" s="414"/>
    </row>
    <row r="92" spans="1:4" ht="12.75">
      <c r="A92" s="412" t="s">
        <v>243</v>
      </c>
      <c r="B92" s="413">
        <v>720</v>
      </c>
      <c r="C92" s="413">
        <v>20</v>
      </c>
      <c r="D92" s="414">
        <v>740</v>
      </c>
    </row>
    <row r="93" spans="1:4" ht="12.75">
      <c r="A93" s="412" t="s">
        <v>244</v>
      </c>
      <c r="B93" s="413">
        <v>3746</v>
      </c>
      <c r="C93" s="413">
        <v>11816</v>
      </c>
      <c r="D93" s="414">
        <v>15562</v>
      </c>
    </row>
    <row r="94" spans="1:4" ht="12.75">
      <c r="A94" s="411" t="s">
        <v>246</v>
      </c>
      <c r="B94" s="413"/>
      <c r="C94" s="413"/>
      <c r="D94" s="414"/>
    </row>
    <row r="95" spans="1:4" ht="12.75">
      <c r="A95" s="412" t="s">
        <v>243</v>
      </c>
      <c r="B95" s="413">
        <v>2645</v>
      </c>
      <c r="C95" s="413">
        <v>83</v>
      </c>
      <c r="D95" s="414">
        <v>2728</v>
      </c>
    </row>
    <row r="96" spans="1:4" ht="12.75">
      <c r="A96" s="412" t="s">
        <v>244</v>
      </c>
      <c r="B96" s="413">
        <v>13333</v>
      </c>
      <c r="C96" s="413">
        <v>21642</v>
      </c>
      <c r="D96" s="414">
        <v>34975</v>
      </c>
    </row>
    <row r="97" spans="1:4" ht="14.25" customHeight="1">
      <c r="A97" s="404" t="s">
        <v>247</v>
      </c>
      <c r="B97" s="414">
        <v>90219</v>
      </c>
      <c r="C97" s="414">
        <v>157079</v>
      </c>
      <c r="D97" s="414">
        <v>247298</v>
      </c>
    </row>
    <row r="98" spans="1:4" ht="12.75">
      <c r="A98" s="405" t="s">
        <v>248</v>
      </c>
      <c r="B98" s="416"/>
      <c r="C98" s="416"/>
      <c r="D98" s="414">
        <v>434</v>
      </c>
    </row>
    <row r="99" spans="1:4" ht="12.75">
      <c r="A99" s="405" t="s">
        <v>249</v>
      </c>
      <c r="B99" s="416">
        <v>162</v>
      </c>
      <c r="C99" s="416">
        <v>567</v>
      </c>
      <c r="D99" s="414">
        <v>729</v>
      </c>
    </row>
    <row r="100" spans="1:4" ht="14.25">
      <c r="A100" s="417" t="s">
        <v>250</v>
      </c>
      <c r="B100" s="418"/>
      <c r="C100" s="418"/>
      <c r="D100" s="419">
        <v>13968</v>
      </c>
    </row>
    <row r="101" spans="1:4" ht="12.75">
      <c r="A101" s="417"/>
      <c r="B101" s="418"/>
      <c r="C101" s="418"/>
      <c r="D101" s="419"/>
    </row>
    <row r="102" spans="1:4" ht="25.5">
      <c r="A102" s="408">
        <v>2013</v>
      </c>
      <c r="B102" s="409" t="s">
        <v>239</v>
      </c>
      <c r="C102" s="409" t="s">
        <v>240</v>
      </c>
      <c r="D102" s="410" t="s">
        <v>540</v>
      </c>
    </row>
    <row r="103" spans="1:4" ht="14.25">
      <c r="A103" s="404" t="s">
        <v>241</v>
      </c>
      <c r="B103" s="405"/>
      <c r="C103" s="405"/>
      <c r="D103" s="405"/>
    </row>
    <row r="104" spans="1:4" ht="12.75">
      <c r="A104" s="411" t="s">
        <v>242</v>
      </c>
      <c r="B104" s="405"/>
      <c r="C104" s="405"/>
      <c r="D104" s="405"/>
    </row>
    <row r="105" spans="1:4" ht="12.75">
      <c r="A105" s="412" t="s">
        <v>243</v>
      </c>
      <c r="B105" s="413">
        <v>10498</v>
      </c>
      <c r="C105" s="413">
        <v>131</v>
      </c>
      <c r="D105" s="414">
        <v>10629</v>
      </c>
    </row>
    <row r="106" spans="1:4" ht="12.75">
      <c r="A106" s="412" t="s">
        <v>244</v>
      </c>
      <c r="B106" s="413">
        <v>61008</v>
      </c>
      <c r="C106" s="413">
        <v>131909</v>
      </c>
      <c r="D106" s="414">
        <v>192917</v>
      </c>
    </row>
    <row r="107" spans="1:4" ht="12.75">
      <c r="A107" s="411" t="s">
        <v>245</v>
      </c>
      <c r="B107" s="413"/>
      <c r="C107" s="413"/>
      <c r="D107" s="414"/>
    </row>
    <row r="108" spans="1:4" ht="12.75">
      <c r="A108" s="412" t="s">
        <v>243</v>
      </c>
      <c r="B108" s="413">
        <v>10</v>
      </c>
      <c r="C108" s="413">
        <v>753</v>
      </c>
      <c r="D108" s="414">
        <v>763</v>
      </c>
    </row>
    <row r="109" spans="1:4" ht="12.75">
      <c r="A109" s="412" t="s">
        <v>244</v>
      </c>
      <c r="B109" s="413">
        <v>4356</v>
      </c>
      <c r="C109" s="413">
        <v>12377</v>
      </c>
      <c r="D109" s="414">
        <v>16733</v>
      </c>
    </row>
    <row r="110" spans="1:4" ht="12.75">
      <c r="A110" s="411" t="s">
        <v>246</v>
      </c>
      <c r="B110" s="413"/>
      <c r="C110" s="413"/>
      <c r="D110" s="414"/>
    </row>
    <row r="111" spans="1:4" ht="12.75">
      <c r="A111" s="412" t="s">
        <v>243</v>
      </c>
      <c r="B111" s="413">
        <v>77</v>
      </c>
      <c r="C111" s="413">
        <v>2627</v>
      </c>
      <c r="D111" s="414">
        <v>2704</v>
      </c>
    </row>
    <row r="112" spans="1:4" ht="12.75">
      <c r="A112" s="412" t="s">
        <v>244</v>
      </c>
      <c r="B112" s="413">
        <v>16264</v>
      </c>
      <c r="C112" s="413">
        <v>20959</v>
      </c>
      <c r="D112" s="414">
        <v>37223</v>
      </c>
    </row>
    <row r="113" spans="1:4" ht="14.25" customHeight="1">
      <c r="A113" s="404" t="s">
        <v>247</v>
      </c>
      <c r="B113" s="414">
        <v>92213</v>
      </c>
      <c r="C113" s="414">
        <v>168756</v>
      </c>
      <c r="D113" s="414">
        <v>260969</v>
      </c>
    </row>
    <row r="114" spans="1:4" ht="12.75">
      <c r="A114" s="405" t="s">
        <v>248</v>
      </c>
      <c r="B114" s="416"/>
      <c r="C114" s="416"/>
      <c r="D114" s="414">
        <v>530</v>
      </c>
    </row>
    <row r="115" spans="1:4" ht="12.75">
      <c r="A115" s="405" t="s">
        <v>249</v>
      </c>
      <c r="B115" s="416">
        <v>120</v>
      </c>
      <c r="C115" s="416">
        <v>470</v>
      </c>
      <c r="D115" s="414">
        <v>590</v>
      </c>
    </row>
    <row r="116" spans="1:4" ht="14.25">
      <c r="A116" s="417" t="s">
        <v>250</v>
      </c>
      <c r="B116" s="418"/>
      <c r="C116" s="418"/>
      <c r="D116" s="419">
        <v>16691</v>
      </c>
    </row>
    <row r="117" spans="1:4" ht="12.75">
      <c r="A117" s="405"/>
      <c r="B117" s="405"/>
      <c r="C117" s="405"/>
      <c r="D117" s="407"/>
    </row>
    <row r="118" spans="1:4" ht="25.5">
      <c r="A118" s="408">
        <v>2012</v>
      </c>
      <c r="B118" s="409" t="s">
        <v>239</v>
      </c>
      <c r="C118" s="409" t="s">
        <v>240</v>
      </c>
      <c r="D118" s="410" t="s">
        <v>540</v>
      </c>
    </row>
    <row r="119" spans="1:4" ht="14.25">
      <c r="A119" s="404" t="s">
        <v>241</v>
      </c>
      <c r="B119" s="405"/>
      <c r="C119" s="405"/>
      <c r="D119" s="405"/>
    </row>
    <row r="120" spans="1:4" ht="12.75">
      <c r="A120" s="411" t="s">
        <v>242</v>
      </c>
      <c r="B120" s="405"/>
      <c r="C120" s="405"/>
      <c r="D120" s="405"/>
    </row>
    <row r="121" spans="1:4" ht="12.75">
      <c r="A121" s="412" t="s">
        <v>243</v>
      </c>
      <c r="B121" s="413">
        <v>9566</v>
      </c>
      <c r="C121" s="413">
        <v>327</v>
      </c>
      <c r="D121" s="414">
        <v>9893</v>
      </c>
    </row>
    <row r="122" spans="1:4" ht="12.75">
      <c r="A122" s="412" t="s">
        <v>244</v>
      </c>
      <c r="B122" s="413">
        <v>57221</v>
      </c>
      <c r="C122" s="413">
        <v>122485</v>
      </c>
      <c r="D122" s="414">
        <v>179706</v>
      </c>
    </row>
    <row r="123" spans="1:4" ht="12.75">
      <c r="A123" s="411" t="s">
        <v>245</v>
      </c>
      <c r="B123" s="413"/>
      <c r="C123" s="413"/>
      <c r="D123" s="414"/>
    </row>
    <row r="124" spans="1:4" ht="12.75">
      <c r="A124" s="412" t="s">
        <v>243</v>
      </c>
      <c r="B124" s="413">
        <v>707</v>
      </c>
      <c r="C124" s="413">
        <v>35</v>
      </c>
      <c r="D124" s="414">
        <v>742</v>
      </c>
    </row>
    <row r="125" spans="1:4" ht="12.75">
      <c r="A125" s="412" t="s">
        <v>244</v>
      </c>
      <c r="B125" s="413">
        <v>3584</v>
      </c>
      <c r="C125" s="413">
        <v>11784</v>
      </c>
      <c r="D125" s="414">
        <v>15368</v>
      </c>
    </row>
    <row r="126" spans="1:4" ht="12.75">
      <c r="A126" s="411" t="s">
        <v>246</v>
      </c>
      <c r="B126" s="413"/>
      <c r="C126" s="413"/>
      <c r="D126" s="414"/>
    </row>
    <row r="127" spans="1:4" ht="12.75">
      <c r="A127" s="412" t="s">
        <v>243</v>
      </c>
      <c r="B127" s="413">
        <v>2433</v>
      </c>
      <c r="C127" s="413">
        <v>258</v>
      </c>
      <c r="D127" s="414">
        <v>2691</v>
      </c>
    </row>
    <row r="128" spans="1:4" ht="12.75">
      <c r="A128" s="412" t="s">
        <v>244</v>
      </c>
      <c r="B128" s="413">
        <v>13110</v>
      </c>
      <c r="C128" s="413">
        <v>21952</v>
      </c>
      <c r="D128" s="414">
        <v>35062</v>
      </c>
    </row>
    <row r="129" spans="1:4" ht="14.25" customHeight="1">
      <c r="A129" s="404" t="s">
        <v>247</v>
      </c>
      <c r="B129" s="414">
        <v>86621</v>
      </c>
      <c r="C129" s="414">
        <v>156841</v>
      </c>
      <c r="D129" s="414">
        <v>243462</v>
      </c>
    </row>
    <row r="130" spans="1:4" ht="12.75">
      <c r="A130" s="405" t="s">
        <v>248</v>
      </c>
      <c r="B130" s="416"/>
      <c r="C130" s="416"/>
      <c r="D130" s="414">
        <v>683</v>
      </c>
    </row>
    <row r="131" spans="1:4" ht="12.75">
      <c r="A131" s="405" t="s">
        <v>249</v>
      </c>
      <c r="B131" s="416">
        <v>94</v>
      </c>
      <c r="C131" s="416">
        <v>419</v>
      </c>
      <c r="D131" s="414">
        <v>513</v>
      </c>
    </row>
    <row r="132" spans="1:4" ht="14.25">
      <c r="A132" s="417" t="s">
        <v>250</v>
      </c>
      <c r="B132" s="418"/>
      <c r="C132" s="418"/>
      <c r="D132" s="419">
        <v>15054</v>
      </c>
    </row>
    <row r="133" spans="1:4" ht="12.75">
      <c r="A133" s="420"/>
      <c r="B133" s="420"/>
      <c r="C133" s="420"/>
      <c r="D133" s="420"/>
    </row>
    <row r="134" spans="1:4" ht="12.75">
      <c r="A134" s="421" t="s">
        <v>365</v>
      </c>
      <c r="B134" s="420"/>
      <c r="C134" s="420"/>
      <c r="D134" s="420"/>
    </row>
    <row r="135" spans="1:4" ht="12.75">
      <c r="A135" s="420" t="s">
        <v>251</v>
      </c>
      <c r="B135" s="420"/>
      <c r="C135" s="420"/>
      <c r="D135" s="420"/>
    </row>
    <row r="136" spans="1:4" ht="12.75">
      <c r="A136" s="422" t="s">
        <v>252</v>
      </c>
      <c r="B136" s="405"/>
      <c r="C136" s="405"/>
      <c r="D136" s="405"/>
    </row>
    <row r="137" spans="1:4" ht="12.75">
      <c r="A137" s="422" t="s">
        <v>253</v>
      </c>
      <c r="B137" s="405"/>
      <c r="C137" s="405"/>
      <c r="D137" s="405"/>
    </row>
    <row r="138" spans="1:4" ht="12.75">
      <c r="A138" s="422" t="s">
        <v>254</v>
      </c>
      <c r="B138" s="405"/>
      <c r="C138" s="405"/>
      <c r="D138" s="405"/>
    </row>
    <row r="139" spans="1:4" ht="12.75">
      <c r="A139" s="420" t="s">
        <v>255</v>
      </c>
      <c r="B139" s="405"/>
      <c r="C139" s="405"/>
      <c r="D139" s="405"/>
    </row>
  </sheetData>
  <sheetProtection/>
  <mergeCells count="1">
    <mergeCell ref="A3:D3"/>
  </mergeCells>
  <hyperlinks>
    <hyperlink ref="D1" location="'Index '!A1" display="Index"/>
  </hyperlinks>
  <printOptions/>
  <pageMargins left="0.7086614173228347" right="0.7086614173228347" top="0.7480314960629921" bottom="0.7480314960629921" header="0.31496062992125984" footer="0.31496062992125984"/>
  <pageSetup fitToHeight="2" horizontalDpi="600" verticalDpi="600" orientation="portrait" paperSize="9" scale="76" r:id="rId1"/>
  <headerFooter alignWithMargins="0">
    <oddHeader>&amp;CFamily Court Statistics Quarterly Tables</oddHeader>
    <oddFooter>&amp;C&amp;A</oddFooter>
  </headerFooter>
  <rowBreaks count="1" manualBreakCount="1">
    <brk id="68" max="255" man="1"/>
  </rowBreaks>
</worksheet>
</file>

<file path=xl/worksheets/sheet23.xml><?xml version="1.0" encoding="utf-8"?>
<worksheet xmlns="http://schemas.openxmlformats.org/spreadsheetml/2006/main" xmlns:r="http://schemas.openxmlformats.org/officeDocument/2006/relationships">
  <sheetPr>
    <tabColor theme="6"/>
    <pageSetUpPr fitToPage="1"/>
  </sheetPr>
  <dimension ref="A1:O24"/>
  <sheetViews>
    <sheetView zoomScalePageLayoutView="0" workbookViewId="0" topLeftCell="A1">
      <selection activeCell="S28" sqref="S28:S29"/>
    </sheetView>
  </sheetViews>
  <sheetFormatPr defaultColWidth="9.140625" defaultRowHeight="12.75"/>
  <cols>
    <col min="1" max="1" width="38.57421875" style="406" customWidth="1"/>
    <col min="2" max="10" width="8.57421875" style="406" customWidth="1"/>
    <col min="11" max="11" width="3.57421875" style="406" customWidth="1"/>
    <col min="12" max="16384" width="9.140625" style="406" customWidth="1"/>
  </cols>
  <sheetData>
    <row r="1" spans="1:15" ht="12.75">
      <c r="A1" s="404" t="s">
        <v>696</v>
      </c>
      <c r="O1" s="142" t="s">
        <v>657</v>
      </c>
    </row>
    <row r="2" spans="1:9" ht="12.75">
      <c r="A2" s="404" t="s">
        <v>238</v>
      </c>
      <c r="H2" s="405"/>
      <c r="I2" s="405"/>
    </row>
    <row r="3" spans="1:15" ht="15.75" customHeight="1">
      <c r="A3" s="732" t="s">
        <v>897</v>
      </c>
      <c r="B3" s="733"/>
      <c r="C3" s="733"/>
      <c r="D3" s="733"/>
      <c r="E3" s="733"/>
      <c r="F3" s="733"/>
      <c r="G3" s="733"/>
      <c r="H3" s="733"/>
      <c r="I3" s="733"/>
      <c r="J3" s="733"/>
      <c r="K3" s="733"/>
      <c r="L3" s="733"/>
      <c r="M3" s="733"/>
      <c r="N3" s="733"/>
      <c r="O3" s="733"/>
    </row>
    <row r="4" spans="1:9" ht="12.75">
      <c r="A4" s="405"/>
      <c r="H4" s="405"/>
      <c r="I4" s="405"/>
    </row>
    <row r="5" spans="1:15" ht="12.75">
      <c r="A5" s="423"/>
      <c r="B5" s="424">
        <v>2007</v>
      </c>
      <c r="C5" s="424">
        <v>2008</v>
      </c>
      <c r="D5" s="425">
        <v>2009</v>
      </c>
      <c r="E5" s="425">
        <v>2010</v>
      </c>
      <c r="F5" s="424">
        <v>2011</v>
      </c>
      <c r="G5" s="424">
        <v>2012</v>
      </c>
      <c r="H5" s="424">
        <v>2013</v>
      </c>
      <c r="I5" s="424">
        <v>2014</v>
      </c>
      <c r="J5" s="424">
        <v>2015</v>
      </c>
      <c r="K5" s="424"/>
      <c r="L5" s="424" t="s">
        <v>34</v>
      </c>
      <c r="M5" s="424" t="s">
        <v>716</v>
      </c>
      <c r="N5" s="424" t="s">
        <v>789</v>
      </c>
      <c r="O5" s="424" t="s">
        <v>893</v>
      </c>
    </row>
    <row r="6" spans="1:5" ht="14.25">
      <c r="A6" s="426" t="s">
        <v>257</v>
      </c>
      <c r="B6" s="427"/>
      <c r="C6" s="427"/>
      <c r="D6" s="405"/>
      <c r="E6" s="405"/>
    </row>
    <row r="7" spans="1:5" ht="12.75">
      <c r="A7" s="428" t="s">
        <v>258</v>
      </c>
      <c r="B7" s="427"/>
      <c r="C7" s="427"/>
      <c r="D7" s="405"/>
      <c r="E7" s="405"/>
    </row>
    <row r="8" spans="1:15" ht="12.75">
      <c r="A8" s="429" t="s">
        <v>237</v>
      </c>
      <c r="B8" s="430">
        <v>195084</v>
      </c>
      <c r="C8" s="430">
        <v>200082</v>
      </c>
      <c r="D8" s="413">
        <v>196245</v>
      </c>
      <c r="E8" s="413">
        <v>191632</v>
      </c>
      <c r="F8" s="431">
        <v>207107</v>
      </c>
      <c r="G8" s="431">
        <v>189599</v>
      </c>
      <c r="H8" s="431">
        <v>203546</v>
      </c>
      <c r="I8" s="431">
        <v>193293</v>
      </c>
      <c r="J8" s="431">
        <v>215611</v>
      </c>
      <c r="K8" s="431"/>
      <c r="L8" s="415">
        <v>59060</v>
      </c>
      <c r="M8" s="415">
        <v>50159</v>
      </c>
      <c r="N8" s="415">
        <v>49406</v>
      </c>
      <c r="O8" s="415">
        <v>53151</v>
      </c>
    </row>
    <row r="9" spans="1:15" ht="12.75">
      <c r="A9" s="432" t="s">
        <v>204</v>
      </c>
      <c r="B9" s="430">
        <v>14398</v>
      </c>
      <c r="C9" s="430">
        <v>14888</v>
      </c>
      <c r="D9" s="413">
        <v>15223</v>
      </c>
      <c r="E9" s="413">
        <v>14858</v>
      </c>
      <c r="F9" s="431">
        <v>15553</v>
      </c>
      <c r="G9" s="431">
        <v>16110</v>
      </c>
      <c r="H9" s="431">
        <v>17496</v>
      </c>
      <c r="I9" s="431">
        <v>16302</v>
      </c>
      <c r="J9" s="431">
        <v>17537</v>
      </c>
      <c r="K9" s="431"/>
      <c r="L9" s="415">
        <v>4806</v>
      </c>
      <c r="M9" s="415">
        <v>4280</v>
      </c>
      <c r="N9" s="415">
        <v>3767</v>
      </c>
      <c r="O9" s="415">
        <v>4141</v>
      </c>
    </row>
    <row r="10" spans="1:15" ht="12.75">
      <c r="A10" s="429" t="s">
        <v>259</v>
      </c>
      <c r="B10" s="430">
        <v>76693</v>
      </c>
      <c r="C10" s="430">
        <v>52510</v>
      </c>
      <c r="D10" s="413">
        <v>42696</v>
      </c>
      <c r="E10" s="413">
        <v>40145</v>
      </c>
      <c r="F10" s="431">
        <v>38692</v>
      </c>
      <c r="G10" s="431">
        <v>37753</v>
      </c>
      <c r="H10" s="431">
        <v>39927</v>
      </c>
      <c r="I10" s="431">
        <v>37703</v>
      </c>
      <c r="J10" s="431">
        <v>40409</v>
      </c>
      <c r="K10" s="431"/>
      <c r="L10" s="415">
        <v>10810</v>
      </c>
      <c r="M10" s="415">
        <v>9854</v>
      </c>
      <c r="N10" s="415">
        <v>9401</v>
      </c>
      <c r="O10" s="415">
        <v>10375</v>
      </c>
    </row>
    <row r="11" spans="1:5" ht="26.25" customHeight="1">
      <c r="A11" s="428" t="s">
        <v>260</v>
      </c>
      <c r="B11" s="430"/>
      <c r="C11" s="430"/>
      <c r="D11" s="405"/>
      <c r="E11" s="405"/>
    </row>
    <row r="12" spans="1:15" ht="12.75">
      <c r="A12" s="429" t="s">
        <v>237</v>
      </c>
      <c r="B12" s="433">
        <v>0.6816947671879094</v>
      </c>
      <c r="C12" s="433">
        <v>0.7480260206370569</v>
      </c>
      <c r="D12" s="434">
        <v>0.7721195763365386</v>
      </c>
      <c r="E12" s="434">
        <v>0.776986234719322</v>
      </c>
      <c r="F12" s="435">
        <v>0.7924446723193241</v>
      </c>
      <c r="G12" s="435">
        <v>0.7787621887604637</v>
      </c>
      <c r="H12" s="435">
        <v>0.78</v>
      </c>
      <c r="I12" s="435">
        <v>0.78</v>
      </c>
      <c r="J12" s="435">
        <v>0.7881757732392153</v>
      </c>
      <c r="K12" s="435"/>
      <c r="L12" s="435">
        <v>0.790883282446837</v>
      </c>
      <c r="M12" s="435">
        <v>0.7801626926726082</v>
      </c>
      <c r="N12" s="435">
        <v>0.789561159587049</v>
      </c>
      <c r="O12" s="435">
        <v>0.7854788892665553</v>
      </c>
    </row>
    <row r="13" spans="1:15" ht="12.75">
      <c r="A13" s="432" t="s">
        <v>204</v>
      </c>
      <c r="B13" s="433">
        <v>0.05031187210622871</v>
      </c>
      <c r="C13" s="433">
        <v>0.05566023627934799</v>
      </c>
      <c r="D13" s="434">
        <v>0.059894398892053946</v>
      </c>
      <c r="E13" s="434">
        <v>0.060242869016968396</v>
      </c>
      <c r="F13" s="435">
        <v>0.05950977991367964</v>
      </c>
      <c r="G13" s="435">
        <v>0.0661704906720556</v>
      </c>
      <c r="H13" s="435">
        <v>0.07</v>
      </c>
      <c r="I13" s="435">
        <v>0.07</v>
      </c>
      <c r="J13" s="434">
        <v>0.06410729756504129</v>
      </c>
      <c r="K13" s="435"/>
      <c r="L13" s="434">
        <v>0.06435802667523702</v>
      </c>
      <c r="M13" s="434">
        <v>0.06657023315135396</v>
      </c>
      <c r="N13" s="434">
        <v>0.06020072234474382</v>
      </c>
      <c r="O13" s="434">
        <v>0.06119674287318782</v>
      </c>
    </row>
    <row r="14" spans="1:15" ht="12.75">
      <c r="A14" s="429" t="s">
        <v>259</v>
      </c>
      <c r="B14" s="433">
        <v>0.26799336070586177</v>
      </c>
      <c r="C14" s="433">
        <v>0.19631374308359503</v>
      </c>
      <c r="D14" s="434">
        <v>0.16798602477140745</v>
      </c>
      <c r="E14" s="434">
        <v>0.16277089626370952</v>
      </c>
      <c r="F14" s="435">
        <v>0.14804554776699624</v>
      </c>
      <c r="G14" s="435">
        <v>0.15506732056748077</v>
      </c>
      <c r="H14" s="435">
        <v>0.15</v>
      </c>
      <c r="I14" s="435">
        <v>0.15</v>
      </c>
      <c r="J14" s="434">
        <v>0.14771692919574347</v>
      </c>
      <c r="K14" s="435"/>
      <c r="L14" s="434">
        <v>0.14475869087792598</v>
      </c>
      <c r="M14" s="434">
        <v>0.15326707417603783</v>
      </c>
      <c r="N14" s="434">
        <v>0.15023811806820725</v>
      </c>
      <c r="O14" s="434">
        <v>0.15332436786025685</v>
      </c>
    </row>
    <row r="15" spans="1:15" ht="26.25" customHeight="1">
      <c r="A15" s="436" t="s">
        <v>261</v>
      </c>
      <c r="B15" s="437">
        <v>286175</v>
      </c>
      <c r="C15" s="437">
        <v>267480</v>
      </c>
      <c r="D15" s="414">
        <v>254164</v>
      </c>
      <c r="E15" s="414">
        <v>246635</v>
      </c>
      <c r="F15" s="414">
        <v>261352</v>
      </c>
      <c r="G15" s="414">
        <v>243462</v>
      </c>
      <c r="H15" s="414">
        <v>260969</v>
      </c>
      <c r="I15" s="414">
        <v>247298</v>
      </c>
      <c r="J15" s="414">
        <v>273557</v>
      </c>
      <c r="K15" s="414"/>
      <c r="L15" s="414">
        <v>74676</v>
      </c>
      <c r="M15" s="414">
        <v>64293</v>
      </c>
      <c r="N15" s="414">
        <v>62574</v>
      </c>
      <c r="O15" s="414">
        <v>67667</v>
      </c>
    </row>
    <row r="16" spans="1:15" ht="26.25" customHeight="1">
      <c r="A16" s="438" t="s">
        <v>883</v>
      </c>
      <c r="B16" s="439">
        <v>185</v>
      </c>
      <c r="C16" s="439">
        <v>106</v>
      </c>
      <c r="D16" s="440">
        <v>152</v>
      </c>
      <c r="E16" s="440">
        <v>120</v>
      </c>
      <c r="F16" s="441">
        <v>135</v>
      </c>
      <c r="G16" s="440">
        <v>98</v>
      </c>
      <c r="H16" s="440">
        <v>97</v>
      </c>
      <c r="I16" s="440">
        <v>178</v>
      </c>
      <c r="J16" s="439">
        <v>164</v>
      </c>
      <c r="K16" s="440"/>
      <c r="L16" s="417">
        <v>32</v>
      </c>
      <c r="M16" s="417">
        <v>28</v>
      </c>
      <c r="N16" s="588" t="s">
        <v>355</v>
      </c>
      <c r="O16" s="588" t="s">
        <v>355</v>
      </c>
    </row>
    <row r="17" spans="1:14" ht="12.75">
      <c r="A17" s="420"/>
      <c r="B17" s="442"/>
      <c r="C17" s="442"/>
      <c r="D17" s="420"/>
      <c r="E17" s="420"/>
      <c r="F17" s="420"/>
      <c r="G17" s="420"/>
      <c r="H17" s="405"/>
      <c r="I17" s="405"/>
      <c r="J17" s="420"/>
      <c r="K17" s="420"/>
      <c r="L17" s="420"/>
      <c r="M17" s="420"/>
      <c r="N17" s="420"/>
    </row>
    <row r="18" spans="1:14" ht="12.75">
      <c r="A18" s="421" t="s">
        <v>365</v>
      </c>
      <c r="B18" s="420"/>
      <c r="C18" s="420"/>
      <c r="D18" s="420"/>
      <c r="E18" s="420"/>
      <c r="F18" s="420"/>
      <c r="G18" s="420"/>
      <c r="H18" s="405"/>
      <c r="I18" s="405"/>
      <c r="J18" s="420"/>
      <c r="K18" s="420"/>
      <c r="L18" s="420"/>
      <c r="M18" s="420"/>
      <c r="N18" s="420"/>
    </row>
    <row r="19" spans="1:14" ht="12.75">
      <c r="A19" s="420" t="s">
        <v>251</v>
      </c>
      <c r="B19" s="420"/>
      <c r="C19" s="420"/>
      <c r="D19" s="420"/>
      <c r="E19" s="420"/>
      <c r="F19" s="420"/>
      <c r="G19" s="420"/>
      <c r="H19" s="405"/>
      <c r="I19" s="405"/>
      <c r="J19" s="420"/>
      <c r="K19" s="420"/>
      <c r="L19" s="420"/>
      <c r="M19" s="420"/>
      <c r="N19" s="420"/>
    </row>
    <row r="20" spans="1:14" ht="12.75">
      <c r="A20" s="422" t="s">
        <v>252</v>
      </c>
      <c r="B20" s="420"/>
      <c r="C20" s="420"/>
      <c r="D20" s="420"/>
      <c r="E20" s="420"/>
      <c r="F20" s="420"/>
      <c r="G20" s="420"/>
      <c r="H20" s="405"/>
      <c r="I20" s="405"/>
      <c r="J20" s="420"/>
      <c r="K20" s="420"/>
      <c r="L20" s="420"/>
      <c r="M20" s="420"/>
      <c r="N20" s="420"/>
    </row>
    <row r="21" spans="1:14" ht="12.75">
      <c r="A21" s="422" t="s">
        <v>253</v>
      </c>
      <c r="B21" s="420"/>
      <c r="C21" s="420"/>
      <c r="D21" s="420"/>
      <c r="E21" s="420"/>
      <c r="F21" s="420"/>
      <c r="G21" s="420"/>
      <c r="H21" s="405"/>
      <c r="I21" s="405"/>
      <c r="J21" s="420"/>
      <c r="K21" s="420"/>
      <c r="L21" s="420"/>
      <c r="M21" s="420"/>
      <c r="N21" s="420"/>
    </row>
    <row r="22" spans="1:9" ht="12.75">
      <c r="A22" s="422" t="s">
        <v>254</v>
      </c>
      <c r="H22" s="405"/>
      <c r="I22" s="405"/>
    </row>
    <row r="23" spans="1:9" ht="12.75">
      <c r="A23" s="420" t="s">
        <v>262</v>
      </c>
      <c r="H23" s="405"/>
      <c r="I23" s="405"/>
    </row>
    <row r="24" ht="12.75">
      <c r="A24" s="420" t="s">
        <v>877</v>
      </c>
    </row>
    <row r="33" ht="12" customHeight="1"/>
  </sheetData>
  <sheetProtection/>
  <mergeCells count="1">
    <mergeCell ref="A3:O3"/>
  </mergeCells>
  <hyperlinks>
    <hyperlink ref="O1" location="'Index '!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1"/>
  <headerFooter alignWithMargins="0">
    <oddHeader>&amp;CFamily Court Statistics Quarterly Tables</oddHeader>
    <oddFooter>&amp;C&amp;A</oddFooter>
  </headerFooter>
</worksheet>
</file>

<file path=xl/worksheets/sheet3.xml><?xml version="1.0" encoding="utf-8"?>
<worksheet xmlns="http://schemas.openxmlformats.org/spreadsheetml/2006/main" xmlns:r="http://schemas.openxmlformats.org/officeDocument/2006/relationships">
  <sheetPr>
    <tabColor theme="6"/>
    <pageSetUpPr fitToPage="1"/>
  </sheetPr>
  <dimension ref="A1:X78"/>
  <sheetViews>
    <sheetView showGridLines="0" zoomScalePageLayoutView="0" workbookViewId="0" topLeftCell="A1">
      <pane ySplit="6" topLeftCell="A22" activePane="bottomLeft" state="frozen"/>
      <selection pane="topLeft" activeCell="C27" sqref="C27"/>
      <selection pane="bottomLeft" activeCell="D3" sqref="D3"/>
    </sheetView>
  </sheetViews>
  <sheetFormatPr defaultColWidth="9.140625" defaultRowHeight="12.75"/>
  <cols>
    <col min="1" max="2" width="8.7109375" style="0" customWidth="1"/>
    <col min="3" max="3" width="11.140625" style="0" customWidth="1"/>
    <col min="4" max="4" width="12.00390625" style="0" customWidth="1"/>
    <col min="5" max="5" width="10.8515625" style="0" customWidth="1"/>
    <col min="6" max="6" width="11.140625" style="0" customWidth="1"/>
    <col min="7" max="7" width="1.421875" style="0" customWidth="1"/>
    <col min="8" max="8" width="11.421875" style="0" bestFit="1" customWidth="1"/>
    <col min="9" max="9" width="9.421875" style="0" customWidth="1"/>
    <col min="10" max="10" width="1.421875" style="0" customWidth="1"/>
    <col min="11" max="11" width="8.140625" style="12" customWidth="1"/>
    <col min="12" max="12" width="11.140625" style="12" customWidth="1"/>
    <col min="13" max="13" width="3.57421875" style="0" customWidth="1"/>
    <col min="14" max="14" width="11.421875" style="0" customWidth="1"/>
    <col min="15" max="15" width="12.00390625" style="0" customWidth="1"/>
    <col min="16" max="16" width="9.00390625" style="0" customWidth="1"/>
    <col min="17" max="17" width="12.28125" style="0" customWidth="1"/>
    <col min="18" max="18" width="1.421875" style="0" customWidth="1"/>
    <col min="19" max="19" width="11.421875" style="0" bestFit="1" customWidth="1"/>
    <col min="20" max="20" width="10.57421875" style="0" customWidth="1"/>
    <col min="21" max="21" width="2.140625" style="0" customWidth="1"/>
    <col min="22" max="22" width="8.421875" style="123" customWidth="1"/>
    <col min="23" max="23" width="11.00390625" style="123" customWidth="1"/>
  </cols>
  <sheetData>
    <row r="1" spans="1:24" ht="12.75">
      <c r="A1" s="21" t="s">
        <v>577</v>
      </c>
      <c r="B1" s="22"/>
      <c r="C1" s="22"/>
      <c r="D1" s="22"/>
      <c r="E1" s="22"/>
      <c r="F1" s="22"/>
      <c r="G1" s="22"/>
      <c r="H1" s="22"/>
      <c r="I1" s="22"/>
      <c r="J1" s="22"/>
      <c r="K1" s="36"/>
      <c r="L1" s="36"/>
      <c r="M1" s="22"/>
      <c r="N1" s="22"/>
      <c r="O1" s="22"/>
      <c r="P1" s="22"/>
      <c r="Q1" s="22"/>
      <c r="R1" s="22"/>
      <c r="S1" s="22"/>
      <c r="T1" s="22"/>
      <c r="U1" s="22"/>
      <c r="V1" s="12"/>
      <c r="W1" s="142" t="s">
        <v>657</v>
      </c>
      <c r="X1" s="45"/>
    </row>
    <row r="2" spans="1:23" ht="14.25" customHeight="1">
      <c r="A2" s="609" t="s">
        <v>896</v>
      </c>
      <c r="B2" s="609"/>
      <c r="C2" s="609"/>
      <c r="D2" s="609"/>
      <c r="E2" s="609"/>
      <c r="F2" s="609"/>
      <c r="G2" s="609"/>
      <c r="H2" s="609"/>
      <c r="I2" s="609"/>
      <c r="J2" s="609"/>
      <c r="K2" s="609"/>
      <c r="L2" s="609"/>
      <c r="M2" s="609"/>
      <c r="N2" s="609"/>
      <c r="O2" s="609"/>
      <c r="P2" s="609"/>
      <c r="Q2" s="609"/>
      <c r="R2" s="609"/>
      <c r="S2" s="609"/>
      <c r="T2" s="610"/>
      <c r="U2" s="610"/>
      <c r="V2" s="610"/>
      <c r="W2" s="610"/>
    </row>
    <row r="3" spans="1:21" ht="12.75">
      <c r="A3" s="253"/>
      <c r="B3" s="253"/>
      <c r="C3" s="22"/>
      <c r="D3" s="22"/>
      <c r="E3" s="22"/>
      <c r="F3" s="22"/>
      <c r="G3" s="22"/>
      <c r="H3" s="22"/>
      <c r="I3" s="22"/>
      <c r="J3" s="22"/>
      <c r="K3" s="36"/>
      <c r="L3" s="36"/>
      <c r="M3" s="22"/>
      <c r="N3" s="22"/>
      <c r="O3" s="22"/>
      <c r="P3" s="22"/>
      <c r="Q3" s="22"/>
      <c r="R3" s="22"/>
      <c r="S3" s="22"/>
      <c r="T3" s="22"/>
      <c r="U3" s="22"/>
    </row>
    <row r="4" spans="1:23" ht="14.25">
      <c r="A4" s="27"/>
      <c r="B4" s="27"/>
      <c r="C4" s="145"/>
      <c r="D4" s="145" t="s">
        <v>278</v>
      </c>
      <c r="E4" s="146"/>
      <c r="F4" s="146"/>
      <c r="G4" s="146"/>
      <c r="H4" s="146"/>
      <c r="I4" s="146"/>
      <c r="J4" s="147"/>
      <c r="K4" s="148"/>
      <c r="L4" s="148"/>
      <c r="M4" s="144"/>
      <c r="N4" s="145"/>
      <c r="O4" s="466" t="s">
        <v>626</v>
      </c>
      <c r="P4" s="468"/>
      <c r="Q4" s="468"/>
      <c r="R4" s="146"/>
      <c r="S4" s="146"/>
      <c r="T4" s="146"/>
      <c r="U4" s="146"/>
      <c r="V4" s="149"/>
      <c r="W4" s="149"/>
    </row>
    <row r="5" spans="1:23" ht="14.25">
      <c r="A5" s="617" t="s">
        <v>356</v>
      </c>
      <c r="B5" s="617" t="s">
        <v>357</v>
      </c>
      <c r="C5" s="474"/>
      <c r="D5" s="613" t="s">
        <v>32</v>
      </c>
      <c r="E5" s="613"/>
      <c r="F5" s="613"/>
      <c r="G5" s="184"/>
      <c r="H5" s="607" t="s">
        <v>625</v>
      </c>
      <c r="I5" s="607"/>
      <c r="J5" s="185"/>
      <c r="K5" s="619" t="s">
        <v>624</v>
      </c>
      <c r="L5" s="619"/>
      <c r="M5" s="185"/>
      <c r="N5" s="474"/>
      <c r="O5" s="613" t="s">
        <v>32</v>
      </c>
      <c r="P5" s="613"/>
      <c r="Q5" s="613"/>
      <c r="R5" s="184"/>
      <c r="S5" s="607" t="s">
        <v>625</v>
      </c>
      <c r="T5" s="607"/>
      <c r="U5" s="185"/>
      <c r="V5" s="608" t="s">
        <v>627</v>
      </c>
      <c r="W5" s="608"/>
    </row>
    <row r="6" spans="1:23" ht="39" customHeight="1">
      <c r="A6" s="618"/>
      <c r="B6" s="618"/>
      <c r="C6" s="25" t="s">
        <v>33</v>
      </c>
      <c r="D6" s="25" t="s">
        <v>353</v>
      </c>
      <c r="E6" s="199" t="s">
        <v>282</v>
      </c>
      <c r="F6" s="25" t="s">
        <v>622</v>
      </c>
      <c r="G6" s="25"/>
      <c r="H6" s="56" t="s">
        <v>673</v>
      </c>
      <c r="I6" s="56" t="s">
        <v>623</v>
      </c>
      <c r="J6" s="25"/>
      <c r="K6" s="200" t="s">
        <v>669</v>
      </c>
      <c r="L6" s="200" t="s">
        <v>674</v>
      </c>
      <c r="M6" s="150"/>
      <c r="N6" s="25" t="s">
        <v>33</v>
      </c>
      <c r="O6" s="25" t="s">
        <v>353</v>
      </c>
      <c r="P6" s="199" t="s">
        <v>282</v>
      </c>
      <c r="Q6" s="25" t="s">
        <v>622</v>
      </c>
      <c r="R6" s="25"/>
      <c r="S6" s="56" t="s">
        <v>673</v>
      </c>
      <c r="T6" s="56" t="s">
        <v>623</v>
      </c>
      <c r="U6" s="25"/>
      <c r="V6" s="200" t="s">
        <v>669</v>
      </c>
      <c r="W6" s="200" t="s">
        <v>724</v>
      </c>
    </row>
    <row r="7" spans="1:23" ht="26.25" customHeight="1">
      <c r="A7" s="26">
        <v>2006</v>
      </c>
      <c r="B7" s="26"/>
      <c r="C7" s="467" t="s">
        <v>355</v>
      </c>
      <c r="D7" s="28">
        <v>20510</v>
      </c>
      <c r="E7" s="28">
        <v>21449</v>
      </c>
      <c r="F7" s="28">
        <v>23470</v>
      </c>
      <c r="G7" s="28"/>
      <c r="H7" s="153" t="s">
        <v>355</v>
      </c>
      <c r="I7" s="153" t="s">
        <v>355</v>
      </c>
      <c r="J7" s="28"/>
      <c r="K7" s="152" t="s">
        <v>355</v>
      </c>
      <c r="L7" s="152" t="s">
        <v>355</v>
      </c>
      <c r="M7" s="28"/>
      <c r="N7" s="467" t="s">
        <v>355</v>
      </c>
      <c r="O7" s="28">
        <v>111510</v>
      </c>
      <c r="P7" s="28">
        <v>115001</v>
      </c>
      <c r="Q7" s="28">
        <v>122051</v>
      </c>
      <c r="R7" s="28"/>
      <c r="S7" s="153" t="s">
        <v>355</v>
      </c>
      <c r="T7" s="153" t="s">
        <v>355</v>
      </c>
      <c r="U7" s="153"/>
      <c r="V7" s="152" t="s">
        <v>355</v>
      </c>
      <c r="W7" s="152" t="s">
        <v>355</v>
      </c>
    </row>
    <row r="8" spans="1:23" ht="12.75">
      <c r="A8" s="26">
        <v>2007</v>
      </c>
      <c r="B8" s="26"/>
      <c r="C8" s="467" t="s">
        <v>355</v>
      </c>
      <c r="D8" s="28">
        <v>19650</v>
      </c>
      <c r="E8" s="28">
        <v>22686</v>
      </c>
      <c r="F8" s="28">
        <v>24647</v>
      </c>
      <c r="G8" s="28"/>
      <c r="H8" s="153" t="s">
        <v>355</v>
      </c>
      <c r="I8" s="153" t="s">
        <v>355</v>
      </c>
      <c r="J8" s="28"/>
      <c r="K8" s="152" t="s">
        <v>355</v>
      </c>
      <c r="L8" s="152" t="s">
        <v>355</v>
      </c>
      <c r="M8" s="28"/>
      <c r="N8" s="467" t="s">
        <v>355</v>
      </c>
      <c r="O8" s="28">
        <v>114840</v>
      </c>
      <c r="P8" s="28">
        <v>116760</v>
      </c>
      <c r="Q8" s="28">
        <v>123843</v>
      </c>
      <c r="R8" s="28"/>
      <c r="S8" s="153" t="s">
        <v>355</v>
      </c>
      <c r="T8" s="153" t="s">
        <v>355</v>
      </c>
      <c r="U8" s="153"/>
      <c r="V8" s="152" t="s">
        <v>355</v>
      </c>
      <c r="W8" s="152" t="s">
        <v>355</v>
      </c>
    </row>
    <row r="9" spans="1:23" ht="12.75">
      <c r="A9" s="26">
        <v>2008</v>
      </c>
      <c r="B9" s="26"/>
      <c r="C9" s="467" t="s">
        <v>355</v>
      </c>
      <c r="D9" s="28">
        <v>19760</v>
      </c>
      <c r="E9" s="28">
        <v>22890</v>
      </c>
      <c r="F9" s="28">
        <v>24603</v>
      </c>
      <c r="G9" s="28"/>
      <c r="H9" s="153" t="s">
        <v>355</v>
      </c>
      <c r="I9" s="153" t="s">
        <v>355</v>
      </c>
      <c r="J9" s="28"/>
      <c r="K9" s="152" t="s">
        <v>355</v>
      </c>
      <c r="L9" s="152" t="s">
        <v>355</v>
      </c>
      <c r="M9" s="28"/>
      <c r="N9" s="467" t="s">
        <v>355</v>
      </c>
      <c r="O9" s="28">
        <v>120500</v>
      </c>
      <c r="P9" s="28">
        <v>127135</v>
      </c>
      <c r="Q9" s="28">
        <v>133960</v>
      </c>
      <c r="R9" s="28"/>
      <c r="S9" s="153" t="s">
        <v>355</v>
      </c>
      <c r="T9" s="153" t="s">
        <v>355</v>
      </c>
      <c r="U9" s="153"/>
      <c r="V9" s="152" t="s">
        <v>355</v>
      </c>
      <c r="W9" s="152" t="s">
        <v>355</v>
      </c>
    </row>
    <row r="10" spans="1:23" ht="12.75">
      <c r="A10" s="32">
        <v>2009</v>
      </c>
      <c r="B10" s="22"/>
      <c r="C10" s="110" t="s">
        <v>355</v>
      </c>
      <c r="D10" s="33">
        <v>25810</v>
      </c>
      <c r="E10" s="33">
        <v>20150</v>
      </c>
      <c r="F10" s="33">
        <v>21520</v>
      </c>
      <c r="G10" s="33"/>
      <c r="H10" s="153" t="s">
        <v>355</v>
      </c>
      <c r="I10" s="153" t="s">
        <v>355</v>
      </c>
      <c r="J10" s="33"/>
      <c r="K10" s="152" t="s">
        <v>355</v>
      </c>
      <c r="L10" s="152" t="s">
        <v>355</v>
      </c>
      <c r="M10" s="33"/>
      <c r="N10" s="110" t="s">
        <v>355</v>
      </c>
      <c r="O10" s="33">
        <v>137480</v>
      </c>
      <c r="P10" s="33">
        <v>148870</v>
      </c>
      <c r="Q10" s="33">
        <v>155680</v>
      </c>
      <c r="R10" s="33"/>
      <c r="S10" s="153" t="s">
        <v>355</v>
      </c>
      <c r="T10" s="153" t="s">
        <v>355</v>
      </c>
      <c r="U10" s="153"/>
      <c r="V10" s="152" t="s">
        <v>355</v>
      </c>
      <c r="W10" s="152" t="s">
        <v>355</v>
      </c>
    </row>
    <row r="11" spans="1:23" ht="12.75">
      <c r="A11" s="37">
        <v>2010</v>
      </c>
      <c r="B11" s="38"/>
      <c r="C11" s="110" t="s">
        <v>355</v>
      </c>
      <c r="D11" s="33">
        <v>26200</v>
      </c>
      <c r="E11" s="33">
        <v>22920</v>
      </c>
      <c r="F11" s="33">
        <v>24370</v>
      </c>
      <c r="G11" s="33"/>
      <c r="H11" s="153" t="s">
        <v>355</v>
      </c>
      <c r="I11" s="153" t="s">
        <v>355</v>
      </c>
      <c r="J11" s="33"/>
      <c r="K11" s="152" t="s">
        <v>355</v>
      </c>
      <c r="L11" s="152" t="s">
        <v>355</v>
      </c>
      <c r="M11" s="33"/>
      <c r="N11" s="110" t="s">
        <v>355</v>
      </c>
      <c r="O11" s="33">
        <v>126220</v>
      </c>
      <c r="P11" s="33">
        <v>156090</v>
      </c>
      <c r="Q11" s="33">
        <v>162540</v>
      </c>
      <c r="R11" s="33"/>
      <c r="S11" s="153" t="s">
        <v>355</v>
      </c>
      <c r="T11" s="153" t="s">
        <v>355</v>
      </c>
      <c r="U11" s="153"/>
      <c r="V11" s="152" t="s">
        <v>355</v>
      </c>
      <c r="W11" s="152" t="s">
        <v>355</v>
      </c>
    </row>
    <row r="12" spans="1:23" ht="14.25">
      <c r="A12" s="37" t="s">
        <v>728</v>
      </c>
      <c r="B12" s="36"/>
      <c r="C12" s="110">
        <v>26566</v>
      </c>
      <c r="D12" s="33">
        <v>29469</v>
      </c>
      <c r="E12" s="33">
        <v>32397</v>
      </c>
      <c r="F12" s="33">
        <v>33625</v>
      </c>
      <c r="G12" s="33"/>
      <c r="H12" s="33">
        <v>17118</v>
      </c>
      <c r="I12" s="33">
        <v>20051</v>
      </c>
      <c r="J12" s="33"/>
      <c r="K12" s="33">
        <v>14816</v>
      </c>
      <c r="L12" s="33">
        <v>11757</v>
      </c>
      <c r="M12" s="33"/>
      <c r="N12" s="110">
        <v>76626</v>
      </c>
      <c r="O12" s="33">
        <v>112457</v>
      </c>
      <c r="P12" s="33">
        <v>183889</v>
      </c>
      <c r="Q12" s="33">
        <v>189291</v>
      </c>
      <c r="R12" s="34"/>
      <c r="S12" s="33">
        <v>52974</v>
      </c>
      <c r="T12" s="33">
        <v>103103</v>
      </c>
      <c r="U12" s="34"/>
      <c r="V12" s="33">
        <v>49087</v>
      </c>
      <c r="W12" s="33">
        <v>40906</v>
      </c>
    </row>
    <row r="13" spans="1:23" ht="12.75">
      <c r="A13" s="37">
        <v>2012</v>
      </c>
      <c r="B13" s="38"/>
      <c r="C13" s="110">
        <v>27067</v>
      </c>
      <c r="D13" s="33">
        <v>29716</v>
      </c>
      <c r="E13" s="33">
        <v>40259</v>
      </c>
      <c r="F13" s="33">
        <v>41646</v>
      </c>
      <c r="G13" s="33"/>
      <c r="H13" s="33">
        <v>17465</v>
      </c>
      <c r="I13" s="33">
        <v>24579</v>
      </c>
      <c r="J13" s="33"/>
      <c r="K13" s="33">
        <v>15241</v>
      </c>
      <c r="L13" s="33">
        <v>14519</v>
      </c>
      <c r="M13" s="33"/>
      <c r="N13" s="110">
        <v>80366</v>
      </c>
      <c r="O13" s="33">
        <v>117434</v>
      </c>
      <c r="P13" s="33">
        <v>185413</v>
      </c>
      <c r="Q13" s="33">
        <v>190435</v>
      </c>
      <c r="R13" s="34"/>
      <c r="S13" s="33">
        <v>56280</v>
      </c>
      <c r="T13" s="33">
        <v>104611</v>
      </c>
      <c r="U13" s="34"/>
      <c r="V13" s="33">
        <v>52091</v>
      </c>
      <c r="W13" s="33">
        <v>38153</v>
      </c>
    </row>
    <row r="14" spans="1:23" ht="12.75">
      <c r="A14" s="37">
        <v>2013</v>
      </c>
      <c r="B14" s="38"/>
      <c r="C14" s="110">
        <v>26070</v>
      </c>
      <c r="D14" s="33">
        <v>28754</v>
      </c>
      <c r="E14" s="33">
        <v>43288</v>
      </c>
      <c r="F14" s="33">
        <v>44658</v>
      </c>
      <c r="G14" s="33"/>
      <c r="H14" s="33">
        <v>17030</v>
      </c>
      <c r="I14" s="33">
        <v>26888</v>
      </c>
      <c r="J14" s="33"/>
      <c r="K14" s="33">
        <v>15052</v>
      </c>
      <c r="L14" s="33">
        <v>16415</v>
      </c>
      <c r="M14" s="33"/>
      <c r="N14" s="110">
        <v>83920</v>
      </c>
      <c r="O14" s="33">
        <v>117745</v>
      </c>
      <c r="P14" s="33">
        <v>186296</v>
      </c>
      <c r="Q14" s="33">
        <v>191213</v>
      </c>
      <c r="R14" s="34"/>
      <c r="S14" s="33">
        <v>58783</v>
      </c>
      <c r="T14" s="33">
        <v>105411</v>
      </c>
      <c r="U14" s="34"/>
      <c r="V14" s="33">
        <v>54712</v>
      </c>
      <c r="W14" s="33">
        <v>44303</v>
      </c>
    </row>
    <row r="15" spans="1:23" ht="12.75">
      <c r="A15" s="37">
        <v>2014</v>
      </c>
      <c r="B15" s="38"/>
      <c r="C15" s="110">
        <v>25792</v>
      </c>
      <c r="D15" s="33">
        <v>28446</v>
      </c>
      <c r="E15" s="33">
        <v>36584</v>
      </c>
      <c r="F15" s="33">
        <v>37682</v>
      </c>
      <c r="G15" s="33"/>
      <c r="H15" s="33">
        <v>16421</v>
      </c>
      <c r="I15" s="33">
        <v>22193</v>
      </c>
      <c r="J15" s="33"/>
      <c r="K15" s="33">
        <v>14926</v>
      </c>
      <c r="L15" s="33">
        <v>14819</v>
      </c>
      <c r="M15" s="33"/>
      <c r="N15" s="110">
        <v>65597</v>
      </c>
      <c r="O15" s="33">
        <v>91862</v>
      </c>
      <c r="P15" s="33">
        <v>178782</v>
      </c>
      <c r="Q15" s="33">
        <v>182996</v>
      </c>
      <c r="R15" s="34"/>
      <c r="S15" s="33">
        <v>45307</v>
      </c>
      <c r="T15" s="33">
        <v>91620</v>
      </c>
      <c r="U15" s="34"/>
      <c r="V15" s="33">
        <v>42329</v>
      </c>
      <c r="W15" s="33">
        <v>59886</v>
      </c>
    </row>
    <row r="16" spans="1:23" ht="12.75">
      <c r="A16" s="37">
        <v>2015</v>
      </c>
      <c r="B16" s="38"/>
      <c r="C16" s="110">
        <v>27038</v>
      </c>
      <c r="D16" s="33">
        <v>30182</v>
      </c>
      <c r="E16" s="33">
        <v>40613</v>
      </c>
      <c r="F16" s="33">
        <v>41609</v>
      </c>
      <c r="G16" s="33"/>
      <c r="H16" s="33">
        <v>17301</v>
      </c>
      <c r="I16" s="33">
        <v>24325</v>
      </c>
      <c r="J16" s="33"/>
      <c r="K16" s="33">
        <v>15999</v>
      </c>
      <c r="L16" s="33">
        <v>14778</v>
      </c>
      <c r="M16" s="33"/>
      <c r="N16" s="110">
        <v>66172</v>
      </c>
      <c r="O16" s="33">
        <v>93494</v>
      </c>
      <c r="P16" s="33">
        <v>160777</v>
      </c>
      <c r="Q16" s="33">
        <v>164071</v>
      </c>
      <c r="R16" s="34"/>
      <c r="S16" s="33">
        <v>45553</v>
      </c>
      <c r="T16" s="33">
        <v>75529</v>
      </c>
      <c r="U16" s="34"/>
      <c r="V16" s="33">
        <v>43396</v>
      </c>
      <c r="W16" s="33">
        <v>45067</v>
      </c>
    </row>
    <row r="17" spans="1:23" ht="26.25" customHeight="1">
      <c r="A17" s="32">
        <v>2009</v>
      </c>
      <c r="B17" s="22" t="s">
        <v>358</v>
      </c>
      <c r="C17" s="110" t="s">
        <v>355</v>
      </c>
      <c r="D17" s="33">
        <v>6230</v>
      </c>
      <c r="E17" s="33">
        <v>4460</v>
      </c>
      <c r="F17" s="33">
        <v>4840</v>
      </c>
      <c r="G17" s="33"/>
      <c r="H17" s="153" t="s">
        <v>355</v>
      </c>
      <c r="I17" s="152" t="s">
        <v>355</v>
      </c>
      <c r="J17" s="33"/>
      <c r="K17" s="152" t="s">
        <v>355</v>
      </c>
      <c r="L17" s="152" t="s">
        <v>355</v>
      </c>
      <c r="N17" s="110" t="s">
        <v>355</v>
      </c>
      <c r="O17" s="33">
        <v>32970</v>
      </c>
      <c r="P17" s="33">
        <v>33220</v>
      </c>
      <c r="Q17" s="33">
        <v>34840</v>
      </c>
      <c r="R17" s="33"/>
      <c r="S17" s="153" t="s">
        <v>355</v>
      </c>
      <c r="T17" s="153"/>
      <c r="U17" s="153"/>
      <c r="V17" s="152" t="s">
        <v>355</v>
      </c>
      <c r="W17" s="152"/>
    </row>
    <row r="18" spans="1:23" ht="12.75">
      <c r="A18" s="32"/>
      <c r="B18" s="22" t="s">
        <v>359</v>
      </c>
      <c r="C18" s="110" t="s">
        <v>355</v>
      </c>
      <c r="D18" s="33">
        <v>6660</v>
      </c>
      <c r="E18" s="33">
        <v>4980</v>
      </c>
      <c r="F18" s="33">
        <v>5290</v>
      </c>
      <c r="G18" s="33"/>
      <c r="H18" s="153" t="s">
        <v>355</v>
      </c>
      <c r="I18" s="152" t="s">
        <v>355</v>
      </c>
      <c r="J18" s="33"/>
      <c r="K18" s="152" t="s">
        <v>355</v>
      </c>
      <c r="L18" s="152" t="s">
        <v>355</v>
      </c>
      <c r="N18" s="110" t="s">
        <v>355</v>
      </c>
      <c r="O18" s="33">
        <v>34500</v>
      </c>
      <c r="P18" s="33">
        <v>35030</v>
      </c>
      <c r="Q18" s="33">
        <v>36690</v>
      </c>
      <c r="R18" s="33"/>
      <c r="S18" s="153" t="s">
        <v>355</v>
      </c>
      <c r="T18" s="153"/>
      <c r="U18" s="153"/>
      <c r="V18" s="152" t="s">
        <v>355</v>
      </c>
      <c r="W18" s="152"/>
    </row>
    <row r="19" spans="1:23" ht="12.75">
      <c r="A19" s="32"/>
      <c r="B19" s="22" t="s">
        <v>366</v>
      </c>
      <c r="C19" s="110" t="s">
        <v>355</v>
      </c>
      <c r="D19" s="33">
        <v>6300</v>
      </c>
      <c r="E19" s="33">
        <v>4930</v>
      </c>
      <c r="F19" s="33">
        <v>5240</v>
      </c>
      <c r="G19" s="33"/>
      <c r="H19" s="153" t="s">
        <v>355</v>
      </c>
      <c r="I19" s="152" t="s">
        <v>355</v>
      </c>
      <c r="J19" s="33"/>
      <c r="K19" s="152" t="s">
        <v>355</v>
      </c>
      <c r="L19" s="152" t="s">
        <v>355</v>
      </c>
      <c r="N19" s="110" t="s">
        <v>355</v>
      </c>
      <c r="O19" s="33">
        <v>35910</v>
      </c>
      <c r="P19" s="33">
        <v>39790</v>
      </c>
      <c r="Q19" s="33">
        <v>41530</v>
      </c>
      <c r="R19" s="33"/>
      <c r="S19" s="153" t="s">
        <v>355</v>
      </c>
      <c r="T19" s="153"/>
      <c r="U19" s="153"/>
      <c r="V19" s="152" t="s">
        <v>355</v>
      </c>
      <c r="W19" s="152"/>
    </row>
    <row r="20" spans="1:23" ht="12.75">
      <c r="A20" s="32"/>
      <c r="B20" s="22" t="s">
        <v>361</v>
      </c>
      <c r="C20" s="110" t="s">
        <v>355</v>
      </c>
      <c r="D20" s="33">
        <v>6610</v>
      </c>
      <c r="E20" s="33">
        <v>5770</v>
      </c>
      <c r="F20" s="33">
        <v>6160</v>
      </c>
      <c r="G20" s="33"/>
      <c r="H20" s="153" t="s">
        <v>355</v>
      </c>
      <c r="I20" s="152" t="s">
        <v>355</v>
      </c>
      <c r="J20" s="33"/>
      <c r="K20" s="152" t="s">
        <v>355</v>
      </c>
      <c r="L20" s="152" t="s">
        <v>355</v>
      </c>
      <c r="N20" s="110" t="s">
        <v>355</v>
      </c>
      <c r="O20" s="33">
        <v>34110</v>
      </c>
      <c r="P20" s="33">
        <v>40830</v>
      </c>
      <c r="Q20" s="33">
        <v>42620</v>
      </c>
      <c r="R20" s="33"/>
      <c r="S20" s="153" t="s">
        <v>355</v>
      </c>
      <c r="T20" s="153"/>
      <c r="U20" s="153"/>
      <c r="V20" s="152" t="s">
        <v>355</v>
      </c>
      <c r="W20" s="152"/>
    </row>
    <row r="21" spans="1:23" ht="26.25" customHeight="1">
      <c r="A21" s="37">
        <v>2010</v>
      </c>
      <c r="B21" s="36" t="s">
        <v>358</v>
      </c>
      <c r="C21" s="110" t="s">
        <v>355</v>
      </c>
      <c r="D21" s="33">
        <v>6460</v>
      </c>
      <c r="E21" s="33">
        <v>5440</v>
      </c>
      <c r="F21" s="33">
        <v>5800</v>
      </c>
      <c r="G21" s="33"/>
      <c r="H21" s="153" t="s">
        <v>355</v>
      </c>
      <c r="I21" s="152" t="s">
        <v>355</v>
      </c>
      <c r="J21" s="33"/>
      <c r="K21" s="152" t="s">
        <v>355</v>
      </c>
      <c r="L21" s="152" t="s">
        <v>355</v>
      </c>
      <c r="N21" s="110" t="s">
        <v>355</v>
      </c>
      <c r="O21" s="33">
        <v>32750</v>
      </c>
      <c r="P21" s="33">
        <v>37010</v>
      </c>
      <c r="Q21" s="33">
        <v>38850</v>
      </c>
      <c r="R21" s="33"/>
      <c r="S21" s="153" t="s">
        <v>355</v>
      </c>
      <c r="T21" s="153"/>
      <c r="U21" s="153"/>
      <c r="V21" s="152" t="s">
        <v>355</v>
      </c>
      <c r="W21" s="152"/>
    </row>
    <row r="22" spans="1:23" ht="12.75">
      <c r="A22" s="36"/>
      <c r="B22" s="36" t="s">
        <v>359</v>
      </c>
      <c r="C22" s="110" t="s">
        <v>355</v>
      </c>
      <c r="D22" s="33">
        <v>6120</v>
      </c>
      <c r="E22" s="33">
        <v>5300</v>
      </c>
      <c r="F22" s="33">
        <v>5630</v>
      </c>
      <c r="G22" s="33"/>
      <c r="H22" s="153" t="s">
        <v>355</v>
      </c>
      <c r="I22" s="152" t="s">
        <v>355</v>
      </c>
      <c r="J22" s="33"/>
      <c r="K22" s="152" t="s">
        <v>355</v>
      </c>
      <c r="L22" s="152" t="s">
        <v>355</v>
      </c>
      <c r="N22" s="110" t="s">
        <v>355</v>
      </c>
      <c r="O22" s="33">
        <v>31550</v>
      </c>
      <c r="P22" s="33">
        <v>36890</v>
      </c>
      <c r="Q22" s="33">
        <v>38390</v>
      </c>
      <c r="R22" s="33"/>
      <c r="S22" s="153" t="s">
        <v>355</v>
      </c>
      <c r="T22" s="153"/>
      <c r="U22" s="153"/>
      <c r="V22" s="152" t="s">
        <v>355</v>
      </c>
      <c r="W22" s="152"/>
    </row>
    <row r="23" spans="1:23" ht="12.75">
      <c r="A23" s="36"/>
      <c r="B23" s="36" t="s">
        <v>366</v>
      </c>
      <c r="C23" s="110" t="s">
        <v>355</v>
      </c>
      <c r="D23" s="33">
        <v>6680</v>
      </c>
      <c r="E23" s="33">
        <v>5700</v>
      </c>
      <c r="F23" s="33">
        <v>6030</v>
      </c>
      <c r="G23" s="33"/>
      <c r="H23" s="153" t="s">
        <v>355</v>
      </c>
      <c r="I23" s="152" t="s">
        <v>355</v>
      </c>
      <c r="J23" s="33"/>
      <c r="K23" s="152" t="s">
        <v>355</v>
      </c>
      <c r="L23" s="152" t="s">
        <v>355</v>
      </c>
      <c r="N23" s="110" t="s">
        <v>355</v>
      </c>
      <c r="O23" s="33">
        <v>33020</v>
      </c>
      <c r="P23" s="33">
        <v>41620</v>
      </c>
      <c r="Q23" s="33">
        <v>43220</v>
      </c>
      <c r="R23" s="33"/>
      <c r="S23" s="153" t="s">
        <v>355</v>
      </c>
      <c r="T23" s="153"/>
      <c r="U23" s="153"/>
      <c r="V23" s="152" t="s">
        <v>355</v>
      </c>
      <c r="W23" s="152"/>
    </row>
    <row r="24" spans="1:23" ht="12.75">
      <c r="A24" s="38"/>
      <c r="B24" s="38" t="s">
        <v>361</v>
      </c>
      <c r="C24" s="110" t="s">
        <v>355</v>
      </c>
      <c r="D24" s="33">
        <v>6940</v>
      </c>
      <c r="E24" s="33">
        <v>6480</v>
      </c>
      <c r="F24" s="33">
        <v>6910</v>
      </c>
      <c r="G24" s="33"/>
      <c r="H24" s="153" t="s">
        <v>355</v>
      </c>
      <c r="I24" s="152" t="s">
        <v>355</v>
      </c>
      <c r="J24" s="33"/>
      <c r="K24" s="152" t="s">
        <v>355</v>
      </c>
      <c r="L24" s="152" t="s">
        <v>355</v>
      </c>
      <c r="N24" s="110" t="s">
        <v>355</v>
      </c>
      <c r="O24" s="33">
        <v>28900</v>
      </c>
      <c r="P24" s="33">
        <v>40570</v>
      </c>
      <c r="Q24" s="33">
        <v>42070</v>
      </c>
      <c r="R24" s="33"/>
      <c r="S24" s="153" t="s">
        <v>355</v>
      </c>
      <c r="T24" s="153"/>
      <c r="U24" s="153"/>
      <c r="V24" s="152" t="s">
        <v>355</v>
      </c>
      <c r="W24" s="152"/>
    </row>
    <row r="25" spans="1:23" ht="26.25" customHeight="1">
      <c r="A25" s="186" t="s">
        <v>725</v>
      </c>
      <c r="B25" s="36" t="s">
        <v>364</v>
      </c>
      <c r="C25" s="33">
        <v>7106</v>
      </c>
      <c r="D25" s="33">
        <v>7493</v>
      </c>
      <c r="E25" s="309">
        <v>7533</v>
      </c>
      <c r="F25" s="309">
        <v>7849</v>
      </c>
      <c r="G25" s="116"/>
      <c r="H25" s="33">
        <v>4297</v>
      </c>
      <c r="I25" s="309">
        <v>4580</v>
      </c>
      <c r="J25" s="117"/>
      <c r="K25" s="33">
        <v>3753</v>
      </c>
      <c r="L25" s="309">
        <v>2748</v>
      </c>
      <c r="M25" s="117"/>
      <c r="N25" s="110">
        <v>21629</v>
      </c>
      <c r="O25" s="33">
        <v>30856</v>
      </c>
      <c r="P25" s="309">
        <v>46088</v>
      </c>
      <c r="Q25" s="309">
        <v>47623</v>
      </c>
      <c r="R25" s="116"/>
      <c r="S25" s="33">
        <v>14520</v>
      </c>
      <c r="T25" s="309">
        <v>26036</v>
      </c>
      <c r="U25" s="116"/>
      <c r="V25" s="33">
        <v>13508</v>
      </c>
      <c r="W25" s="309">
        <v>11798</v>
      </c>
    </row>
    <row r="26" spans="1:23" ht="12.75">
      <c r="A26" s="40"/>
      <c r="B26" s="36" t="s">
        <v>362</v>
      </c>
      <c r="C26" s="33">
        <v>6511</v>
      </c>
      <c r="D26" s="33">
        <v>7119</v>
      </c>
      <c r="E26" s="309">
        <v>7539</v>
      </c>
      <c r="F26" s="309">
        <v>7856</v>
      </c>
      <c r="G26" s="116"/>
      <c r="H26" s="33">
        <v>4161</v>
      </c>
      <c r="I26" s="309">
        <v>4798</v>
      </c>
      <c r="J26" s="117"/>
      <c r="K26" s="33">
        <v>3573</v>
      </c>
      <c r="L26" s="309">
        <v>2868</v>
      </c>
      <c r="M26" s="117"/>
      <c r="N26" s="110">
        <v>16589</v>
      </c>
      <c r="O26" s="33">
        <v>24432</v>
      </c>
      <c r="P26" s="309">
        <v>44760</v>
      </c>
      <c r="Q26" s="309">
        <v>46219</v>
      </c>
      <c r="R26" s="116"/>
      <c r="S26" s="33">
        <v>11478</v>
      </c>
      <c r="T26" s="309">
        <v>25141</v>
      </c>
      <c r="U26" s="116"/>
      <c r="V26" s="33">
        <v>10552</v>
      </c>
      <c r="W26" s="309">
        <v>10031</v>
      </c>
    </row>
    <row r="27" spans="1:23" ht="12.75">
      <c r="A27" s="40"/>
      <c r="B27" s="36" t="s">
        <v>366</v>
      </c>
      <c r="C27" s="33">
        <v>6640</v>
      </c>
      <c r="D27" s="33">
        <v>7538</v>
      </c>
      <c r="E27" s="309">
        <v>8555</v>
      </c>
      <c r="F27" s="309">
        <v>8864</v>
      </c>
      <c r="G27" s="116"/>
      <c r="H27" s="33">
        <v>4389</v>
      </c>
      <c r="I27" s="309">
        <v>5251</v>
      </c>
      <c r="J27" s="117"/>
      <c r="K27" s="33">
        <v>3780</v>
      </c>
      <c r="L27" s="309">
        <v>3067</v>
      </c>
      <c r="M27" s="117"/>
      <c r="N27" s="110">
        <v>19875</v>
      </c>
      <c r="O27" s="33">
        <v>29891</v>
      </c>
      <c r="P27" s="309">
        <v>46895</v>
      </c>
      <c r="Q27" s="309">
        <v>48118</v>
      </c>
      <c r="R27" s="116"/>
      <c r="S27" s="33">
        <v>13871</v>
      </c>
      <c r="T27" s="309">
        <v>26049</v>
      </c>
      <c r="U27" s="116"/>
      <c r="V27" s="33">
        <v>12848</v>
      </c>
      <c r="W27" s="309">
        <v>9840</v>
      </c>
    </row>
    <row r="28" spans="1:23" ht="12.75">
      <c r="A28" s="40"/>
      <c r="B28" s="36" t="s">
        <v>363</v>
      </c>
      <c r="C28" s="33">
        <v>6309</v>
      </c>
      <c r="D28" s="33">
        <v>7319</v>
      </c>
      <c r="E28" s="309">
        <v>8770</v>
      </c>
      <c r="F28" s="309">
        <v>9056</v>
      </c>
      <c r="G28" s="116"/>
      <c r="H28" s="33">
        <v>4271</v>
      </c>
      <c r="I28" s="309">
        <v>5422</v>
      </c>
      <c r="J28" s="117"/>
      <c r="K28" s="33">
        <v>3710</v>
      </c>
      <c r="L28" s="309">
        <v>3074</v>
      </c>
      <c r="M28" s="117"/>
      <c r="N28" s="110">
        <v>18533</v>
      </c>
      <c r="O28" s="33">
        <v>27278</v>
      </c>
      <c r="P28" s="309">
        <v>46146</v>
      </c>
      <c r="Q28" s="309">
        <v>47331</v>
      </c>
      <c r="R28" s="116"/>
      <c r="S28" s="33">
        <v>13105</v>
      </c>
      <c r="T28" s="309">
        <v>25877</v>
      </c>
      <c r="U28" s="116"/>
      <c r="V28" s="33">
        <v>12179</v>
      </c>
      <c r="W28" s="309">
        <v>9237</v>
      </c>
    </row>
    <row r="29" spans="1:23" ht="26.25" customHeight="1">
      <c r="A29" s="40">
        <v>2012</v>
      </c>
      <c r="B29" s="36" t="s">
        <v>364</v>
      </c>
      <c r="C29" s="33">
        <v>7236</v>
      </c>
      <c r="D29" s="33">
        <v>7659</v>
      </c>
      <c r="E29" s="309">
        <v>9106</v>
      </c>
      <c r="F29" s="309">
        <v>9446</v>
      </c>
      <c r="G29" s="116"/>
      <c r="H29" s="33">
        <v>4535</v>
      </c>
      <c r="I29" s="309">
        <v>5502</v>
      </c>
      <c r="J29" s="116"/>
      <c r="K29" s="33">
        <v>3816</v>
      </c>
      <c r="L29" s="309">
        <v>3327</v>
      </c>
      <c r="M29" s="116"/>
      <c r="N29" s="110">
        <v>20907</v>
      </c>
      <c r="O29" s="33">
        <v>29943</v>
      </c>
      <c r="P29" s="309">
        <v>45464</v>
      </c>
      <c r="Q29" s="309">
        <v>46774</v>
      </c>
      <c r="R29" s="116"/>
      <c r="S29" s="33">
        <v>14405</v>
      </c>
      <c r="T29" s="309">
        <v>25720</v>
      </c>
      <c r="U29" s="116"/>
      <c r="V29" s="33">
        <v>13218</v>
      </c>
      <c r="W29" s="309">
        <v>9396</v>
      </c>
    </row>
    <row r="30" spans="1:23" ht="12.75">
      <c r="A30" s="40"/>
      <c r="B30" s="36" t="s">
        <v>362</v>
      </c>
      <c r="C30" s="33">
        <v>6463</v>
      </c>
      <c r="D30" s="33">
        <v>7013</v>
      </c>
      <c r="E30" s="309">
        <v>9487</v>
      </c>
      <c r="F30" s="309">
        <v>9810</v>
      </c>
      <c r="G30" s="116"/>
      <c r="H30" s="33">
        <v>4102</v>
      </c>
      <c r="I30" s="309">
        <v>5767</v>
      </c>
      <c r="J30" s="116"/>
      <c r="K30" s="33">
        <v>3593</v>
      </c>
      <c r="L30" s="309">
        <v>3318</v>
      </c>
      <c r="M30" s="116"/>
      <c r="N30" s="110">
        <v>19273</v>
      </c>
      <c r="O30" s="33">
        <v>27921</v>
      </c>
      <c r="P30" s="309">
        <v>45114</v>
      </c>
      <c r="Q30" s="309">
        <v>46351</v>
      </c>
      <c r="R30" s="116"/>
      <c r="S30" s="33">
        <v>13391</v>
      </c>
      <c r="T30" s="309">
        <v>25424</v>
      </c>
      <c r="U30" s="116"/>
      <c r="V30" s="33">
        <v>12393</v>
      </c>
      <c r="W30" s="309">
        <v>9290</v>
      </c>
    </row>
    <row r="31" spans="1:23" ht="12.75">
      <c r="A31" s="83"/>
      <c r="B31" s="79" t="s">
        <v>360</v>
      </c>
      <c r="C31" s="33">
        <v>6807</v>
      </c>
      <c r="D31" s="33">
        <v>7585</v>
      </c>
      <c r="E31" s="309">
        <v>10355</v>
      </c>
      <c r="F31" s="309">
        <v>10716</v>
      </c>
      <c r="G31" s="116"/>
      <c r="H31" s="33">
        <v>4478</v>
      </c>
      <c r="I31" s="309">
        <v>6456</v>
      </c>
      <c r="J31" s="116"/>
      <c r="K31" s="41">
        <v>3975</v>
      </c>
      <c r="L31" s="309">
        <v>3836</v>
      </c>
      <c r="M31" s="116"/>
      <c r="N31" s="110">
        <v>20878</v>
      </c>
      <c r="O31" s="33">
        <v>31253</v>
      </c>
      <c r="P31" s="309">
        <v>46776</v>
      </c>
      <c r="Q31" s="309">
        <v>47987</v>
      </c>
      <c r="R31" s="116"/>
      <c r="S31" s="33">
        <v>14820</v>
      </c>
      <c r="T31" s="309">
        <v>26441</v>
      </c>
      <c r="U31" s="116"/>
      <c r="V31" s="41">
        <v>13717</v>
      </c>
      <c r="W31" s="309">
        <v>9870</v>
      </c>
    </row>
    <row r="32" spans="1:23" ht="12.75">
      <c r="A32" s="83"/>
      <c r="B32" t="s">
        <v>361</v>
      </c>
      <c r="C32" s="33">
        <v>6561</v>
      </c>
      <c r="D32" s="33">
        <v>7459</v>
      </c>
      <c r="E32" s="309">
        <v>11311</v>
      </c>
      <c r="F32" s="309">
        <v>11674</v>
      </c>
      <c r="G32" s="115"/>
      <c r="H32" s="33">
        <v>4350</v>
      </c>
      <c r="I32" s="309">
        <v>6854</v>
      </c>
      <c r="J32" s="115"/>
      <c r="K32" s="41">
        <v>3857</v>
      </c>
      <c r="L32" s="309">
        <v>4038</v>
      </c>
      <c r="M32" s="115"/>
      <c r="N32" s="110">
        <v>19308</v>
      </c>
      <c r="O32" s="33">
        <v>28317</v>
      </c>
      <c r="P32" s="309">
        <v>48059</v>
      </c>
      <c r="Q32" s="309">
        <v>49323</v>
      </c>
      <c r="R32" s="115"/>
      <c r="S32" s="33">
        <v>13664</v>
      </c>
      <c r="T32" s="309">
        <v>27026</v>
      </c>
      <c r="U32" s="115"/>
      <c r="V32" s="41">
        <v>12763</v>
      </c>
      <c r="W32" s="309">
        <v>9597</v>
      </c>
    </row>
    <row r="33" spans="1:23" ht="26.25" customHeight="1">
      <c r="A33" s="15">
        <v>2013</v>
      </c>
      <c r="B33" t="s">
        <v>358</v>
      </c>
      <c r="C33" s="33">
        <v>7064</v>
      </c>
      <c r="D33" s="33">
        <v>7461</v>
      </c>
      <c r="E33" s="309">
        <v>9292</v>
      </c>
      <c r="F33" s="309">
        <v>9632</v>
      </c>
      <c r="G33" s="4"/>
      <c r="H33" s="33">
        <v>4465</v>
      </c>
      <c r="I33" s="309">
        <v>5904</v>
      </c>
      <c r="J33" s="4"/>
      <c r="K33" s="41">
        <v>3872</v>
      </c>
      <c r="L33" s="309">
        <v>3594</v>
      </c>
      <c r="M33" s="4"/>
      <c r="N33" s="110">
        <v>21493</v>
      </c>
      <c r="O33" s="33">
        <v>30589</v>
      </c>
      <c r="P33" s="309">
        <v>45010</v>
      </c>
      <c r="Q33" s="309">
        <v>46235</v>
      </c>
      <c r="R33" s="4"/>
      <c r="S33" s="33">
        <v>14740</v>
      </c>
      <c r="T33" s="309">
        <v>25427</v>
      </c>
      <c r="U33" s="4"/>
      <c r="V33" s="41">
        <v>13544</v>
      </c>
      <c r="W33" s="309">
        <v>10067</v>
      </c>
    </row>
    <row r="34" spans="1:23" ht="12.75">
      <c r="A34" s="15"/>
      <c r="B34" t="s">
        <v>359</v>
      </c>
      <c r="C34" s="33">
        <v>6677</v>
      </c>
      <c r="D34" s="33">
        <v>7362</v>
      </c>
      <c r="E34" s="309">
        <v>11048</v>
      </c>
      <c r="F34" s="309">
        <v>11373</v>
      </c>
      <c r="G34" s="4"/>
      <c r="H34" s="33">
        <v>4311</v>
      </c>
      <c r="I34" s="309">
        <v>6846</v>
      </c>
      <c r="J34" s="4"/>
      <c r="K34" s="41">
        <v>3813</v>
      </c>
      <c r="L34" s="309">
        <v>4265</v>
      </c>
      <c r="M34" s="4"/>
      <c r="N34" s="110">
        <v>23703</v>
      </c>
      <c r="O34" s="33">
        <v>32895</v>
      </c>
      <c r="P34" s="309">
        <v>45901</v>
      </c>
      <c r="Q34" s="309">
        <v>46972</v>
      </c>
      <c r="R34" s="4"/>
      <c r="S34" s="33">
        <v>16661</v>
      </c>
      <c r="T34" s="309">
        <v>25864</v>
      </c>
      <c r="U34" s="4"/>
      <c r="V34" s="41">
        <v>15583</v>
      </c>
      <c r="W34" s="309">
        <v>11268</v>
      </c>
    </row>
    <row r="35" spans="1:23" ht="12.75">
      <c r="A35" s="15"/>
      <c r="B35" t="s">
        <v>360</v>
      </c>
      <c r="C35" s="33">
        <v>6140</v>
      </c>
      <c r="D35" s="33">
        <v>6986</v>
      </c>
      <c r="E35" s="309">
        <v>12301</v>
      </c>
      <c r="F35" s="309">
        <v>12651</v>
      </c>
      <c r="G35" s="4"/>
      <c r="H35" s="33">
        <v>4155</v>
      </c>
      <c r="I35" s="309">
        <v>7510</v>
      </c>
      <c r="J35" s="4"/>
      <c r="K35" s="41">
        <v>3661</v>
      </c>
      <c r="L35" s="309">
        <v>4626</v>
      </c>
      <c r="M35" s="4"/>
      <c r="N35" s="110">
        <v>21268</v>
      </c>
      <c r="O35" s="33">
        <v>29833</v>
      </c>
      <c r="P35" s="309">
        <v>48651</v>
      </c>
      <c r="Q35" s="309">
        <v>49951</v>
      </c>
      <c r="R35" s="4"/>
      <c r="S35" s="33">
        <v>15020</v>
      </c>
      <c r="T35" s="309">
        <v>27412</v>
      </c>
      <c r="U35" s="4"/>
      <c r="V35" s="41">
        <v>14003</v>
      </c>
      <c r="W35" s="309">
        <v>11863</v>
      </c>
    </row>
    <row r="36" spans="1:23" ht="12.75">
      <c r="A36" s="15"/>
      <c r="B36" t="s">
        <v>361</v>
      </c>
      <c r="C36" s="33">
        <v>6189</v>
      </c>
      <c r="D36" s="33">
        <v>6945</v>
      </c>
      <c r="E36" s="309">
        <v>10647</v>
      </c>
      <c r="F36" s="309">
        <v>11002</v>
      </c>
      <c r="G36" s="4"/>
      <c r="H36" s="33">
        <v>4099</v>
      </c>
      <c r="I36" s="309">
        <v>6628</v>
      </c>
      <c r="J36" s="4"/>
      <c r="K36" s="41">
        <v>3706</v>
      </c>
      <c r="L36" s="309">
        <v>3930</v>
      </c>
      <c r="M36" s="4"/>
      <c r="N36" s="110">
        <v>17456</v>
      </c>
      <c r="O36" s="33">
        <v>24428</v>
      </c>
      <c r="P36" s="309">
        <v>46734</v>
      </c>
      <c r="Q36" s="309">
        <v>48055</v>
      </c>
      <c r="R36" s="4"/>
      <c r="S36" s="33">
        <v>12362</v>
      </c>
      <c r="T36" s="309">
        <v>26708</v>
      </c>
      <c r="U36" s="4"/>
      <c r="V36" s="41">
        <v>11582</v>
      </c>
      <c r="W36" s="309">
        <v>11105</v>
      </c>
    </row>
    <row r="37" spans="1:23" ht="26.25" customHeight="1">
      <c r="A37" s="15">
        <v>2014</v>
      </c>
      <c r="B37" t="s">
        <v>358</v>
      </c>
      <c r="C37" s="33">
        <v>6883</v>
      </c>
      <c r="D37" s="33">
        <v>7172</v>
      </c>
      <c r="E37" s="309">
        <v>8905</v>
      </c>
      <c r="F37" s="309">
        <v>9226</v>
      </c>
      <c r="G37" s="4"/>
      <c r="H37" s="33">
        <v>4227</v>
      </c>
      <c r="I37" s="309">
        <v>5464</v>
      </c>
      <c r="J37" s="4"/>
      <c r="K37" s="41">
        <v>3752</v>
      </c>
      <c r="L37" s="309">
        <v>3442</v>
      </c>
      <c r="M37" s="4"/>
      <c r="N37" s="110">
        <v>18906</v>
      </c>
      <c r="O37" s="33">
        <v>25927</v>
      </c>
      <c r="P37" s="309">
        <v>42800</v>
      </c>
      <c r="Q37" s="309">
        <v>44145</v>
      </c>
      <c r="R37" s="4"/>
      <c r="S37" s="33">
        <v>13005</v>
      </c>
      <c r="T37" s="309">
        <v>24399</v>
      </c>
      <c r="U37" s="4"/>
      <c r="V37" s="41">
        <v>12039</v>
      </c>
      <c r="W37" s="309">
        <v>12031</v>
      </c>
    </row>
    <row r="38" spans="1:23" ht="12.75">
      <c r="A38" s="15"/>
      <c r="B38" t="s">
        <v>359</v>
      </c>
      <c r="C38" s="33">
        <v>6137</v>
      </c>
      <c r="D38" s="33">
        <v>6699</v>
      </c>
      <c r="E38" s="309">
        <v>9020</v>
      </c>
      <c r="F38" s="309">
        <v>9299</v>
      </c>
      <c r="G38" s="4"/>
      <c r="H38" s="33">
        <v>3861</v>
      </c>
      <c r="I38" s="309">
        <v>5564</v>
      </c>
      <c r="J38" s="4"/>
      <c r="K38" s="41">
        <v>3515</v>
      </c>
      <c r="L38" s="309">
        <v>3987</v>
      </c>
      <c r="M38" s="4"/>
      <c r="N38" s="110">
        <v>14574</v>
      </c>
      <c r="O38" s="33">
        <v>20213</v>
      </c>
      <c r="P38" s="309">
        <v>45548</v>
      </c>
      <c r="Q38" s="309">
        <v>46706</v>
      </c>
      <c r="R38" s="4"/>
      <c r="S38" s="33">
        <v>10035</v>
      </c>
      <c r="T38" s="309">
        <v>23696</v>
      </c>
      <c r="U38" s="4"/>
      <c r="V38" s="41">
        <v>9274</v>
      </c>
      <c r="W38" s="309">
        <v>12150</v>
      </c>
    </row>
    <row r="39" spans="1:23" ht="12.75">
      <c r="A39" s="15"/>
      <c r="B39" t="s">
        <v>360</v>
      </c>
      <c r="C39" s="33">
        <v>6420</v>
      </c>
      <c r="D39" s="33">
        <v>7221</v>
      </c>
      <c r="E39" s="309">
        <v>9189</v>
      </c>
      <c r="F39" s="309">
        <v>9451</v>
      </c>
      <c r="G39" s="4"/>
      <c r="H39" s="33">
        <v>4168</v>
      </c>
      <c r="I39" s="309">
        <v>5501</v>
      </c>
      <c r="J39" s="4"/>
      <c r="K39" s="41">
        <v>3841</v>
      </c>
      <c r="L39" s="309">
        <v>4012</v>
      </c>
      <c r="M39" s="4"/>
      <c r="N39" s="110">
        <v>16414</v>
      </c>
      <c r="O39" s="33">
        <v>23412</v>
      </c>
      <c r="P39" s="309">
        <v>47515</v>
      </c>
      <c r="Q39" s="309">
        <v>48440</v>
      </c>
      <c r="R39" s="4"/>
      <c r="S39" s="33">
        <v>11322</v>
      </c>
      <c r="T39" s="309">
        <v>22950</v>
      </c>
      <c r="U39" s="4"/>
      <c r="V39" s="41">
        <v>10646</v>
      </c>
      <c r="W39" s="309">
        <v>24208</v>
      </c>
    </row>
    <row r="40" spans="1:23" ht="12.75">
      <c r="A40" s="15"/>
      <c r="B40" t="s">
        <v>361</v>
      </c>
      <c r="C40" s="33">
        <v>6352</v>
      </c>
      <c r="D40" s="33">
        <v>7354</v>
      </c>
      <c r="E40" s="309">
        <v>9470</v>
      </c>
      <c r="F40" s="309">
        <v>9706</v>
      </c>
      <c r="G40" s="4"/>
      <c r="H40" s="33">
        <v>4165</v>
      </c>
      <c r="I40" s="309">
        <v>5664</v>
      </c>
      <c r="J40" s="4"/>
      <c r="K40" s="41">
        <v>3818</v>
      </c>
      <c r="L40" s="309">
        <v>3378</v>
      </c>
      <c r="M40" s="4"/>
      <c r="N40" s="110">
        <v>15703</v>
      </c>
      <c r="O40" s="33">
        <v>22310</v>
      </c>
      <c r="P40" s="309">
        <v>42919</v>
      </c>
      <c r="Q40" s="309">
        <v>43705</v>
      </c>
      <c r="R40" s="4"/>
      <c r="S40" s="33">
        <v>10945</v>
      </c>
      <c r="T40" s="309">
        <v>20575</v>
      </c>
      <c r="U40" s="4"/>
      <c r="V40" s="41">
        <v>10370</v>
      </c>
      <c r="W40" s="309">
        <v>11497</v>
      </c>
    </row>
    <row r="41" spans="1:23" ht="23.25" customHeight="1">
      <c r="A41" s="9">
        <v>2015</v>
      </c>
      <c r="B41" s="46" t="s">
        <v>358</v>
      </c>
      <c r="C41" s="33">
        <v>6742</v>
      </c>
      <c r="D41" s="33">
        <v>7293</v>
      </c>
      <c r="E41" s="309">
        <v>9694</v>
      </c>
      <c r="F41" s="309">
        <v>9947</v>
      </c>
      <c r="G41" s="270"/>
      <c r="H41" s="33">
        <v>4144</v>
      </c>
      <c r="I41" s="309">
        <v>5733</v>
      </c>
      <c r="J41" s="270"/>
      <c r="K41" s="33">
        <v>3826</v>
      </c>
      <c r="L41" s="309">
        <v>3451</v>
      </c>
      <c r="M41" s="270"/>
      <c r="N41" s="110">
        <v>16509</v>
      </c>
      <c r="O41" s="33">
        <v>22941</v>
      </c>
      <c r="P41" s="309">
        <v>41289</v>
      </c>
      <c r="Q41" s="309">
        <v>42137</v>
      </c>
      <c r="R41" s="270"/>
      <c r="S41" s="33">
        <v>11217</v>
      </c>
      <c r="T41" s="309">
        <v>19373</v>
      </c>
      <c r="U41" s="270"/>
      <c r="V41" s="33">
        <v>10556</v>
      </c>
      <c r="W41" s="309">
        <v>10457</v>
      </c>
    </row>
    <row r="42" spans="1:23" ht="12.75" customHeight="1">
      <c r="A42" s="9"/>
      <c r="B42" s="46" t="s">
        <v>359</v>
      </c>
      <c r="C42" s="33">
        <v>6674</v>
      </c>
      <c r="D42" s="33">
        <v>7396</v>
      </c>
      <c r="E42" s="309">
        <v>9832</v>
      </c>
      <c r="F42" s="309">
        <v>10105</v>
      </c>
      <c r="G42" s="270"/>
      <c r="H42" s="33">
        <v>4242</v>
      </c>
      <c r="I42" s="309">
        <v>5834</v>
      </c>
      <c r="J42" s="270"/>
      <c r="K42" s="33">
        <v>3896</v>
      </c>
      <c r="L42" s="309">
        <v>3569</v>
      </c>
      <c r="M42" s="270"/>
      <c r="N42" s="110">
        <v>16020</v>
      </c>
      <c r="O42" s="33">
        <v>22637</v>
      </c>
      <c r="P42" s="309">
        <v>38783</v>
      </c>
      <c r="Q42" s="309">
        <v>39651</v>
      </c>
      <c r="R42" s="270"/>
      <c r="S42" s="33">
        <v>11067</v>
      </c>
      <c r="T42" s="309">
        <v>18351</v>
      </c>
      <c r="U42" s="270"/>
      <c r="V42" s="33">
        <v>10496</v>
      </c>
      <c r="W42" s="309">
        <v>12482</v>
      </c>
    </row>
    <row r="43" spans="1:23" s="46" customFormat="1" ht="12.75" customHeight="1">
      <c r="A43" s="9"/>
      <c r="B43" s="46" t="s">
        <v>360</v>
      </c>
      <c r="C43" s="33">
        <v>6674</v>
      </c>
      <c r="D43" s="33">
        <v>7539</v>
      </c>
      <c r="E43" s="309">
        <v>10468</v>
      </c>
      <c r="F43" s="309">
        <v>10722</v>
      </c>
      <c r="G43" s="270"/>
      <c r="H43" s="33">
        <v>4369</v>
      </c>
      <c r="I43" s="309">
        <v>6322</v>
      </c>
      <c r="J43" s="270"/>
      <c r="K43" s="33">
        <v>4060</v>
      </c>
      <c r="L43" s="309">
        <v>3936</v>
      </c>
      <c r="M43" s="270"/>
      <c r="N43" s="110">
        <v>16730</v>
      </c>
      <c r="O43" s="33">
        <v>23921</v>
      </c>
      <c r="P43" s="309">
        <v>40697</v>
      </c>
      <c r="Q43" s="309">
        <v>41550</v>
      </c>
      <c r="R43" s="270"/>
      <c r="S43" s="33">
        <v>11662</v>
      </c>
      <c r="T43" s="309">
        <v>19182</v>
      </c>
      <c r="U43" s="270"/>
      <c r="V43" s="33">
        <v>11160</v>
      </c>
      <c r="W43" s="309">
        <v>11523</v>
      </c>
    </row>
    <row r="44" spans="1:23" s="46" customFormat="1" ht="12.75" customHeight="1">
      <c r="A44" s="9"/>
      <c r="B44" s="46" t="s">
        <v>361</v>
      </c>
      <c r="C44" s="33">
        <v>6948</v>
      </c>
      <c r="D44" s="33">
        <v>7954</v>
      </c>
      <c r="E44" s="309">
        <v>10619</v>
      </c>
      <c r="F44" s="309">
        <v>10835</v>
      </c>
      <c r="G44" s="270"/>
      <c r="H44" s="33">
        <v>4546</v>
      </c>
      <c r="I44" s="309">
        <v>6436</v>
      </c>
      <c r="J44" s="270"/>
      <c r="K44" s="33">
        <v>4217</v>
      </c>
      <c r="L44" s="309">
        <v>3822</v>
      </c>
      <c r="M44" s="270"/>
      <c r="N44" s="110">
        <v>16913</v>
      </c>
      <c r="O44" s="33">
        <v>23995</v>
      </c>
      <c r="P44" s="309">
        <v>40008</v>
      </c>
      <c r="Q44" s="309">
        <v>40733</v>
      </c>
      <c r="R44" s="270"/>
      <c r="S44" s="33">
        <v>11607</v>
      </c>
      <c r="T44" s="309">
        <v>18623</v>
      </c>
      <c r="U44" s="270"/>
      <c r="V44" s="33">
        <v>11184</v>
      </c>
      <c r="W44" s="309">
        <v>10605</v>
      </c>
    </row>
    <row r="45" spans="1:23" ht="21" customHeight="1">
      <c r="A45" s="9">
        <v>2016</v>
      </c>
      <c r="B45" s="46" t="s">
        <v>358</v>
      </c>
      <c r="C45" s="33">
        <v>7625</v>
      </c>
      <c r="D45" s="33">
        <v>8286</v>
      </c>
      <c r="E45" s="309">
        <v>10250</v>
      </c>
      <c r="F45" s="309">
        <v>10472</v>
      </c>
      <c r="G45" s="270"/>
      <c r="H45" s="33">
        <v>4807</v>
      </c>
      <c r="I45" s="309">
        <v>6177</v>
      </c>
      <c r="J45" s="270"/>
      <c r="K45" s="33">
        <v>4504</v>
      </c>
      <c r="L45" s="309">
        <v>4019</v>
      </c>
      <c r="M45" s="270"/>
      <c r="N45" s="110">
        <v>17593</v>
      </c>
      <c r="O45" s="33">
        <v>25085</v>
      </c>
      <c r="P45" s="309">
        <v>39846</v>
      </c>
      <c r="Q45" s="309">
        <v>40782</v>
      </c>
      <c r="R45" s="270"/>
      <c r="S45" s="33">
        <v>12005</v>
      </c>
      <c r="T45" s="309">
        <v>18262</v>
      </c>
      <c r="U45" s="270"/>
      <c r="V45" s="33">
        <v>11533</v>
      </c>
      <c r="W45" s="309">
        <v>11430</v>
      </c>
    </row>
    <row r="46" spans="1:23" ht="12.75">
      <c r="A46" s="73"/>
      <c r="B46" s="7" t="s">
        <v>359</v>
      </c>
      <c r="C46" s="130">
        <v>8027</v>
      </c>
      <c r="D46" s="130">
        <v>8972</v>
      </c>
      <c r="E46" s="310">
        <v>10934</v>
      </c>
      <c r="F46" s="310">
        <v>11193</v>
      </c>
      <c r="G46" s="52"/>
      <c r="H46" s="130">
        <v>5179</v>
      </c>
      <c r="I46" s="310">
        <v>6602</v>
      </c>
      <c r="J46" s="52"/>
      <c r="K46" s="130">
        <v>4833</v>
      </c>
      <c r="L46" s="310">
        <v>4213</v>
      </c>
      <c r="M46" s="52"/>
      <c r="N46" s="469">
        <v>18398</v>
      </c>
      <c r="O46" s="130">
        <v>26364</v>
      </c>
      <c r="P46" s="310">
        <v>40330</v>
      </c>
      <c r="Q46" s="310">
        <v>41208</v>
      </c>
      <c r="R46" s="52"/>
      <c r="S46" s="130">
        <v>12617</v>
      </c>
      <c r="T46" s="310">
        <v>18654</v>
      </c>
      <c r="U46" s="52"/>
      <c r="V46" s="130">
        <v>12203</v>
      </c>
      <c r="W46" s="310">
        <v>11043</v>
      </c>
    </row>
    <row r="47" spans="1:23" ht="12.75">
      <c r="A47" s="9"/>
      <c r="B47" s="46"/>
      <c r="C47" s="33"/>
      <c r="D47" s="573"/>
      <c r="E47" s="572"/>
      <c r="F47" s="309"/>
      <c r="G47" s="270"/>
      <c r="H47" s="554"/>
      <c r="I47" s="309"/>
      <c r="J47" s="270"/>
      <c r="K47" s="33"/>
      <c r="L47" s="309"/>
      <c r="M47" s="270"/>
      <c r="N47" s="33"/>
      <c r="O47" s="33"/>
      <c r="P47" s="309"/>
      <c r="Q47" s="309"/>
      <c r="R47" s="270"/>
      <c r="S47" s="33"/>
      <c r="T47" s="309"/>
      <c r="U47" s="270"/>
      <c r="V47" s="33"/>
      <c r="W47" s="309"/>
    </row>
    <row r="48" spans="1:21" ht="12.75">
      <c r="A48" s="43" t="s">
        <v>365</v>
      </c>
      <c r="B48" s="22"/>
      <c r="C48" s="22"/>
      <c r="D48" s="22"/>
      <c r="E48" s="22"/>
      <c r="F48" s="22"/>
      <c r="G48" s="22"/>
      <c r="H48" s="22"/>
      <c r="I48" s="22"/>
      <c r="J48" s="22"/>
      <c r="K48" s="36"/>
      <c r="L48" s="36"/>
      <c r="M48" s="22"/>
      <c r="N48" s="22"/>
      <c r="O48" s="22"/>
      <c r="P48" s="44"/>
      <c r="Q48" s="22"/>
      <c r="R48" s="22"/>
      <c r="S48" s="22"/>
      <c r="T48" s="22"/>
      <c r="U48" s="22"/>
    </row>
    <row r="49" spans="1:23" ht="12.75">
      <c r="A49" s="542" t="s">
        <v>645</v>
      </c>
      <c r="B49" s="543"/>
      <c r="C49" s="543"/>
      <c r="D49" s="543"/>
      <c r="E49" s="543"/>
      <c r="F49" s="543"/>
      <c r="G49" s="543"/>
      <c r="H49" s="543"/>
      <c r="I49" s="543"/>
      <c r="J49" s="543"/>
      <c r="K49" s="544"/>
      <c r="L49" s="544"/>
      <c r="M49" s="543"/>
      <c r="N49" s="543"/>
      <c r="O49" s="543"/>
      <c r="P49" s="545"/>
      <c r="Q49" s="543"/>
      <c r="R49" s="543"/>
      <c r="S49" s="543"/>
      <c r="T49" s="543"/>
      <c r="U49" s="543"/>
      <c r="V49" s="546"/>
      <c r="W49" s="546"/>
    </row>
    <row r="50" spans="1:23" ht="12.75" customHeight="1">
      <c r="A50" s="547" t="s">
        <v>616</v>
      </c>
      <c r="B50" s="548"/>
      <c r="C50" s="548"/>
      <c r="D50" s="548"/>
      <c r="E50" s="548"/>
      <c r="F50" s="548"/>
      <c r="G50" s="548"/>
      <c r="H50" s="548"/>
      <c r="I50" s="548"/>
      <c r="J50" s="548"/>
      <c r="K50" s="544"/>
      <c r="L50" s="544"/>
      <c r="M50" s="548"/>
      <c r="N50" s="548"/>
      <c r="O50" s="548"/>
      <c r="P50" s="548"/>
      <c r="Q50" s="548"/>
      <c r="R50" s="548"/>
      <c r="S50" s="548"/>
      <c r="T50" s="543"/>
      <c r="U50" s="543"/>
      <c r="V50" s="546"/>
      <c r="W50" s="546"/>
    </row>
    <row r="51" spans="1:23" ht="24.75" customHeight="1">
      <c r="A51" s="611" t="s">
        <v>617</v>
      </c>
      <c r="B51" s="612"/>
      <c r="C51" s="612"/>
      <c r="D51" s="612"/>
      <c r="E51" s="612"/>
      <c r="F51" s="612"/>
      <c r="G51" s="612"/>
      <c r="H51" s="612"/>
      <c r="I51" s="612"/>
      <c r="J51" s="612"/>
      <c r="K51" s="612"/>
      <c r="L51" s="612"/>
      <c r="M51" s="612"/>
      <c r="N51" s="612"/>
      <c r="O51" s="612"/>
      <c r="P51" s="612"/>
      <c r="Q51" s="612"/>
      <c r="R51" s="612"/>
      <c r="S51" s="612"/>
      <c r="T51" s="612"/>
      <c r="U51" s="612"/>
      <c r="V51" s="612"/>
      <c r="W51" s="612"/>
    </row>
    <row r="52" spans="1:23" ht="12.75">
      <c r="A52" s="462" t="s">
        <v>618</v>
      </c>
      <c r="B52" s="462"/>
      <c r="C52" s="462"/>
      <c r="D52" s="462"/>
      <c r="E52" s="462"/>
      <c r="F52" s="462"/>
      <c r="G52" s="462"/>
      <c r="H52" s="462"/>
      <c r="I52" s="462"/>
      <c r="J52" s="462"/>
      <c r="K52" s="462"/>
      <c r="L52" s="462"/>
      <c r="M52" s="462"/>
      <c r="N52" s="462"/>
      <c r="O52" s="462"/>
      <c r="P52" s="462"/>
      <c r="Q52" s="462"/>
      <c r="R52" s="462"/>
      <c r="S52" s="462"/>
      <c r="T52" s="155"/>
      <c r="U52" s="140"/>
      <c r="V52" s="546"/>
      <c r="W52" s="546"/>
    </row>
    <row r="53" spans="1:23" ht="12.75">
      <c r="A53" s="462" t="s">
        <v>619</v>
      </c>
      <c r="B53" s="462"/>
      <c r="C53" s="462"/>
      <c r="D53" s="462"/>
      <c r="E53" s="462"/>
      <c r="F53" s="462"/>
      <c r="G53" s="462"/>
      <c r="H53" s="462"/>
      <c r="I53" s="462"/>
      <c r="J53" s="462"/>
      <c r="K53" s="175"/>
      <c r="L53" s="175"/>
      <c r="M53" s="462"/>
      <c r="N53" s="462"/>
      <c r="O53" s="462"/>
      <c r="P53" s="462"/>
      <c r="Q53" s="462"/>
      <c r="R53" s="462"/>
      <c r="S53" s="462"/>
      <c r="T53" s="543"/>
      <c r="U53" s="543"/>
      <c r="V53" s="546"/>
      <c r="W53" s="546"/>
    </row>
    <row r="54" spans="1:23" ht="12.75">
      <c r="A54" s="611" t="s">
        <v>620</v>
      </c>
      <c r="B54" s="612"/>
      <c r="C54" s="612"/>
      <c r="D54" s="612"/>
      <c r="E54" s="612"/>
      <c r="F54" s="612"/>
      <c r="G54" s="612"/>
      <c r="H54" s="612"/>
      <c r="I54" s="612"/>
      <c r="J54" s="612"/>
      <c r="K54" s="612"/>
      <c r="L54" s="612"/>
      <c r="M54" s="612"/>
      <c r="N54" s="612"/>
      <c r="O54" s="612"/>
      <c r="P54" s="612"/>
      <c r="Q54" s="612"/>
      <c r="R54" s="612"/>
      <c r="S54" s="612"/>
      <c r="T54" s="612"/>
      <c r="U54" s="612"/>
      <c r="V54" s="612"/>
      <c r="W54" s="612"/>
    </row>
    <row r="55" spans="1:23" ht="12.75">
      <c r="A55" s="462" t="s">
        <v>621</v>
      </c>
      <c r="B55" s="155"/>
      <c r="C55" s="155"/>
      <c r="D55" s="155"/>
      <c r="E55" s="155"/>
      <c r="F55" s="155"/>
      <c r="G55" s="155"/>
      <c r="H55" s="155"/>
      <c r="I55" s="155"/>
      <c r="J55" s="155"/>
      <c r="K55" s="479"/>
      <c r="L55" s="479"/>
      <c r="M55" s="155"/>
      <c r="N55" s="155"/>
      <c r="O55" s="155"/>
      <c r="P55" s="155"/>
      <c r="Q55" s="155"/>
      <c r="R55" s="155"/>
      <c r="S55" s="155"/>
      <c r="T55" s="155"/>
      <c r="U55" s="155"/>
      <c r="V55" s="546"/>
      <c r="W55" s="546"/>
    </row>
    <row r="56" spans="1:23" ht="12.75">
      <c r="A56" s="177" t="s">
        <v>727</v>
      </c>
      <c r="B56" s="155"/>
      <c r="C56" s="155"/>
      <c r="D56" s="155"/>
      <c r="E56" s="155"/>
      <c r="F56" s="155"/>
      <c r="G56" s="155"/>
      <c r="H56" s="155"/>
      <c r="I56" s="155"/>
      <c r="J56" s="155"/>
      <c r="K56" s="479"/>
      <c r="L56" s="479"/>
      <c r="M56" s="155"/>
      <c r="N56" s="155"/>
      <c r="O56" s="155"/>
      <c r="P56" s="155"/>
      <c r="Q56" s="155"/>
      <c r="R56" s="155"/>
      <c r="S56" s="155"/>
      <c r="T56" s="155"/>
      <c r="U56" s="155"/>
      <c r="V56" s="546"/>
      <c r="W56" s="546"/>
    </row>
    <row r="57" spans="1:23" ht="24.75" customHeight="1">
      <c r="A57" s="614" t="s">
        <v>726</v>
      </c>
      <c r="B57" s="615"/>
      <c r="C57" s="615"/>
      <c r="D57" s="615"/>
      <c r="E57" s="615"/>
      <c r="F57" s="615"/>
      <c r="G57" s="615"/>
      <c r="H57" s="615"/>
      <c r="I57" s="615"/>
      <c r="J57" s="615"/>
      <c r="K57" s="615"/>
      <c r="L57" s="615"/>
      <c r="M57" s="615"/>
      <c r="N57" s="615"/>
      <c r="O57" s="615"/>
      <c r="P57" s="615"/>
      <c r="Q57" s="612"/>
      <c r="R57" s="612"/>
      <c r="S57" s="612"/>
      <c r="T57" s="612"/>
      <c r="U57" s="616"/>
      <c r="V57" s="616"/>
      <c r="W57" s="616"/>
    </row>
    <row r="59" ht="12.75">
      <c r="P59" s="2"/>
    </row>
    <row r="60" spans="8:23" ht="12.75">
      <c r="H60" s="12"/>
      <c r="I60" s="12"/>
      <c r="K60"/>
      <c r="L60"/>
      <c r="S60" s="123"/>
      <c r="T60" s="123"/>
      <c r="V60"/>
      <c r="W60"/>
    </row>
    <row r="61" spans="8:23" ht="12.75">
      <c r="H61" s="12"/>
      <c r="I61" s="12"/>
      <c r="K61"/>
      <c r="L61"/>
      <c r="S61" s="123"/>
      <c r="T61" s="123"/>
      <c r="V61"/>
      <c r="W61"/>
    </row>
    <row r="62" spans="8:23" ht="12.75">
      <c r="H62" s="12"/>
      <c r="I62" s="12"/>
      <c r="K62"/>
      <c r="L62"/>
      <c r="S62" s="123"/>
      <c r="T62" s="123"/>
      <c r="V62"/>
      <c r="W62"/>
    </row>
    <row r="63" spans="8:23" ht="12.75">
      <c r="H63" s="12"/>
      <c r="I63" s="12"/>
      <c r="K63" s="221"/>
      <c r="L63"/>
      <c r="S63" s="123"/>
      <c r="T63" s="123"/>
      <c r="V63"/>
      <c r="W63"/>
    </row>
    <row r="64" spans="8:23" ht="12.75">
      <c r="H64" s="12"/>
      <c r="I64" s="12"/>
      <c r="K64" s="221"/>
      <c r="L64"/>
      <c r="S64" s="123"/>
      <c r="T64" s="123"/>
      <c r="V64"/>
      <c r="W64"/>
    </row>
    <row r="65" spans="8:23" ht="12.75">
      <c r="H65" s="12"/>
      <c r="I65" s="12"/>
      <c r="K65" s="221"/>
      <c r="L65"/>
      <c r="S65" s="123"/>
      <c r="T65" s="123"/>
      <c r="V65"/>
      <c r="W65"/>
    </row>
    <row r="66" spans="8:23" ht="12.75">
      <c r="H66" s="12"/>
      <c r="I66" s="12"/>
      <c r="K66" s="221"/>
      <c r="L66"/>
      <c r="S66" s="123"/>
      <c r="T66" s="123"/>
      <c r="V66"/>
      <c r="W66"/>
    </row>
    <row r="67" spans="8:23" ht="12.75">
      <c r="H67" s="12"/>
      <c r="I67" s="12"/>
      <c r="K67" s="221"/>
      <c r="L67"/>
      <c r="S67" s="123"/>
      <c r="T67" s="123"/>
      <c r="V67"/>
      <c r="W67"/>
    </row>
    <row r="68" spans="8:23" ht="12.75">
      <c r="H68" s="12"/>
      <c r="I68" s="12"/>
      <c r="K68" s="221"/>
      <c r="L68"/>
      <c r="S68" s="123"/>
      <c r="T68" s="123"/>
      <c r="V68"/>
      <c r="W68"/>
    </row>
    <row r="69" spans="8:23" ht="12.75">
      <c r="H69" s="12"/>
      <c r="I69" s="12"/>
      <c r="K69" s="221"/>
      <c r="L69"/>
      <c r="S69" s="123"/>
      <c r="T69" s="123"/>
      <c r="V69"/>
      <c r="W69"/>
    </row>
    <row r="70" spans="8:23" ht="12.75">
      <c r="H70" s="12"/>
      <c r="I70" s="12"/>
      <c r="K70"/>
      <c r="L70"/>
      <c r="S70" s="123"/>
      <c r="T70" s="123"/>
      <c r="V70"/>
      <c r="W70"/>
    </row>
    <row r="71" spans="8:23" ht="12.75">
      <c r="H71" s="12"/>
      <c r="I71" s="12"/>
      <c r="K71"/>
      <c r="L71"/>
      <c r="S71" s="123"/>
      <c r="T71" s="123"/>
      <c r="V71"/>
      <c r="W71"/>
    </row>
    <row r="72" spans="8:23" ht="12.75">
      <c r="H72" s="12"/>
      <c r="I72" s="12"/>
      <c r="K72"/>
      <c r="L72"/>
      <c r="S72" s="123"/>
      <c r="T72" s="123"/>
      <c r="V72"/>
      <c r="W72"/>
    </row>
    <row r="73" spans="8:23" ht="12.75">
      <c r="H73" s="12"/>
      <c r="I73" s="12"/>
      <c r="K73"/>
      <c r="L73"/>
      <c r="S73" s="123"/>
      <c r="T73" s="123"/>
      <c r="V73"/>
      <c r="W73"/>
    </row>
    <row r="74" spans="8:23" ht="12.75">
      <c r="H74" s="12"/>
      <c r="I74" s="12"/>
      <c r="K74"/>
      <c r="L74"/>
      <c r="S74" s="123"/>
      <c r="T74" s="123"/>
      <c r="V74"/>
      <c r="W74"/>
    </row>
    <row r="75" spans="8:23" ht="12.75">
      <c r="H75" s="12"/>
      <c r="I75" s="12"/>
      <c r="K75"/>
      <c r="L75"/>
      <c r="S75" s="123"/>
      <c r="T75" s="123"/>
      <c r="V75"/>
      <c r="W75"/>
    </row>
    <row r="76" spans="8:23" ht="12.75">
      <c r="H76" s="12"/>
      <c r="I76" s="12"/>
      <c r="K76"/>
      <c r="L76"/>
      <c r="S76" s="123"/>
      <c r="T76" s="123"/>
      <c r="V76"/>
      <c r="W76"/>
    </row>
    <row r="77" spans="8:23" ht="12.75">
      <c r="H77" s="12"/>
      <c r="I77" s="12"/>
      <c r="K77"/>
      <c r="L77"/>
      <c r="S77" s="123"/>
      <c r="T77" s="123"/>
      <c r="V77"/>
      <c r="W77"/>
    </row>
    <row r="78" spans="8:23" ht="12.75">
      <c r="H78" s="12"/>
      <c r="I78" s="12"/>
      <c r="K78"/>
      <c r="L78"/>
      <c r="S78" s="123"/>
      <c r="T78" s="123"/>
      <c r="V78"/>
      <c r="W78"/>
    </row>
  </sheetData>
  <sheetProtection/>
  <mergeCells count="12">
    <mergeCell ref="A57:W57"/>
    <mergeCell ref="A5:A6"/>
    <mergeCell ref="B5:B6"/>
    <mergeCell ref="A54:W54"/>
    <mergeCell ref="H5:I5"/>
    <mergeCell ref="K5:L5"/>
    <mergeCell ref="S5:T5"/>
    <mergeCell ref="V5:W5"/>
    <mergeCell ref="A2:W2"/>
    <mergeCell ref="A51:W51"/>
    <mergeCell ref="D5:F5"/>
    <mergeCell ref="O5:Q5"/>
  </mergeCells>
  <hyperlinks>
    <hyperlink ref="W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3" r:id="rId1"/>
  <headerFooter alignWithMargins="0">
    <oddHeader>&amp;CFamily Court Statistics Quarterly Tables</oddHeader>
    <oddFooter>&amp;C&amp;A</oddFooter>
  </headerFooter>
</worksheet>
</file>

<file path=xl/worksheets/sheet4.xml><?xml version="1.0" encoding="utf-8"?>
<worksheet xmlns="http://schemas.openxmlformats.org/spreadsheetml/2006/main" xmlns:r="http://schemas.openxmlformats.org/officeDocument/2006/relationships">
  <sheetPr>
    <tabColor theme="6"/>
    <pageSetUpPr fitToPage="1"/>
  </sheetPr>
  <dimension ref="A1:AC60"/>
  <sheetViews>
    <sheetView showGridLines="0" zoomScalePageLayoutView="0" workbookViewId="0" topLeftCell="A1">
      <pane ySplit="5" topLeftCell="A15" activePane="bottomLeft" state="frozen"/>
      <selection pane="topLeft" activeCell="C27" sqref="C27"/>
      <selection pane="bottomLeft" activeCell="U44" sqref="U44"/>
    </sheetView>
  </sheetViews>
  <sheetFormatPr defaultColWidth="9.140625" defaultRowHeight="12.75"/>
  <cols>
    <col min="1" max="1" width="45.140625" style="0" customWidth="1"/>
    <col min="2" max="6" width="8.8515625" style="218" customWidth="1"/>
    <col min="7" max="7" width="2.8515625" style="218" customWidth="1"/>
    <col min="8" max="11" width="8.8515625" style="0" customWidth="1"/>
    <col min="12" max="12" width="2.8515625" style="0" customWidth="1"/>
    <col min="13" max="17" width="8.8515625" style="0" customWidth="1"/>
    <col min="18" max="18" width="2.8515625" style="0" customWidth="1"/>
    <col min="19" max="22" width="8.8515625" style="0" customWidth="1"/>
  </cols>
  <sheetData>
    <row r="1" spans="1:22" ht="12.75">
      <c r="A1" s="236" t="s">
        <v>578</v>
      </c>
      <c r="H1" s="218"/>
      <c r="I1" s="218"/>
      <c r="J1" s="218"/>
      <c r="K1" s="218"/>
      <c r="L1" s="45"/>
      <c r="M1" s="45"/>
      <c r="N1" s="45"/>
      <c r="O1" s="45"/>
      <c r="P1" s="45"/>
      <c r="Q1" s="45"/>
      <c r="R1" s="45"/>
      <c r="T1" s="142"/>
      <c r="U1" s="142"/>
      <c r="V1" s="142" t="s">
        <v>657</v>
      </c>
    </row>
    <row r="2" spans="1:19" ht="14.25">
      <c r="A2" s="218" t="s">
        <v>895</v>
      </c>
      <c r="H2" s="218"/>
      <c r="I2" s="218"/>
      <c r="J2" s="218"/>
      <c r="K2" s="218"/>
      <c r="L2" s="45"/>
      <c r="M2" s="45"/>
      <c r="N2" s="45"/>
      <c r="O2" s="45"/>
      <c r="P2" s="45"/>
      <c r="Q2" s="45"/>
      <c r="R2" s="45"/>
      <c r="S2" s="45"/>
    </row>
    <row r="3" spans="1:19" ht="12.75">
      <c r="A3" s="46"/>
      <c r="D3"/>
      <c r="E3"/>
      <c r="F3"/>
      <c r="G3"/>
      <c r="H3" s="218"/>
      <c r="I3" s="218"/>
      <c r="J3" s="218"/>
      <c r="K3" s="218"/>
      <c r="M3" s="218"/>
      <c r="N3" s="218"/>
      <c r="O3" s="218"/>
      <c r="P3" s="218"/>
      <c r="Q3" s="218"/>
      <c r="R3" s="218"/>
      <c r="S3" s="45"/>
    </row>
    <row r="4" spans="1:24" ht="14.25" customHeight="1" thickBot="1">
      <c r="A4" s="621" t="s">
        <v>392</v>
      </c>
      <c r="B4" s="623" t="s">
        <v>403</v>
      </c>
      <c r="C4" s="623"/>
      <c r="D4" s="623"/>
      <c r="E4" s="623"/>
      <c r="F4" s="623"/>
      <c r="G4" s="623"/>
      <c r="H4" s="623"/>
      <c r="I4" s="624"/>
      <c r="J4" s="624"/>
      <c r="K4" s="624"/>
      <c r="L4" s="311"/>
      <c r="M4" s="625" t="s">
        <v>636</v>
      </c>
      <c r="N4" s="625"/>
      <c r="O4" s="625"/>
      <c r="P4" s="625"/>
      <c r="Q4" s="625"/>
      <c r="R4" s="625"/>
      <c r="S4" s="625"/>
      <c r="T4" s="624"/>
      <c r="U4" s="624"/>
      <c r="V4" s="624"/>
      <c r="W4" s="45"/>
      <c r="X4" s="45"/>
    </row>
    <row r="5" spans="1:29" ht="15.75" customHeight="1">
      <c r="A5" s="622"/>
      <c r="B5" s="464">
        <v>2011</v>
      </c>
      <c r="C5" s="464">
        <v>2012</v>
      </c>
      <c r="D5" s="465">
        <v>2013</v>
      </c>
      <c r="E5" s="465">
        <v>2014</v>
      </c>
      <c r="F5" s="465">
        <v>2015</v>
      </c>
      <c r="G5" s="465"/>
      <c r="H5" s="465" t="s">
        <v>34</v>
      </c>
      <c r="I5" s="465" t="s">
        <v>716</v>
      </c>
      <c r="J5" s="465" t="s">
        <v>789</v>
      </c>
      <c r="K5" s="587" t="s">
        <v>893</v>
      </c>
      <c r="L5" s="7"/>
      <c r="M5" s="122">
        <v>2011</v>
      </c>
      <c r="N5" s="122">
        <v>2012</v>
      </c>
      <c r="O5" s="465">
        <v>2013</v>
      </c>
      <c r="P5" s="465">
        <v>2014</v>
      </c>
      <c r="Q5" s="465">
        <v>2015</v>
      </c>
      <c r="R5" s="465"/>
      <c r="S5" s="465" t="s">
        <v>34</v>
      </c>
      <c r="T5" s="465" t="s">
        <v>716</v>
      </c>
      <c r="U5" s="465" t="s">
        <v>789</v>
      </c>
      <c r="V5" s="587" t="s">
        <v>893</v>
      </c>
      <c r="W5" s="194"/>
      <c r="X5" s="46"/>
      <c r="Y5" s="46"/>
      <c r="Z5" s="46"/>
      <c r="AA5" s="46"/>
      <c r="AB5" s="46"/>
      <c r="AC5" s="46"/>
    </row>
    <row r="6" spans="2:23" ht="7.5" customHeight="1">
      <c r="B6" s="45"/>
      <c r="C6" s="45"/>
      <c r="D6" s="236"/>
      <c r="E6" s="236"/>
      <c r="F6" s="236"/>
      <c r="G6" s="241"/>
      <c r="H6" s="218"/>
      <c r="I6" s="218"/>
      <c r="J6" s="218"/>
      <c r="K6" s="218"/>
      <c r="M6" s="236"/>
      <c r="N6" s="236"/>
      <c r="O6" s="47"/>
      <c r="P6" s="47"/>
      <c r="Q6" s="47"/>
      <c r="R6" s="47"/>
      <c r="S6" s="45"/>
      <c r="T6" s="45"/>
      <c r="U6" s="45"/>
      <c r="V6" s="45"/>
      <c r="W6" s="45"/>
    </row>
    <row r="7" spans="1:22" ht="12.75">
      <c r="A7" s="236" t="s">
        <v>393</v>
      </c>
      <c r="B7"/>
      <c r="C7"/>
      <c r="G7" s="211"/>
      <c r="H7" s="218"/>
      <c r="I7" s="218"/>
      <c r="J7" s="218"/>
      <c r="K7" s="218"/>
      <c r="M7" s="13"/>
      <c r="N7" s="13"/>
      <c r="O7" s="45"/>
      <c r="P7" s="45"/>
      <c r="Q7" s="45"/>
      <c r="R7" s="45"/>
      <c r="S7" s="45"/>
      <c r="T7" s="45"/>
      <c r="U7" s="45"/>
      <c r="V7" s="45"/>
    </row>
    <row r="8" spans="1:22" ht="12.75">
      <c r="A8" t="s">
        <v>394</v>
      </c>
      <c r="B8" s="2">
        <v>20189</v>
      </c>
      <c r="C8" s="2">
        <v>20443</v>
      </c>
      <c r="D8" s="2">
        <v>19307</v>
      </c>
      <c r="E8" s="2">
        <v>19904</v>
      </c>
      <c r="F8" s="2">
        <v>21591</v>
      </c>
      <c r="G8" s="270"/>
      <c r="H8" s="2">
        <v>5337</v>
      </c>
      <c r="I8" s="2">
        <v>5796</v>
      </c>
      <c r="J8" s="2">
        <v>6122</v>
      </c>
      <c r="K8" s="2">
        <v>6548</v>
      </c>
      <c r="M8" s="213" t="s">
        <v>518</v>
      </c>
      <c r="N8" s="213" t="s">
        <v>518</v>
      </c>
      <c r="O8" s="400" t="s">
        <v>518</v>
      </c>
      <c r="P8" s="400" t="s">
        <v>518</v>
      </c>
      <c r="Q8" s="400" t="s">
        <v>518</v>
      </c>
      <c r="R8" t="s">
        <v>518</v>
      </c>
      <c r="S8" s="400" t="s">
        <v>518</v>
      </c>
      <c r="T8" s="400" t="s">
        <v>518</v>
      </c>
      <c r="U8" s="400" t="s">
        <v>518</v>
      </c>
      <c r="V8" s="400" t="s">
        <v>518</v>
      </c>
    </row>
    <row r="9" spans="1:22" ht="12.75">
      <c r="A9" t="s">
        <v>395</v>
      </c>
      <c r="B9" s="2">
        <v>974</v>
      </c>
      <c r="C9">
        <v>1163</v>
      </c>
      <c r="D9" s="2">
        <v>1382</v>
      </c>
      <c r="E9" s="2">
        <v>1700</v>
      </c>
      <c r="F9" s="2">
        <v>1969</v>
      </c>
      <c r="G9" s="270"/>
      <c r="H9" s="2">
        <v>550</v>
      </c>
      <c r="I9" s="2">
        <v>450</v>
      </c>
      <c r="J9" s="2">
        <v>522</v>
      </c>
      <c r="K9" s="2">
        <v>528</v>
      </c>
      <c r="M9" s="213" t="s">
        <v>518</v>
      </c>
      <c r="N9" s="213" t="s">
        <v>518</v>
      </c>
      <c r="O9" s="400" t="s">
        <v>518</v>
      </c>
      <c r="P9" s="400" t="s">
        <v>518</v>
      </c>
      <c r="Q9" s="400" t="s">
        <v>518</v>
      </c>
      <c r="R9" t="s">
        <v>518</v>
      </c>
      <c r="S9" s="400" t="s">
        <v>518</v>
      </c>
      <c r="T9" s="400" t="s">
        <v>518</v>
      </c>
      <c r="U9" s="400" t="s">
        <v>518</v>
      </c>
      <c r="V9" s="400" t="s">
        <v>518</v>
      </c>
    </row>
    <row r="10" spans="1:22" ht="12.75">
      <c r="A10" t="s">
        <v>396</v>
      </c>
      <c r="B10" s="2">
        <v>302</v>
      </c>
      <c r="C10">
        <v>331</v>
      </c>
      <c r="D10" s="2">
        <v>425</v>
      </c>
      <c r="E10" s="2">
        <v>420</v>
      </c>
      <c r="F10" s="2">
        <v>415</v>
      </c>
      <c r="G10" s="270"/>
      <c r="H10" s="2">
        <v>118</v>
      </c>
      <c r="I10" s="2">
        <v>111</v>
      </c>
      <c r="J10" s="2">
        <v>121</v>
      </c>
      <c r="K10" s="2">
        <v>144</v>
      </c>
      <c r="M10" s="213" t="s">
        <v>518</v>
      </c>
      <c r="N10" s="213" t="s">
        <v>518</v>
      </c>
      <c r="O10" s="400" t="s">
        <v>518</v>
      </c>
      <c r="P10" s="400" t="s">
        <v>518</v>
      </c>
      <c r="Q10" s="400" t="s">
        <v>518</v>
      </c>
      <c r="R10" t="s">
        <v>518</v>
      </c>
      <c r="S10" s="400" t="s">
        <v>518</v>
      </c>
      <c r="T10" s="400" t="s">
        <v>518</v>
      </c>
      <c r="U10" s="400" t="s">
        <v>518</v>
      </c>
      <c r="V10" s="400" t="s">
        <v>518</v>
      </c>
    </row>
    <row r="11" spans="1:22" ht="7.5" customHeight="1">
      <c r="A11" s="219"/>
      <c r="B11" s="2"/>
      <c r="C11"/>
      <c r="D11" s="4"/>
      <c r="E11" s="4"/>
      <c r="F11" s="4"/>
      <c r="G11" s="270"/>
      <c r="H11" s="2"/>
      <c r="I11" s="2"/>
      <c r="J11" s="2"/>
      <c r="K11" s="2"/>
      <c r="M11" s="232"/>
      <c r="N11" s="232"/>
      <c r="O11" s="401"/>
      <c r="P11" s="401"/>
      <c r="Q11" s="401"/>
      <c r="S11" s="401"/>
      <c r="T11" s="401"/>
      <c r="U11" s="401"/>
      <c r="V11" s="401"/>
    </row>
    <row r="12" spans="1:22" ht="12.75">
      <c r="A12" s="48" t="s">
        <v>397</v>
      </c>
      <c r="B12" s="2"/>
      <c r="C12"/>
      <c r="D12" s="4"/>
      <c r="E12" s="4"/>
      <c r="F12" s="4"/>
      <c r="G12" s="270"/>
      <c r="H12" s="2"/>
      <c r="I12" s="2"/>
      <c r="J12" s="2"/>
      <c r="K12" s="2"/>
      <c r="M12" s="232"/>
      <c r="N12" s="232"/>
      <c r="O12" s="401"/>
      <c r="P12" s="401"/>
      <c r="Q12" s="401"/>
      <c r="S12" s="401"/>
      <c r="T12" s="401"/>
      <c r="U12" s="401"/>
      <c r="V12" s="401"/>
    </row>
    <row r="13" spans="1:22" ht="12.75">
      <c r="A13" t="s">
        <v>398</v>
      </c>
      <c r="B13" s="2">
        <v>1236</v>
      </c>
      <c r="C13">
        <v>1223</v>
      </c>
      <c r="D13" s="4">
        <v>1170</v>
      </c>
      <c r="E13" s="4">
        <v>1231</v>
      </c>
      <c r="F13" s="4">
        <v>1519</v>
      </c>
      <c r="G13" s="270"/>
      <c r="H13" s="2">
        <v>380</v>
      </c>
      <c r="I13" s="2">
        <v>419</v>
      </c>
      <c r="J13" s="2">
        <v>447</v>
      </c>
      <c r="K13" s="2">
        <v>571</v>
      </c>
      <c r="M13" s="213" t="s">
        <v>518</v>
      </c>
      <c r="N13" s="213" t="s">
        <v>518</v>
      </c>
      <c r="O13" s="400" t="s">
        <v>518</v>
      </c>
      <c r="P13" s="400" t="s">
        <v>518</v>
      </c>
      <c r="Q13" s="400" t="s">
        <v>518</v>
      </c>
      <c r="R13" t="s">
        <v>518</v>
      </c>
      <c r="S13" s="400" t="s">
        <v>518</v>
      </c>
      <c r="T13" s="400" t="s">
        <v>518</v>
      </c>
      <c r="U13" s="400" t="s">
        <v>518</v>
      </c>
      <c r="V13" s="400" t="s">
        <v>518</v>
      </c>
    </row>
    <row r="14" spans="1:22" ht="12.75">
      <c r="A14" t="s">
        <v>399</v>
      </c>
      <c r="B14" s="2">
        <v>65</v>
      </c>
      <c r="C14">
        <v>75</v>
      </c>
      <c r="D14" s="239">
        <v>77</v>
      </c>
      <c r="E14" s="239">
        <v>76</v>
      </c>
      <c r="F14" s="239">
        <v>41</v>
      </c>
      <c r="G14" s="285"/>
      <c r="H14" s="2">
        <v>14</v>
      </c>
      <c r="I14" s="2">
        <v>7</v>
      </c>
      <c r="J14" s="2">
        <v>14</v>
      </c>
      <c r="K14" s="2">
        <v>31</v>
      </c>
      <c r="M14" s="213" t="s">
        <v>518</v>
      </c>
      <c r="N14" s="213" t="s">
        <v>518</v>
      </c>
      <c r="O14" s="400" t="s">
        <v>518</v>
      </c>
      <c r="P14" s="400" t="s">
        <v>518</v>
      </c>
      <c r="Q14" s="400" t="s">
        <v>518</v>
      </c>
      <c r="R14" t="s">
        <v>518</v>
      </c>
      <c r="S14" s="400" t="s">
        <v>518</v>
      </c>
      <c r="T14" s="400" t="s">
        <v>518</v>
      </c>
      <c r="U14" s="400" t="s">
        <v>518</v>
      </c>
      <c r="V14" s="400" t="s">
        <v>518</v>
      </c>
    </row>
    <row r="15" spans="1:22" ht="12.75">
      <c r="A15" t="s">
        <v>400</v>
      </c>
      <c r="B15" s="2">
        <v>684</v>
      </c>
      <c r="C15">
        <v>720</v>
      </c>
      <c r="D15" s="4">
        <v>669</v>
      </c>
      <c r="E15" s="4">
        <v>483</v>
      </c>
      <c r="F15" s="4">
        <v>459</v>
      </c>
      <c r="G15" s="270"/>
      <c r="H15" s="2">
        <v>142</v>
      </c>
      <c r="I15" s="2">
        <v>100</v>
      </c>
      <c r="J15" s="2">
        <v>126</v>
      </c>
      <c r="K15" s="2">
        <v>112</v>
      </c>
      <c r="M15" s="213" t="s">
        <v>518</v>
      </c>
      <c r="N15" s="213" t="s">
        <v>518</v>
      </c>
      <c r="O15" s="400" t="s">
        <v>518</v>
      </c>
      <c r="P15" s="400" t="s">
        <v>518</v>
      </c>
      <c r="Q15" s="400" t="s">
        <v>518</v>
      </c>
      <c r="R15" t="s">
        <v>518</v>
      </c>
      <c r="S15" s="400" t="s">
        <v>518</v>
      </c>
      <c r="T15" s="400" t="s">
        <v>518</v>
      </c>
      <c r="U15" s="400" t="s">
        <v>518</v>
      </c>
      <c r="V15" s="400" t="s">
        <v>518</v>
      </c>
    </row>
    <row r="16" spans="1:22" ht="12.75">
      <c r="A16" t="s">
        <v>401</v>
      </c>
      <c r="B16" s="2">
        <v>586</v>
      </c>
      <c r="C16">
        <v>540</v>
      </c>
      <c r="D16" s="4">
        <v>576</v>
      </c>
      <c r="E16" s="4">
        <v>467</v>
      </c>
      <c r="F16" s="4">
        <v>468</v>
      </c>
      <c r="G16" s="270"/>
      <c r="H16" s="2">
        <v>113</v>
      </c>
      <c r="I16" s="2">
        <v>108</v>
      </c>
      <c r="J16" s="2">
        <v>105</v>
      </c>
      <c r="K16" s="2">
        <v>108</v>
      </c>
      <c r="M16" s="213" t="s">
        <v>518</v>
      </c>
      <c r="N16" s="213" t="s">
        <v>518</v>
      </c>
      <c r="O16" s="400" t="s">
        <v>518</v>
      </c>
      <c r="P16" s="400" t="s">
        <v>518</v>
      </c>
      <c r="Q16" s="400" t="s">
        <v>518</v>
      </c>
      <c r="R16" t="s">
        <v>518</v>
      </c>
      <c r="S16" s="400" t="s">
        <v>518</v>
      </c>
      <c r="T16" s="400" t="s">
        <v>518</v>
      </c>
      <c r="U16" s="400" t="s">
        <v>518</v>
      </c>
      <c r="V16" s="400" t="s">
        <v>518</v>
      </c>
    </row>
    <row r="17" spans="1:22" ht="12.75">
      <c r="A17" t="s">
        <v>402</v>
      </c>
      <c r="B17" s="2">
        <v>264</v>
      </c>
      <c r="C17">
        <v>233</v>
      </c>
      <c r="D17" s="4">
        <v>220</v>
      </c>
      <c r="E17" s="4">
        <v>171</v>
      </c>
      <c r="F17" s="4">
        <v>171</v>
      </c>
      <c r="G17" s="270"/>
      <c r="H17" s="2">
        <v>55</v>
      </c>
      <c r="I17" s="2">
        <v>34</v>
      </c>
      <c r="J17" s="2">
        <v>29</v>
      </c>
      <c r="K17" s="2">
        <v>25</v>
      </c>
      <c r="M17" s="213" t="s">
        <v>518</v>
      </c>
      <c r="N17" s="213" t="s">
        <v>518</v>
      </c>
      <c r="O17" s="400" t="s">
        <v>518</v>
      </c>
      <c r="P17" s="400" t="s">
        <v>518</v>
      </c>
      <c r="Q17" s="400" t="s">
        <v>518</v>
      </c>
      <c r="R17" t="s">
        <v>518</v>
      </c>
      <c r="S17" s="400" t="s">
        <v>518</v>
      </c>
      <c r="T17" s="400" t="s">
        <v>518</v>
      </c>
      <c r="U17" s="400" t="s">
        <v>518</v>
      </c>
      <c r="V17" s="400" t="s">
        <v>518</v>
      </c>
    </row>
    <row r="18" spans="1:22" ht="12.75">
      <c r="A18" s="218" t="s">
        <v>323</v>
      </c>
      <c r="B18" s="2">
        <v>8</v>
      </c>
      <c r="C18">
        <v>3</v>
      </c>
      <c r="D18" s="4">
        <v>13</v>
      </c>
      <c r="E18" s="4">
        <v>9</v>
      </c>
      <c r="F18" s="4">
        <v>9</v>
      </c>
      <c r="G18" s="270"/>
      <c r="H18" s="2">
        <v>1</v>
      </c>
      <c r="I18" s="2">
        <v>0</v>
      </c>
      <c r="J18" s="2">
        <v>4</v>
      </c>
      <c r="K18" s="2">
        <v>0</v>
      </c>
      <c r="M18" s="213" t="s">
        <v>518</v>
      </c>
      <c r="N18" s="213" t="s">
        <v>518</v>
      </c>
      <c r="O18" s="400" t="s">
        <v>518</v>
      </c>
      <c r="P18" s="400" t="s">
        <v>518</v>
      </c>
      <c r="Q18" s="400" t="s">
        <v>518</v>
      </c>
      <c r="R18" t="s">
        <v>518</v>
      </c>
      <c r="S18" s="400" t="s">
        <v>518</v>
      </c>
      <c r="T18" s="400" t="s">
        <v>518</v>
      </c>
      <c r="U18" s="400" t="s">
        <v>518</v>
      </c>
      <c r="V18" s="400" t="s">
        <v>518</v>
      </c>
    </row>
    <row r="19" spans="1:22" ht="12.75">
      <c r="A19" t="s">
        <v>521</v>
      </c>
      <c r="B19" s="2">
        <v>183</v>
      </c>
      <c r="C19">
        <v>151</v>
      </c>
      <c r="D19" s="4">
        <v>127</v>
      </c>
      <c r="E19" s="4">
        <v>183</v>
      </c>
      <c r="F19" s="4">
        <v>73</v>
      </c>
      <c r="G19" s="270"/>
      <c r="H19" s="2">
        <v>23</v>
      </c>
      <c r="I19" s="2">
        <v>16</v>
      </c>
      <c r="J19" s="2">
        <v>11</v>
      </c>
      <c r="K19" s="2">
        <v>22</v>
      </c>
      <c r="M19" s="213" t="s">
        <v>518</v>
      </c>
      <c r="N19" s="213" t="s">
        <v>518</v>
      </c>
      <c r="O19" s="400" t="s">
        <v>518</v>
      </c>
      <c r="P19" s="400" t="s">
        <v>518</v>
      </c>
      <c r="Q19" s="400" t="s">
        <v>518</v>
      </c>
      <c r="R19" t="s">
        <v>518</v>
      </c>
      <c r="S19" s="400" t="s">
        <v>518</v>
      </c>
      <c r="T19" s="400" t="s">
        <v>518</v>
      </c>
      <c r="U19" s="400" t="s">
        <v>518</v>
      </c>
      <c r="V19" s="400" t="s">
        <v>518</v>
      </c>
    </row>
    <row r="20" spans="1:22" ht="7.5" customHeight="1">
      <c r="A20" s="219"/>
      <c r="B20" s="2"/>
      <c r="C20"/>
      <c r="D20" s="4"/>
      <c r="E20" s="4"/>
      <c r="F20" s="4"/>
      <c r="G20" s="270"/>
      <c r="H20" s="2"/>
      <c r="I20" s="2"/>
      <c r="J20" s="2"/>
      <c r="K20" s="2"/>
      <c r="L20" s="4"/>
      <c r="M20" s="232"/>
      <c r="N20" s="232"/>
      <c r="O20" s="401"/>
      <c r="P20" s="401"/>
      <c r="Q20" s="401"/>
      <c r="S20" s="401"/>
      <c r="T20" s="401"/>
      <c r="U20" s="401"/>
      <c r="V20" s="401"/>
    </row>
    <row r="21" spans="1:22" ht="12.75">
      <c r="A21" s="48" t="s">
        <v>522</v>
      </c>
      <c r="B21" s="2"/>
      <c r="C21"/>
      <c r="G21" s="211"/>
      <c r="H21" s="2"/>
      <c r="I21" s="2"/>
      <c r="J21" s="2"/>
      <c r="K21" s="2"/>
      <c r="L21" s="4"/>
      <c r="M21" s="232"/>
      <c r="N21" s="232"/>
      <c r="O21" s="401"/>
      <c r="P21" s="401"/>
      <c r="Q21" s="401"/>
      <c r="S21" s="401"/>
      <c r="T21" s="401"/>
      <c r="U21" s="401"/>
      <c r="V21" s="401"/>
    </row>
    <row r="22" spans="1:22" ht="12.75">
      <c r="A22" t="s">
        <v>523</v>
      </c>
      <c r="B22" s="2">
        <v>1918</v>
      </c>
      <c r="C22">
        <v>1819</v>
      </c>
      <c r="D22" s="4">
        <v>2047</v>
      </c>
      <c r="E22" s="4">
        <v>1953</v>
      </c>
      <c r="F22" s="4">
        <v>1689</v>
      </c>
      <c r="G22" s="270"/>
      <c r="H22" s="2">
        <v>358</v>
      </c>
      <c r="I22" s="2">
        <v>447</v>
      </c>
      <c r="J22" s="2">
        <v>472</v>
      </c>
      <c r="K22" s="2">
        <v>501</v>
      </c>
      <c r="L22" s="237"/>
      <c r="M22" s="213" t="s">
        <v>518</v>
      </c>
      <c r="N22" s="213" t="s">
        <v>518</v>
      </c>
      <c r="O22" s="400" t="s">
        <v>518</v>
      </c>
      <c r="P22" s="400" t="s">
        <v>518</v>
      </c>
      <c r="Q22" s="400" t="s">
        <v>518</v>
      </c>
      <c r="R22" t="s">
        <v>518</v>
      </c>
      <c r="S22" s="400" t="s">
        <v>518</v>
      </c>
      <c r="T22" s="400" t="s">
        <v>518</v>
      </c>
      <c r="U22" s="400" t="s">
        <v>518</v>
      </c>
      <c r="V22" s="400" t="s">
        <v>518</v>
      </c>
    </row>
    <row r="23" spans="1:22" ht="12.75">
      <c r="A23" t="s">
        <v>524</v>
      </c>
      <c r="B23" s="2">
        <v>50</v>
      </c>
      <c r="C23">
        <v>44</v>
      </c>
      <c r="D23" s="232">
        <v>77</v>
      </c>
      <c r="E23" s="232">
        <v>51</v>
      </c>
      <c r="F23" s="232">
        <v>44</v>
      </c>
      <c r="G23" s="6"/>
      <c r="H23" s="2">
        <v>10</v>
      </c>
      <c r="I23" s="2">
        <v>11</v>
      </c>
      <c r="J23" s="2">
        <v>2</v>
      </c>
      <c r="K23" s="2">
        <v>9</v>
      </c>
      <c r="L23" s="237"/>
      <c r="M23" s="213" t="s">
        <v>518</v>
      </c>
      <c r="N23" s="213" t="s">
        <v>518</v>
      </c>
      <c r="O23" s="400" t="s">
        <v>518</v>
      </c>
      <c r="P23" s="400" t="s">
        <v>518</v>
      </c>
      <c r="Q23" s="400" t="s">
        <v>518</v>
      </c>
      <c r="R23" t="s">
        <v>518</v>
      </c>
      <c r="S23" s="400" t="s">
        <v>518</v>
      </c>
      <c r="T23" s="400" t="s">
        <v>518</v>
      </c>
      <c r="U23" s="400" t="s">
        <v>518</v>
      </c>
      <c r="V23" s="400" t="s">
        <v>518</v>
      </c>
    </row>
    <row r="24" spans="1:22" ht="12.75">
      <c r="A24" t="s">
        <v>525</v>
      </c>
      <c r="B24" s="2">
        <v>2</v>
      </c>
      <c r="C24">
        <v>2</v>
      </c>
      <c r="D24" s="4">
        <v>1</v>
      </c>
      <c r="E24" s="4">
        <v>2</v>
      </c>
      <c r="F24" s="4">
        <v>4</v>
      </c>
      <c r="G24" s="270"/>
      <c r="H24" s="2">
        <v>0</v>
      </c>
      <c r="I24" s="4">
        <v>2</v>
      </c>
      <c r="J24" s="4">
        <v>0</v>
      </c>
      <c r="K24" s="4">
        <v>0</v>
      </c>
      <c r="L24" s="237"/>
      <c r="M24" s="213" t="s">
        <v>518</v>
      </c>
      <c r="N24" s="213" t="s">
        <v>518</v>
      </c>
      <c r="O24" s="400" t="s">
        <v>518</v>
      </c>
      <c r="P24" s="400" t="s">
        <v>518</v>
      </c>
      <c r="Q24" s="400" t="s">
        <v>518</v>
      </c>
      <c r="R24" t="s">
        <v>518</v>
      </c>
      <c r="S24" s="400" t="s">
        <v>518</v>
      </c>
      <c r="T24" s="400" t="s">
        <v>518</v>
      </c>
      <c r="U24" s="400" t="s">
        <v>518</v>
      </c>
      <c r="V24" s="400" t="s">
        <v>518</v>
      </c>
    </row>
    <row r="25" spans="2:22" ht="7.5" customHeight="1">
      <c r="B25" s="2"/>
      <c r="C25"/>
      <c r="D25" s="4"/>
      <c r="E25" s="4"/>
      <c r="F25" s="4"/>
      <c r="G25" s="270"/>
      <c r="H25" s="2"/>
      <c r="I25" s="2"/>
      <c r="J25" s="2"/>
      <c r="K25" s="2"/>
      <c r="L25" s="240"/>
      <c r="M25" s="213"/>
      <c r="N25" s="213"/>
      <c r="O25" s="400"/>
      <c r="P25" s="400"/>
      <c r="Q25" s="400"/>
      <c r="S25" s="400"/>
      <c r="T25" s="400"/>
      <c r="U25" s="400"/>
      <c r="V25" s="400"/>
    </row>
    <row r="26" spans="1:22" ht="12.75">
      <c r="A26" s="48" t="s">
        <v>526</v>
      </c>
      <c r="B26" s="2"/>
      <c r="C26"/>
      <c r="G26" s="211"/>
      <c r="H26" s="2"/>
      <c r="I26" s="2"/>
      <c r="J26" s="2"/>
      <c r="K26" s="2"/>
      <c r="L26" s="240"/>
      <c r="M26" s="213"/>
      <c r="N26" s="213"/>
      <c r="O26" s="400"/>
      <c r="P26" s="400"/>
      <c r="Q26" s="400"/>
      <c r="S26" s="400"/>
      <c r="T26" s="400"/>
      <c r="U26" s="400"/>
      <c r="V26" s="400"/>
    </row>
    <row r="27" spans="1:22" ht="12.75" customHeight="1">
      <c r="A27" s="218" t="s">
        <v>230</v>
      </c>
      <c r="B27" s="2">
        <v>204</v>
      </c>
      <c r="C27">
        <v>256</v>
      </c>
      <c r="D27" s="4">
        <v>239</v>
      </c>
      <c r="E27" s="4">
        <v>207</v>
      </c>
      <c r="F27" s="4">
        <v>287</v>
      </c>
      <c r="G27" s="270"/>
      <c r="H27" s="2">
        <v>58</v>
      </c>
      <c r="I27" s="2">
        <v>105</v>
      </c>
      <c r="J27" s="2">
        <v>62</v>
      </c>
      <c r="K27" s="2">
        <v>54</v>
      </c>
      <c r="L27" s="237"/>
      <c r="M27" s="213" t="s">
        <v>518</v>
      </c>
      <c r="N27" s="213" t="s">
        <v>518</v>
      </c>
      <c r="O27" s="400" t="s">
        <v>518</v>
      </c>
      <c r="P27" s="400" t="s">
        <v>518</v>
      </c>
      <c r="Q27" s="400" t="s">
        <v>518</v>
      </c>
      <c r="R27" t="s">
        <v>518</v>
      </c>
      <c r="S27" s="400" t="s">
        <v>518</v>
      </c>
      <c r="T27" s="400" t="s">
        <v>518</v>
      </c>
      <c r="U27" s="400" t="s">
        <v>518</v>
      </c>
      <c r="V27" s="400" t="s">
        <v>518</v>
      </c>
    </row>
    <row r="28" spans="1:22" ht="12.75" customHeight="1">
      <c r="A28" s="218" t="s">
        <v>231</v>
      </c>
      <c r="B28" s="2">
        <v>4</v>
      </c>
      <c r="C28">
        <v>3</v>
      </c>
      <c r="D28" s="4">
        <v>0</v>
      </c>
      <c r="E28" s="4">
        <v>1</v>
      </c>
      <c r="F28" s="4">
        <v>4</v>
      </c>
      <c r="G28" s="270"/>
      <c r="H28" s="4">
        <v>0</v>
      </c>
      <c r="I28" s="4">
        <v>0</v>
      </c>
      <c r="J28" s="4">
        <v>0</v>
      </c>
      <c r="K28" s="4">
        <v>2</v>
      </c>
      <c r="L28" s="4"/>
      <c r="M28" s="213" t="s">
        <v>518</v>
      </c>
      <c r="N28" s="213" t="s">
        <v>518</v>
      </c>
      <c r="O28" s="400" t="s">
        <v>518</v>
      </c>
      <c r="P28" s="400" t="s">
        <v>518</v>
      </c>
      <c r="Q28" s="400" t="s">
        <v>518</v>
      </c>
      <c r="R28" t="s">
        <v>518</v>
      </c>
      <c r="S28" s="400" t="s">
        <v>518</v>
      </c>
      <c r="T28" s="400" t="s">
        <v>518</v>
      </c>
      <c r="U28" s="400" t="s">
        <v>518</v>
      </c>
      <c r="V28" s="400" t="s">
        <v>518</v>
      </c>
    </row>
    <row r="29" spans="1:22" ht="7.5" customHeight="1">
      <c r="A29" s="218"/>
      <c r="B29" s="2"/>
      <c r="C29"/>
      <c r="D29" s="4"/>
      <c r="E29" s="4"/>
      <c r="F29" s="4"/>
      <c r="G29" s="270"/>
      <c r="H29" s="2"/>
      <c r="I29" s="2"/>
      <c r="J29" s="2"/>
      <c r="K29" s="2"/>
      <c r="L29" s="240"/>
      <c r="M29" s="13"/>
      <c r="N29" s="13"/>
      <c r="O29" s="13"/>
      <c r="P29" s="13"/>
      <c r="Q29" s="13"/>
      <c r="S29" s="13"/>
      <c r="T29" s="45"/>
      <c r="U29" s="45"/>
      <c r="V29" s="45"/>
    </row>
    <row r="30" spans="1:22" ht="12.75">
      <c r="A30" s="48" t="s">
        <v>527</v>
      </c>
      <c r="B30" s="2"/>
      <c r="C30"/>
      <c r="G30" s="211"/>
      <c r="H30" s="2"/>
      <c r="I30" s="2"/>
      <c r="J30" s="2"/>
      <c r="K30" s="2"/>
      <c r="L30" s="240"/>
      <c r="M30" s="13"/>
      <c r="N30" s="13"/>
      <c r="O30" s="13"/>
      <c r="P30" s="13"/>
      <c r="Q30" s="13"/>
      <c r="S30" s="13"/>
      <c r="T30" s="45"/>
      <c r="U30" s="45"/>
      <c r="V30" s="45"/>
    </row>
    <row r="31" spans="1:22" ht="12.75">
      <c r="A31" t="s">
        <v>528</v>
      </c>
      <c r="B31" s="2">
        <v>287</v>
      </c>
      <c r="C31">
        <v>273</v>
      </c>
      <c r="D31" s="4">
        <v>280</v>
      </c>
      <c r="E31" s="4">
        <v>266</v>
      </c>
      <c r="F31" s="4">
        <v>256</v>
      </c>
      <c r="G31" s="270"/>
      <c r="H31" s="2">
        <v>66</v>
      </c>
      <c r="I31" s="2">
        <v>79</v>
      </c>
      <c r="J31" s="2">
        <v>35</v>
      </c>
      <c r="K31" s="2">
        <v>59</v>
      </c>
      <c r="L31" s="4"/>
      <c r="M31" s="4">
        <v>5496</v>
      </c>
      <c r="N31" s="4">
        <v>5291</v>
      </c>
      <c r="O31" s="4">
        <v>4725</v>
      </c>
      <c r="P31" s="4">
        <v>2235</v>
      </c>
      <c r="Q31" s="4">
        <v>1632</v>
      </c>
      <c r="R31" s="4"/>
      <c r="S31" s="2">
        <v>426</v>
      </c>
      <c r="T31" s="45">
        <v>343</v>
      </c>
      <c r="U31" s="45">
        <v>446</v>
      </c>
      <c r="V31" s="45">
        <v>445</v>
      </c>
    </row>
    <row r="32" spans="1:22" ht="12.75">
      <c r="A32" t="s">
        <v>529</v>
      </c>
      <c r="B32" s="2">
        <v>278</v>
      </c>
      <c r="C32">
        <v>379</v>
      </c>
      <c r="D32" s="4">
        <v>293</v>
      </c>
      <c r="E32" s="4">
        <v>221</v>
      </c>
      <c r="F32" s="4">
        <v>222</v>
      </c>
      <c r="G32" s="270"/>
      <c r="H32" s="2">
        <v>56</v>
      </c>
      <c r="I32" s="2">
        <v>65</v>
      </c>
      <c r="J32" s="2">
        <v>46</v>
      </c>
      <c r="K32" s="2">
        <v>49</v>
      </c>
      <c r="L32" s="4"/>
      <c r="M32" s="4">
        <v>1642</v>
      </c>
      <c r="N32" s="4">
        <v>1792</v>
      </c>
      <c r="O32" s="4">
        <v>1984</v>
      </c>
      <c r="P32" s="4">
        <v>1953</v>
      </c>
      <c r="Q32" s="4">
        <v>2031</v>
      </c>
      <c r="R32" s="4"/>
      <c r="S32" s="2">
        <v>501</v>
      </c>
      <c r="T32" s="45">
        <v>481</v>
      </c>
      <c r="U32" s="45">
        <v>499</v>
      </c>
      <c r="V32" s="45">
        <v>511</v>
      </c>
    </row>
    <row r="33" spans="1:22" ht="14.25">
      <c r="A33" s="218" t="s">
        <v>232</v>
      </c>
      <c r="B33" s="2"/>
      <c r="C33"/>
      <c r="D33" s="4"/>
      <c r="E33" s="4"/>
      <c r="F33" s="4"/>
      <c r="G33" s="270"/>
      <c r="H33" s="2"/>
      <c r="I33" s="2"/>
      <c r="J33" s="2"/>
      <c r="K33" s="2"/>
      <c r="L33" s="4"/>
      <c r="M33" s="4">
        <v>635</v>
      </c>
      <c r="N33" s="4">
        <v>704</v>
      </c>
      <c r="O33" s="4">
        <v>674</v>
      </c>
      <c r="P33" s="4">
        <v>586</v>
      </c>
      <c r="Q33" s="4">
        <v>482</v>
      </c>
      <c r="R33" s="4"/>
      <c r="S33" s="2">
        <v>109</v>
      </c>
      <c r="T33">
        <v>92</v>
      </c>
      <c r="U33">
        <v>111</v>
      </c>
      <c r="V33">
        <v>129</v>
      </c>
    </row>
    <row r="34" spans="1:19" ht="7.5" customHeight="1">
      <c r="A34" s="219"/>
      <c r="B34" s="2"/>
      <c r="C34"/>
      <c r="D34" s="4"/>
      <c r="E34" s="4"/>
      <c r="F34" s="4"/>
      <c r="G34" s="270"/>
      <c r="H34" s="2"/>
      <c r="I34" s="2"/>
      <c r="J34" s="2"/>
      <c r="K34" s="2"/>
      <c r="L34" s="4"/>
      <c r="M34" s="4"/>
      <c r="N34" s="4"/>
      <c r="O34" s="4"/>
      <c r="P34" s="4"/>
      <c r="Q34" s="4"/>
      <c r="R34" s="4"/>
      <c r="S34" s="2"/>
    </row>
    <row r="35" spans="1:19" ht="12.75">
      <c r="A35" s="236" t="s">
        <v>530</v>
      </c>
      <c r="B35" s="2"/>
      <c r="C35"/>
      <c r="D35" s="4"/>
      <c r="E35" s="4"/>
      <c r="F35" s="4"/>
      <c r="G35" s="270"/>
      <c r="H35" s="2"/>
      <c r="I35" s="2"/>
      <c r="J35" s="2"/>
      <c r="K35" s="2"/>
      <c r="L35" s="218"/>
      <c r="M35" s="4"/>
      <c r="N35" s="4"/>
      <c r="O35" s="4"/>
      <c r="P35" s="4"/>
      <c r="Q35" s="4"/>
      <c r="R35" s="4"/>
      <c r="S35" s="2"/>
    </row>
    <row r="36" spans="1:22" ht="12.75">
      <c r="A36" s="15" t="s">
        <v>722</v>
      </c>
      <c r="B36" s="2">
        <v>1027</v>
      </c>
      <c r="C36">
        <v>981</v>
      </c>
      <c r="D36" s="4">
        <v>897</v>
      </c>
      <c r="E36" s="4">
        <v>491</v>
      </c>
      <c r="F36" s="4">
        <v>347</v>
      </c>
      <c r="G36" s="270"/>
      <c r="H36" s="2">
        <v>91</v>
      </c>
      <c r="I36" s="2">
        <v>70</v>
      </c>
      <c r="J36" s="2">
        <v>72</v>
      </c>
      <c r="K36" s="2">
        <v>90</v>
      </c>
      <c r="L36" s="4"/>
      <c r="M36" s="4">
        <v>38425</v>
      </c>
      <c r="N36" s="4">
        <v>40955</v>
      </c>
      <c r="O36" s="4">
        <v>43662</v>
      </c>
      <c r="P36" s="4">
        <v>30900</v>
      </c>
      <c r="Q36" s="4">
        <v>36168</v>
      </c>
      <c r="R36" s="4"/>
      <c r="S36" s="2">
        <v>9160</v>
      </c>
      <c r="T36" s="47">
        <v>9553</v>
      </c>
      <c r="U36" s="47">
        <v>9816</v>
      </c>
      <c r="V36" s="47">
        <v>10254</v>
      </c>
    </row>
    <row r="37" spans="1:22" ht="12.75">
      <c r="A37" s="15" t="s">
        <v>723</v>
      </c>
      <c r="B37" s="2">
        <v>864</v>
      </c>
      <c r="C37">
        <v>698</v>
      </c>
      <c r="D37" s="4">
        <v>503</v>
      </c>
      <c r="E37" s="4">
        <v>290</v>
      </c>
      <c r="F37" s="4">
        <v>264</v>
      </c>
      <c r="G37" s="270"/>
      <c r="H37" s="2">
        <v>68</v>
      </c>
      <c r="I37" s="2">
        <v>77</v>
      </c>
      <c r="J37" s="2">
        <v>50</v>
      </c>
      <c r="K37" s="2">
        <v>46</v>
      </c>
      <c r="L37" s="4"/>
      <c r="M37" s="4">
        <v>35811</v>
      </c>
      <c r="N37" s="4">
        <v>36427</v>
      </c>
      <c r="O37" s="4">
        <v>35906</v>
      </c>
      <c r="P37" s="4">
        <v>27523</v>
      </c>
      <c r="Q37" s="4">
        <v>24300</v>
      </c>
      <c r="R37" s="4"/>
      <c r="S37" s="2">
        <v>6083</v>
      </c>
      <c r="T37" s="47">
        <v>6242</v>
      </c>
      <c r="U37" s="47">
        <v>6590</v>
      </c>
      <c r="V37" s="47">
        <v>6773</v>
      </c>
    </row>
    <row r="38" spans="1:22" ht="12.75">
      <c r="A38" s="15" t="s">
        <v>531</v>
      </c>
      <c r="B38" s="2">
        <v>50</v>
      </c>
      <c r="C38">
        <v>44</v>
      </c>
      <c r="D38" s="4">
        <v>39</v>
      </c>
      <c r="E38" s="4">
        <v>46</v>
      </c>
      <c r="F38" s="4">
        <v>49</v>
      </c>
      <c r="G38" s="270"/>
      <c r="H38" s="2">
        <v>23</v>
      </c>
      <c r="I38" s="2">
        <v>9</v>
      </c>
      <c r="J38" s="2">
        <v>11</v>
      </c>
      <c r="K38" s="2">
        <v>7</v>
      </c>
      <c r="L38" s="4"/>
      <c r="M38" s="4">
        <v>18349</v>
      </c>
      <c r="N38" s="4">
        <v>18957</v>
      </c>
      <c r="O38" s="4">
        <v>17267</v>
      </c>
      <c r="P38" s="4">
        <v>14731</v>
      </c>
      <c r="Q38" s="4">
        <v>13948</v>
      </c>
      <c r="R38" s="4"/>
      <c r="S38" s="2">
        <v>3577</v>
      </c>
      <c r="T38" s="47">
        <v>3526</v>
      </c>
      <c r="U38" s="47">
        <v>3504</v>
      </c>
      <c r="V38" s="47">
        <v>3721</v>
      </c>
    </row>
    <row r="39" spans="1:22" ht="12.75">
      <c r="A39" s="15" t="s">
        <v>532</v>
      </c>
      <c r="B39" s="2">
        <v>261</v>
      </c>
      <c r="C39">
        <v>325</v>
      </c>
      <c r="D39" s="4">
        <v>394</v>
      </c>
      <c r="E39" s="4">
        <v>256</v>
      </c>
      <c r="F39" s="4">
        <v>279</v>
      </c>
      <c r="G39" s="270"/>
      <c r="H39" s="2">
        <v>75</v>
      </c>
      <c r="I39" s="2">
        <v>43</v>
      </c>
      <c r="J39" s="2">
        <v>33</v>
      </c>
      <c r="K39" s="2">
        <v>57</v>
      </c>
      <c r="L39" s="4"/>
      <c r="M39" s="4">
        <v>9214</v>
      </c>
      <c r="N39" s="4">
        <v>10119</v>
      </c>
      <c r="O39" s="4">
        <v>9611</v>
      </c>
      <c r="P39" s="4">
        <v>9019</v>
      </c>
      <c r="Q39" s="4">
        <v>9383</v>
      </c>
      <c r="R39" s="4"/>
      <c r="S39" s="2">
        <v>2578</v>
      </c>
      <c r="T39" s="47">
        <v>2212</v>
      </c>
      <c r="U39" s="47">
        <v>2429</v>
      </c>
      <c r="V39" s="47">
        <v>2782</v>
      </c>
    </row>
    <row r="40" spans="1:22" ht="12.75">
      <c r="A40" t="s">
        <v>533</v>
      </c>
      <c r="B40" s="2">
        <v>0</v>
      </c>
      <c r="C40">
        <v>0</v>
      </c>
      <c r="D40" s="4">
        <v>0</v>
      </c>
      <c r="E40" s="4">
        <v>0</v>
      </c>
      <c r="F40" s="4">
        <v>0</v>
      </c>
      <c r="G40" s="286"/>
      <c r="H40" s="4">
        <v>0</v>
      </c>
      <c r="I40" s="4">
        <v>0</v>
      </c>
      <c r="J40" s="4">
        <v>0</v>
      </c>
      <c r="K40" s="4">
        <v>0</v>
      </c>
      <c r="L40" s="237"/>
      <c r="M40" s="473">
        <v>728</v>
      </c>
      <c r="N40" s="473">
        <v>729</v>
      </c>
      <c r="O40" s="473">
        <v>671</v>
      </c>
      <c r="P40" s="473">
        <v>851</v>
      </c>
      <c r="Q40" s="473">
        <v>890</v>
      </c>
      <c r="R40" s="473"/>
      <c r="S40" s="2">
        <v>179</v>
      </c>
      <c r="T40" s="47">
        <v>222</v>
      </c>
      <c r="U40" s="47">
        <v>300</v>
      </c>
      <c r="V40" s="47">
        <v>210</v>
      </c>
    </row>
    <row r="41" spans="2:22" ht="7.5" customHeight="1">
      <c r="B41" s="2"/>
      <c r="C41"/>
      <c r="D41" s="237"/>
      <c r="E41" s="237"/>
      <c r="F41" s="237"/>
      <c r="G41" s="286"/>
      <c r="H41" s="2"/>
      <c r="I41" s="2"/>
      <c r="J41" s="2"/>
      <c r="K41" s="2"/>
      <c r="L41" s="237"/>
      <c r="M41" s="473"/>
      <c r="N41" s="473"/>
      <c r="O41" s="473"/>
      <c r="P41" s="473"/>
      <c r="Q41" s="473"/>
      <c r="R41" s="473"/>
      <c r="S41" s="2"/>
      <c r="T41" s="45"/>
      <c r="U41" s="45"/>
      <c r="V41" s="45"/>
    </row>
    <row r="42" spans="1:22" ht="12.75">
      <c r="A42" s="48" t="s">
        <v>534</v>
      </c>
      <c r="B42" s="2"/>
      <c r="C42"/>
      <c r="D42" s="237"/>
      <c r="E42" s="237"/>
      <c r="F42" s="237"/>
      <c r="G42" s="286"/>
      <c r="H42" s="2"/>
      <c r="I42" s="2"/>
      <c r="J42" s="2"/>
      <c r="K42" s="2"/>
      <c r="L42" s="237"/>
      <c r="M42" s="473"/>
      <c r="N42" s="473"/>
      <c r="O42" s="473"/>
      <c r="P42" s="473"/>
      <c r="Q42" s="473"/>
      <c r="R42" s="473"/>
      <c r="S42" s="2"/>
      <c r="T42" s="45"/>
      <c r="U42" s="45"/>
      <c r="V42" s="45"/>
    </row>
    <row r="43" spans="1:22" ht="12.75">
      <c r="A43" s="219" t="s">
        <v>535</v>
      </c>
      <c r="B43" s="2">
        <v>16</v>
      </c>
      <c r="C43">
        <v>8</v>
      </c>
      <c r="D43" s="232">
        <v>17</v>
      </c>
      <c r="E43" s="232">
        <v>17</v>
      </c>
      <c r="F43" s="232">
        <v>20</v>
      </c>
      <c r="G43" s="6"/>
      <c r="H43" s="2">
        <v>1</v>
      </c>
      <c r="I43" s="2">
        <v>4</v>
      </c>
      <c r="J43" s="2">
        <v>2</v>
      </c>
      <c r="K43" s="2">
        <v>8</v>
      </c>
      <c r="L43" s="218"/>
      <c r="M43" s="4">
        <v>2078</v>
      </c>
      <c r="N43" s="4">
        <v>2385</v>
      </c>
      <c r="O43" s="4">
        <v>3173</v>
      </c>
      <c r="P43" s="4">
        <v>3984</v>
      </c>
      <c r="Q43" s="4">
        <v>4547</v>
      </c>
      <c r="R43" s="4"/>
      <c r="S43" s="2">
        <v>1289</v>
      </c>
      <c r="T43" s="47">
        <v>1296</v>
      </c>
      <c r="U43" s="47">
        <v>1379</v>
      </c>
      <c r="V43" s="47">
        <v>1529</v>
      </c>
    </row>
    <row r="44" spans="1:22" ht="12.75">
      <c r="A44" s="219" t="s">
        <v>536</v>
      </c>
      <c r="B44" s="2">
        <v>17</v>
      </c>
      <c r="C44">
        <v>2</v>
      </c>
      <c r="D44" s="232">
        <v>1</v>
      </c>
      <c r="E44" s="232">
        <v>1</v>
      </c>
      <c r="F44" s="232">
        <v>2</v>
      </c>
      <c r="G44" s="6"/>
      <c r="H44" s="2">
        <v>0</v>
      </c>
      <c r="I44" s="4">
        <v>1</v>
      </c>
      <c r="J44" s="4">
        <v>0</v>
      </c>
      <c r="K44" s="4">
        <v>1</v>
      </c>
      <c r="L44" s="237"/>
      <c r="M44" s="4">
        <v>72</v>
      </c>
      <c r="N44" s="4">
        <v>69</v>
      </c>
      <c r="O44" s="4">
        <v>67</v>
      </c>
      <c r="P44" s="4">
        <v>71</v>
      </c>
      <c r="Q44" s="4">
        <v>106</v>
      </c>
      <c r="R44" s="4"/>
      <c r="S44" s="2">
        <v>17</v>
      </c>
      <c r="T44" s="45">
        <v>26</v>
      </c>
      <c r="U44" s="45">
        <v>11</v>
      </c>
      <c r="V44" s="45">
        <v>9</v>
      </c>
    </row>
    <row r="45" spans="1:19" ht="7.5" customHeight="1">
      <c r="A45" s="219"/>
      <c r="B45" s="2"/>
      <c r="C45"/>
      <c r="D45" s="4"/>
      <c r="E45" s="4"/>
      <c r="F45" s="4"/>
      <c r="G45" s="270"/>
      <c r="H45" s="2"/>
      <c r="I45" s="2"/>
      <c r="J45" s="2"/>
      <c r="K45" s="2"/>
      <c r="L45" s="4"/>
      <c r="M45" s="4"/>
      <c r="N45" s="4"/>
      <c r="O45" s="4"/>
      <c r="P45" s="4"/>
      <c r="Q45" s="4"/>
      <c r="R45" s="4"/>
      <c r="S45" s="2"/>
    </row>
    <row r="46" spans="1:19" ht="12.75">
      <c r="A46" s="48" t="s">
        <v>537</v>
      </c>
      <c r="B46" s="2"/>
      <c r="C46"/>
      <c r="G46" s="211"/>
      <c r="H46" s="2"/>
      <c r="I46" s="2"/>
      <c r="J46" s="2"/>
      <c r="K46" s="2"/>
      <c r="L46" s="218"/>
      <c r="M46" s="4"/>
      <c r="N46" s="4"/>
      <c r="O46" s="4"/>
      <c r="P46" s="4"/>
      <c r="Q46" s="4"/>
      <c r="R46" s="4"/>
      <c r="S46" s="2"/>
    </row>
    <row r="47" spans="1:22" ht="12.75">
      <c r="A47" s="219" t="s">
        <v>538</v>
      </c>
      <c r="B47" s="2">
        <v>0</v>
      </c>
      <c r="C47">
        <v>0</v>
      </c>
      <c r="D47" s="4">
        <v>0</v>
      </c>
      <c r="E47" s="4">
        <v>0</v>
      </c>
      <c r="F47" s="4">
        <v>0</v>
      </c>
      <c r="G47" s="270"/>
      <c r="H47" s="4">
        <v>0</v>
      </c>
      <c r="I47" s="4">
        <v>0</v>
      </c>
      <c r="J47" s="4">
        <v>0</v>
      </c>
      <c r="K47" s="4">
        <v>0</v>
      </c>
      <c r="L47" s="4"/>
      <c r="M47" s="4">
        <v>0</v>
      </c>
      <c r="N47" s="4">
        <v>3</v>
      </c>
      <c r="O47" s="4">
        <v>2</v>
      </c>
      <c r="P47" s="4">
        <v>6</v>
      </c>
      <c r="Q47" s="4">
        <v>2</v>
      </c>
      <c r="R47" s="4"/>
      <c r="S47" s="4">
        <v>1</v>
      </c>
      <c r="T47">
        <v>0</v>
      </c>
      <c r="U47" s="4">
        <v>0</v>
      </c>
      <c r="V47" s="4">
        <v>1</v>
      </c>
    </row>
    <row r="48" spans="1:22" ht="12.75">
      <c r="A48" s="219" t="s">
        <v>539</v>
      </c>
      <c r="B48" s="2">
        <v>0</v>
      </c>
      <c r="C48">
        <v>0</v>
      </c>
      <c r="D48" s="4">
        <v>0</v>
      </c>
      <c r="E48" s="4">
        <v>0</v>
      </c>
      <c r="F48" s="4">
        <v>0</v>
      </c>
      <c r="G48" s="270"/>
      <c r="H48" s="4">
        <v>0</v>
      </c>
      <c r="I48" s="4">
        <v>0</v>
      </c>
      <c r="J48" s="4">
        <v>0</v>
      </c>
      <c r="K48" s="4">
        <v>0</v>
      </c>
      <c r="L48" s="4"/>
      <c r="M48" s="4">
        <v>7</v>
      </c>
      <c r="N48" s="4">
        <v>3</v>
      </c>
      <c r="O48" s="4">
        <v>3</v>
      </c>
      <c r="P48" s="4">
        <v>3</v>
      </c>
      <c r="Q48" s="4">
        <v>5</v>
      </c>
      <c r="R48" s="4"/>
      <c r="S48" s="4">
        <v>1</v>
      </c>
      <c r="T48">
        <v>2</v>
      </c>
      <c r="U48">
        <v>0</v>
      </c>
      <c r="V48">
        <v>0</v>
      </c>
    </row>
    <row r="49" spans="1:19" ht="7.5" customHeight="1">
      <c r="A49" s="219"/>
      <c r="B49" s="2"/>
      <c r="C49"/>
      <c r="D49" s="4"/>
      <c r="E49" s="4"/>
      <c r="F49" s="4"/>
      <c r="G49" s="270"/>
      <c r="H49" s="4"/>
      <c r="I49" s="4"/>
      <c r="J49" s="4"/>
      <c r="K49" s="4"/>
      <c r="L49" s="4"/>
      <c r="M49" s="4"/>
      <c r="N49" s="4"/>
      <c r="O49" s="4"/>
      <c r="P49" s="4"/>
      <c r="Q49" s="4"/>
      <c r="R49" s="4"/>
      <c r="S49" s="4"/>
    </row>
    <row r="50" spans="1:23" s="236" customFormat="1" ht="13.5" thickBot="1">
      <c r="A50" s="241" t="s">
        <v>540</v>
      </c>
      <c r="B50" s="261">
        <v>29469</v>
      </c>
      <c r="C50" s="261">
        <v>29716</v>
      </c>
      <c r="D50" s="260">
        <v>28754</v>
      </c>
      <c r="E50" s="261">
        <v>28446</v>
      </c>
      <c r="F50" s="261">
        <v>30182</v>
      </c>
      <c r="G50" s="287"/>
      <c r="H50" s="261">
        <v>7539</v>
      </c>
      <c r="I50" s="261">
        <v>7954</v>
      </c>
      <c r="J50" s="261">
        <v>8286</v>
      </c>
      <c r="K50" s="261">
        <v>8972</v>
      </c>
      <c r="L50" s="35"/>
      <c r="M50" s="260">
        <v>112457</v>
      </c>
      <c r="N50" s="260">
        <v>117434</v>
      </c>
      <c r="O50" s="260">
        <v>117745</v>
      </c>
      <c r="P50" s="260">
        <v>91862</v>
      </c>
      <c r="Q50" s="260">
        <v>93494</v>
      </c>
      <c r="R50" s="4"/>
      <c r="S50" s="260">
        <v>23921</v>
      </c>
      <c r="T50" s="260">
        <v>23995</v>
      </c>
      <c r="U50" s="260">
        <v>25085</v>
      </c>
      <c r="V50" s="260">
        <v>26364</v>
      </c>
      <c r="W50"/>
    </row>
    <row r="51" spans="1:18" s="7" customFormat="1" ht="6" customHeight="1">
      <c r="A51" s="313"/>
      <c r="D51" s="202"/>
      <c r="E51" s="202"/>
      <c r="F51" s="202"/>
      <c r="G51" s="202"/>
      <c r="H51" s="300"/>
      <c r="I51" s="300"/>
      <c r="J51" s="300"/>
      <c r="K51" s="300"/>
      <c r="L51" s="300"/>
      <c r="M51" s="244"/>
      <c r="N51" s="244"/>
      <c r="R51" s="52"/>
    </row>
    <row r="52" spans="1:19" ht="12.75">
      <c r="A52" s="245" t="s">
        <v>558</v>
      </c>
      <c r="B52" s="242"/>
      <c r="C52" s="242"/>
      <c r="D52" s="242"/>
      <c r="E52" s="242"/>
      <c r="F52" s="242"/>
      <c r="G52" s="242"/>
      <c r="H52" s="246"/>
      <c r="I52" s="246"/>
      <c r="J52" s="246"/>
      <c r="K52" s="246"/>
      <c r="L52" s="242"/>
      <c r="M52" s="242"/>
      <c r="N52" s="242"/>
      <c r="O52" s="242"/>
      <c r="P52" s="242"/>
      <c r="Q52" s="242"/>
      <c r="R52" s="4"/>
      <c r="S52" s="197"/>
    </row>
    <row r="53" spans="1:19" ht="12.75">
      <c r="A53" s="280" t="s">
        <v>541</v>
      </c>
      <c r="C53" s="265"/>
      <c r="D53" s="50"/>
      <c r="E53" s="50"/>
      <c r="F53" s="50"/>
      <c r="G53" s="50"/>
      <c r="H53" s="246"/>
      <c r="I53" s="246"/>
      <c r="J53" s="246"/>
      <c r="K53" s="246"/>
      <c r="L53" s="46"/>
      <c r="M53" s="265"/>
      <c r="N53" s="265"/>
      <c r="O53" s="50"/>
      <c r="P53" s="50"/>
      <c r="Q53" s="50"/>
      <c r="R53" s="4"/>
      <c r="S53" s="51"/>
    </row>
    <row r="54" spans="1:19" ht="12.75" customHeight="1">
      <c r="A54" s="45"/>
      <c r="B54" s="45"/>
      <c r="C54" s="45"/>
      <c r="D54" s="45"/>
      <c r="E54" s="45"/>
      <c r="F54" s="45"/>
      <c r="G54" s="45"/>
      <c r="H54" s="283"/>
      <c r="I54" s="283"/>
      <c r="J54" s="283"/>
      <c r="K54" s="265"/>
      <c r="L54" s="45"/>
      <c r="M54" s="45"/>
      <c r="N54" s="45"/>
      <c r="O54" s="45"/>
      <c r="P54" s="45"/>
      <c r="Q54" s="45"/>
      <c r="R54" s="4"/>
      <c r="S54" s="208"/>
    </row>
    <row r="55" spans="1:19" ht="12.75">
      <c r="A55" s="8" t="s">
        <v>365</v>
      </c>
      <c r="B55" s="2"/>
      <c r="C55" s="2"/>
      <c r="D55" s="266"/>
      <c r="E55" s="266"/>
      <c r="F55" s="266"/>
      <c r="G55" s="266"/>
      <c r="H55" s="288"/>
      <c r="I55" s="288"/>
      <c r="J55" s="288"/>
      <c r="K55" s="288"/>
      <c r="M55" s="2"/>
      <c r="N55" s="2"/>
      <c r="O55" s="268"/>
      <c r="P55" s="268"/>
      <c r="Q55" s="268"/>
      <c r="R55" s="268"/>
      <c r="S55" s="289"/>
    </row>
    <row r="56" spans="1:19" ht="12.75">
      <c r="A56" s="290" t="s">
        <v>567</v>
      </c>
      <c r="B56" s="269"/>
      <c r="C56" s="269"/>
      <c r="D56" s="269"/>
      <c r="E56" s="269"/>
      <c r="F56" s="269"/>
      <c r="G56" s="269"/>
      <c r="H56" s="269"/>
      <c r="I56" s="269"/>
      <c r="J56" s="269"/>
      <c r="K56" s="269"/>
      <c r="L56" s="269"/>
      <c r="M56" s="269"/>
      <c r="N56" s="269"/>
      <c r="O56" s="269"/>
      <c r="P56" s="269"/>
      <c r="Q56" s="269"/>
      <c r="R56" s="269"/>
      <c r="S56" s="269"/>
    </row>
    <row r="57" spans="1:18" ht="36.75" customHeight="1">
      <c r="A57" s="620" t="s">
        <v>505</v>
      </c>
      <c r="B57" s="620"/>
      <c r="C57" s="620"/>
      <c r="D57" s="620"/>
      <c r="E57" s="620"/>
      <c r="F57" s="620"/>
      <c r="G57" s="620"/>
      <c r="H57" s="620"/>
      <c r="I57" s="620"/>
      <c r="J57" s="620"/>
      <c r="K57" s="620"/>
      <c r="L57" s="620"/>
      <c r="M57" s="620"/>
      <c r="N57" s="620"/>
      <c r="O57" s="620"/>
      <c r="P57" s="620"/>
      <c r="Q57" s="620"/>
      <c r="R57" s="620"/>
    </row>
    <row r="58" spans="1:19" ht="12.75">
      <c r="A58" s="249" t="s">
        <v>568</v>
      </c>
      <c r="B58" s="10"/>
      <c r="C58" s="10"/>
      <c r="D58" s="10"/>
      <c r="E58" s="10"/>
      <c r="F58" s="10"/>
      <c r="G58" s="10"/>
      <c r="H58" s="10"/>
      <c r="I58" s="10"/>
      <c r="J58" s="10"/>
      <c r="K58" s="10"/>
      <c r="L58" s="10"/>
      <c r="M58" s="10"/>
      <c r="N58" s="10"/>
      <c r="O58" s="10"/>
      <c r="P58" s="10"/>
      <c r="Q58" s="10"/>
      <c r="R58" s="10"/>
      <c r="S58" s="10"/>
    </row>
    <row r="59" spans="1:19" ht="12.75">
      <c r="A59" s="249" t="s">
        <v>569</v>
      </c>
      <c r="B59" s="10"/>
      <c r="C59" s="10"/>
      <c r="D59" s="10"/>
      <c r="E59" s="10"/>
      <c r="F59" s="10"/>
      <c r="G59" s="10"/>
      <c r="H59" s="10"/>
      <c r="I59" s="10"/>
      <c r="J59" s="10"/>
      <c r="K59" s="10"/>
      <c r="L59" s="10"/>
      <c r="M59" s="10"/>
      <c r="N59" s="10"/>
      <c r="O59" s="10"/>
      <c r="P59" s="10"/>
      <c r="Q59" s="10"/>
      <c r="R59" s="10"/>
      <c r="S59" s="10"/>
    </row>
    <row r="60" spans="1:19" ht="12.75">
      <c r="A60" s="10"/>
      <c r="B60" s="1"/>
      <c r="C60" s="1"/>
      <c r="D60" s="250"/>
      <c r="E60" s="250"/>
      <c r="F60" s="250"/>
      <c r="G60" s="250"/>
      <c r="H60" s="250"/>
      <c r="I60" s="250"/>
      <c r="J60" s="250"/>
      <c r="K60" s="250"/>
      <c r="L60" s="250"/>
      <c r="M60" s="250"/>
      <c r="N60" s="250"/>
      <c r="O60" s="250"/>
      <c r="P60" s="250"/>
      <c r="Q60" s="250"/>
      <c r="R60" s="250"/>
      <c r="S60" s="251"/>
    </row>
  </sheetData>
  <sheetProtection/>
  <mergeCells count="4">
    <mergeCell ref="A57:R57"/>
    <mergeCell ref="A4:A5"/>
    <mergeCell ref="B4:K4"/>
    <mergeCell ref="M4:V4"/>
  </mergeCells>
  <hyperlinks>
    <hyperlink ref="V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63" r:id="rId1"/>
  <headerFooter alignWithMargins="0">
    <oddHeader>&amp;CFamily Court Statistics Quarterly Tables</oddHeader>
    <oddFooter>&amp;C&amp;A</oddFooter>
  </headerFooter>
</worksheet>
</file>

<file path=xl/worksheets/sheet5.xml><?xml version="1.0" encoding="utf-8"?>
<worksheet xmlns="http://schemas.openxmlformats.org/spreadsheetml/2006/main" xmlns:r="http://schemas.openxmlformats.org/officeDocument/2006/relationships">
  <sheetPr>
    <tabColor theme="6"/>
    <pageSetUpPr fitToPage="1"/>
  </sheetPr>
  <dimension ref="A1:AQ152"/>
  <sheetViews>
    <sheetView showGridLines="0" zoomScalePageLayoutView="0" workbookViewId="0" topLeftCell="A1">
      <pane ySplit="5" topLeftCell="A9" activePane="bottomLeft" state="frozen"/>
      <selection pane="topLeft" activeCell="C27" sqref="C27"/>
      <selection pane="bottomLeft" activeCell="Y47" sqref="Y47"/>
    </sheetView>
  </sheetViews>
  <sheetFormatPr defaultColWidth="9.140625" defaultRowHeight="12.75"/>
  <cols>
    <col min="1" max="1" width="44.57421875" style="0" customWidth="1"/>
    <col min="2" max="5" width="8.8515625" style="0" customWidth="1"/>
    <col min="7" max="7" width="2.140625" style="0" customWidth="1"/>
    <col min="8" max="11" width="8.8515625" style="0" customWidth="1"/>
    <col min="12" max="12" width="2.8515625" style="46" customWidth="1"/>
    <col min="13" max="16" width="8.8515625" style="236" customWidth="1"/>
    <col min="17" max="17" width="8.8515625" style="0" customWidth="1"/>
    <col min="18" max="18" width="2.140625" style="0" customWidth="1"/>
    <col min="19" max="22" width="8.8515625" style="0" customWidth="1"/>
  </cols>
  <sheetData>
    <row r="1" spans="1:25" ht="12.75">
      <c r="A1" s="236" t="s">
        <v>579</v>
      </c>
      <c r="Q1" s="45"/>
      <c r="R1" s="45"/>
      <c r="S1" s="45"/>
      <c r="T1" s="45"/>
      <c r="U1" s="45"/>
      <c r="V1" s="142" t="s">
        <v>657</v>
      </c>
      <c r="W1" s="45"/>
      <c r="X1" s="45"/>
      <c r="Y1" s="45"/>
    </row>
    <row r="2" spans="1:25" ht="14.25">
      <c r="A2" s="218" t="s">
        <v>894</v>
      </c>
      <c r="Q2" s="45"/>
      <c r="R2" s="45"/>
      <c r="S2" s="45"/>
      <c r="T2" s="45"/>
      <c r="U2" s="45"/>
      <c r="V2" s="45"/>
      <c r="W2" s="45"/>
      <c r="X2" s="45"/>
      <c r="Y2" s="45"/>
    </row>
    <row r="3" spans="1:25" ht="12.75">
      <c r="A3" s="46"/>
      <c r="B3" s="46"/>
      <c r="C3" s="46"/>
      <c r="D3" s="46"/>
      <c r="E3" s="46"/>
      <c r="F3" s="46"/>
      <c r="G3" s="46"/>
      <c r="H3" s="46"/>
      <c r="I3" s="46"/>
      <c r="J3" s="46"/>
      <c r="K3" s="46"/>
      <c r="M3" s="278"/>
      <c r="N3" s="278"/>
      <c r="O3" s="278"/>
      <c r="P3" s="278"/>
      <c r="Q3" s="194"/>
      <c r="R3" s="194"/>
      <c r="S3" s="45"/>
      <c r="T3" s="45"/>
      <c r="U3" s="45"/>
      <c r="V3" s="45"/>
      <c r="W3" s="45"/>
      <c r="X3" s="45"/>
      <c r="Y3" s="45"/>
    </row>
    <row r="4" spans="1:25" ht="14.25" customHeight="1" thickBot="1">
      <c r="A4" s="621" t="s">
        <v>392</v>
      </c>
      <c r="B4" s="623" t="s">
        <v>403</v>
      </c>
      <c r="C4" s="623"/>
      <c r="D4" s="623"/>
      <c r="E4" s="623"/>
      <c r="F4" s="623"/>
      <c r="G4" s="623"/>
      <c r="H4" s="623"/>
      <c r="I4" s="624"/>
      <c r="J4" s="624"/>
      <c r="K4" s="624"/>
      <c r="L4" s="311"/>
      <c r="M4" s="625" t="s">
        <v>636</v>
      </c>
      <c r="N4" s="625"/>
      <c r="O4" s="625"/>
      <c r="P4" s="625"/>
      <c r="Q4" s="625"/>
      <c r="R4" s="625"/>
      <c r="S4" s="625"/>
      <c r="T4" s="624"/>
      <c r="U4" s="624"/>
      <c r="V4" s="624"/>
      <c r="W4" s="45"/>
      <c r="X4" s="45"/>
      <c r="Y4" s="45"/>
    </row>
    <row r="5" spans="1:31" ht="15.75" customHeight="1">
      <c r="A5" s="622"/>
      <c r="B5" s="464">
        <v>2011</v>
      </c>
      <c r="C5" s="464">
        <v>2012</v>
      </c>
      <c r="D5" s="465">
        <v>2013</v>
      </c>
      <c r="E5" s="465">
        <v>2014</v>
      </c>
      <c r="F5" s="465">
        <v>2015</v>
      </c>
      <c r="G5" s="284"/>
      <c r="H5" s="465" t="s">
        <v>34</v>
      </c>
      <c r="I5" s="465" t="s">
        <v>716</v>
      </c>
      <c r="J5" s="465" t="s">
        <v>789</v>
      </c>
      <c r="K5" s="587" t="s">
        <v>893</v>
      </c>
      <c r="L5" s="7"/>
      <c r="M5" s="464">
        <v>2011</v>
      </c>
      <c r="N5" s="464">
        <v>2012</v>
      </c>
      <c r="O5" s="465">
        <v>2013</v>
      </c>
      <c r="P5" s="465">
        <v>2014</v>
      </c>
      <c r="Q5" s="465">
        <v>2015</v>
      </c>
      <c r="R5" s="284"/>
      <c r="S5" s="465" t="s">
        <v>34</v>
      </c>
      <c r="T5" s="465" t="s">
        <v>716</v>
      </c>
      <c r="U5" s="465" t="s">
        <v>789</v>
      </c>
      <c r="V5" s="587" t="s">
        <v>893</v>
      </c>
      <c r="W5" s="194"/>
      <c r="X5" s="194"/>
      <c r="Y5" s="194"/>
      <c r="Z5" s="46"/>
      <c r="AA5" s="46"/>
      <c r="AB5" s="46"/>
      <c r="AC5" s="46"/>
      <c r="AD5" s="46"/>
      <c r="AE5" s="46"/>
    </row>
    <row r="6" spans="2:25" ht="7.5" customHeight="1">
      <c r="B6" s="236"/>
      <c r="C6" s="236"/>
      <c r="D6" s="236"/>
      <c r="E6" s="236"/>
      <c r="F6" s="236"/>
      <c r="G6" s="236"/>
      <c r="H6" s="236"/>
      <c r="I6" s="236"/>
      <c r="J6" s="236"/>
      <c r="K6" s="236"/>
      <c r="P6" s="45"/>
      <c r="Q6" s="45"/>
      <c r="R6" s="45"/>
      <c r="S6" s="45"/>
      <c r="T6" s="45"/>
      <c r="U6" s="45"/>
      <c r="V6" s="45"/>
      <c r="W6" s="45"/>
      <c r="X6" s="45"/>
      <c r="Y6" s="45"/>
    </row>
    <row r="7" spans="1:26" ht="12.75">
      <c r="A7" s="236" t="s">
        <v>393</v>
      </c>
      <c r="B7" s="236"/>
      <c r="C7" s="236"/>
      <c r="D7" s="236"/>
      <c r="E7" s="236"/>
      <c r="F7" s="236"/>
      <c r="G7" s="236"/>
      <c r="H7" s="236"/>
      <c r="I7" s="236"/>
      <c r="J7" s="236"/>
      <c r="K7" s="236"/>
      <c r="P7" s="45"/>
      <c r="Q7" s="45"/>
      <c r="R7" s="45"/>
      <c r="S7" s="45"/>
      <c r="T7" s="45"/>
      <c r="U7" s="45"/>
      <c r="V7" s="45"/>
      <c r="W7" s="236"/>
      <c r="X7" s="45"/>
      <c r="Y7" s="45"/>
      <c r="Z7" s="45"/>
    </row>
    <row r="8" spans="1:26" ht="12.75">
      <c r="A8" t="s">
        <v>394</v>
      </c>
      <c r="B8" s="337">
        <v>10944</v>
      </c>
      <c r="C8" s="337">
        <v>14156</v>
      </c>
      <c r="D8" s="337">
        <v>15192</v>
      </c>
      <c r="E8" s="337">
        <v>11510</v>
      </c>
      <c r="F8" s="337">
        <v>12308</v>
      </c>
      <c r="G8" s="337"/>
      <c r="H8" s="2">
        <v>3157</v>
      </c>
      <c r="I8" s="2">
        <v>3242</v>
      </c>
      <c r="J8" s="2">
        <v>3256</v>
      </c>
      <c r="K8" s="2">
        <v>3484</v>
      </c>
      <c r="L8" s="279"/>
      <c r="M8" s="213" t="s">
        <v>518</v>
      </c>
      <c r="N8" s="213" t="s">
        <v>518</v>
      </c>
      <c r="O8" s="213" t="s">
        <v>518</v>
      </c>
      <c r="P8" s="213" t="s">
        <v>518</v>
      </c>
      <c r="Q8" s="213" t="s">
        <v>518</v>
      </c>
      <c r="R8" s="213"/>
      <c r="S8" s="213" t="s">
        <v>518</v>
      </c>
      <c r="T8" s="213" t="s">
        <v>518</v>
      </c>
      <c r="U8" s="213" t="s">
        <v>518</v>
      </c>
      <c r="V8" s="213" t="s">
        <v>518</v>
      </c>
      <c r="X8" s="45"/>
      <c r="Y8" s="45"/>
      <c r="Z8" s="45"/>
    </row>
    <row r="9" spans="1:26" ht="12.75">
      <c r="A9" t="s">
        <v>395</v>
      </c>
      <c r="B9" s="337">
        <v>609</v>
      </c>
      <c r="C9" s="337">
        <v>689</v>
      </c>
      <c r="D9" s="337">
        <v>744</v>
      </c>
      <c r="E9" s="337">
        <v>860</v>
      </c>
      <c r="F9" s="337">
        <v>1248</v>
      </c>
      <c r="G9" s="337"/>
      <c r="H9" s="2">
        <v>358</v>
      </c>
      <c r="I9" s="2">
        <v>330</v>
      </c>
      <c r="J9" s="2">
        <v>295</v>
      </c>
      <c r="K9" s="2">
        <v>338</v>
      </c>
      <c r="L9" s="279"/>
      <c r="M9" s="213" t="s">
        <v>518</v>
      </c>
      <c r="N9" s="213" t="s">
        <v>518</v>
      </c>
      <c r="O9" s="213" t="s">
        <v>518</v>
      </c>
      <c r="P9" s="213" t="s">
        <v>518</v>
      </c>
      <c r="Q9" s="213" t="s">
        <v>518</v>
      </c>
      <c r="R9" s="213"/>
      <c r="S9" s="213" t="s">
        <v>518</v>
      </c>
      <c r="T9" s="213" t="s">
        <v>518</v>
      </c>
      <c r="U9" s="213" t="s">
        <v>518</v>
      </c>
      <c r="V9" s="213" t="s">
        <v>518</v>
      </c>
      <c r="X9" s="45"/>
      <c r="Y9" s="45"/>
      <c r="Z9" s="45"/>
    </row>
    <row r="10" spans="1:26" ht="12.75">
      <c r="A10" t="s">
        <v>396</v>
      </c>
      <c r="B10" s="337">
        <v>487</v>
      </c>
      <c r="C10" s="337">
        <v>573</v>
      </c>
      <c r="D10" s="337">
        <v>739</v>
      </c>
      <c r="E10" s="337">
        <v>773</v>
      </c>
      <c r="F10" s="337">
        <v>705</v>
      </c>
      <c r="G10" s="337"/>
      <c r="H10" s="2">
        <v>182</v>
      </c>
      <c r="I10" s="2">
        <v>203</v>
      </c>
      <c r="J10" s="2">
        <v>188</v>
      </c>
      <c r="K10" s="2">
        <v>269</v>
      </c>
      <c r="L10" s="279"/>
      <c r="M10" s="213" t="s">
        <v>518</v>
      </c>
      <c r="N10" s="213" t="s">
        <v>518</v>
      </c>
      <c r="O10" s="213" t="s">
        <v>518</v>
      </c>
      <c r="P10" s="213" t="s">
        <v>518</v>
      </c>
      <c r="Q10" s="213" t="s">
        <v>518</v>
      </c>
      <c r="R10" s="213"/>
      <c r="S10" s="213" t="s">
        <v>518</v>
      </c>
      <c r="T10" s="213" t="s">
        <v>518</v>
      </c>
      <c r="U10" s="213" t="s">
        <v>518</v>
      </c>
      <c r="V10" s="213" t="s">
        <v>518</v>
      </c>
      <c r="X10" s="45"/>
      <c r="Y10" s="45"/>
      <c r="Z10" s="45"/>
    </row>
    <row r="11" spans="2:26" ht="6.75" customHeight="1">
      <c r="B11" s="337"/>
      <c r="C11" s="337"/>
      <c r="D11" s="337"/>
      <c r="E11" s="337"/>
      <c r="F11" s="337"/>
      <c r="G11" s="337"/>
      <c r="H11" s="2"/>
      <c r="I11" s="2"/>
      <c r="J11" s="2"/>
      <c r="K11" s="2"/>
      <c r="L11" s="279"/>
      <c r="M11" s="213"/>
      <c r="N11" s="213"/>
      <c r="O11" s="213"/>
      <c r="P11" s="213"/>
      <c r="Q11" s="213"/>
      <c r="R11" s="213"/>
      <c r="S11" s="213"/>
      <c r="T11" s="213"/>
      <c r="U11" s="213"/>
      <c r="V11" s="213"/>
      <c r="W11" s="219"/>
      <c r="X11" s="45"/>
      <c r="Y11" s="45"/>
      <c r="Z11" s="45"/>
    </row>
    <row r="12" spans="1:26" ht="12.75">
      <c r="A12" s="48" t="s">
        <v>397</v>
      </c>
      <c r="B12" s="337"/>
      <c r="C12" s="337"/>
      <c r="D12" s="337"/>
      <c r="E12" s="337"/>
      <c r="F12" s="337"/>
      <c r="G12" s="337"/>
      <c r="H12" s="2"/>
      <c r="I12" s="2"/>
      <c r="J12" s="2"/>
      <c r="K12" s="2"/>
      <c r="L12" s="279"/>
      <c r="M12" s="213"/>
      <c r="N12" s="213"/>
      <c r="O12" s="213"/>
      <c r="P12" s="213"/>
      <c r="Q12" s="213"/>
      <c r="R12" s="213"/>
      <c r="S12" s="213"/>
      <c r="T12" s="213"/>
      <c r="U12" s="213"/>
      <c r="V12" s="213"/>
      <c r="W12" s="48"/>
      <c r="X12" s="45"/>
      <c r="Y12" s="45"/>
      <c r="Z12" s="45"/>
    </row>
    <row r="13" spans="1:26" ht="12.75">
      <c r="A13" t="s">
        <v>542</v>
      </c>
      <c r="B13" s="337">
        <v>5135</v>
      </c>
      <c r="C13" s="337">
        <v>6681</v>
      </c>
      <c r="D13" s="337">
        <v>7711</v>
      </c>
      <c r="E13" s="337">
        <v>6550</v>
      </c>
      <c r="F13" s="337">
        <v>7477</v>
      </c>
      <c r="G13" s="337"/>
      <c r="H13" s="2">
        <v>2001</v>
      </c>
      <c r="I13" s="2">
        <v>2009</v>
      </c>
      <c r="J13" s="2">
        <v>1828</v>
      </c>
      <c r="K13" s="2">
        <v>1912</v>
      </c>
      <c r="L13" s="279"/>
      <c r="M13" s="213" t="s">
        <v>518</v>
      </c>
      <c r="N13" s="213" t="s">
        <v>518</v>
      </c>
      <c r="O13" s="213" t="s">
        <v>518</v>
      </c>
      <c r="P13" s="213" t="s">
        <v>518</v>
      </c>
      <c r="Q13" s="213" t="s">
        <v>518</v>
      </c>
      <c r="R13" s="213"/>
      <c r="S13" s="213" t="s">
        <v>518</v>
      </c>
      <c r="T13" s="213" t="s">
        <v>518</v>
      </c>
      <c r="U13" s="213" t="s">
        <v>518</v>
      </c>
      <c r="V13" s="213" t="s">
        <v>518</v>
      </c>
      <c r="X13" s="45"/>
      <c r="Y13" s="45"/>
      <c r="Z13" s="45"/>
    </row>
    <row r="14" spans="1:22" ht="12.75">
      <c r="A14" t="s">
        <v>543</v>
      </c>
      <c r="B14" s="337">
        <v>79</v>
      </c>
      <c r="C14" s="337">
        <v>45</v>
      </c>
      <c r="D14" s="337">
        <v>69</v>
      </c>
      <c r="E14" s="337">
        <v>38</v>
      </c>
      <c r="F14" s="337">
        <v>21</v>
      </c>
      <c r="G14" s="337"/>
      <c r="H14" s="2">
        <v>3</v>
      </c>
      <c r="I14" s="2">
        <v>5</v>
      </c>
      <c r="J14" s="2">
        <v>11</v>
      </c>
      <c r="K14" s="2">
        <v>6</v>
      </c>
      <c r="L14" s="279"/>
      <c r="M14" s="213" t="s">
        <v>518</v>
      </c>
      <c r="N14" s="213" t="s">
        <v>518</v>
      </c>
      <c r="O14" s="213" t="s">
        <v>518</v>
      </c>
      <c r="P14" s="213" t="s">
        <v>518</v>
      </c>
      <c r="Q14" s="213" t="s">
        <v>518</v>
      </c>
      <c r="R14" s="213"/>
      <c r="S14" s="213" t="s">
        <v>518</v>
      </c>
      <c r="T14" s="213" t="s">
        <v>518</v>
      </c>
      <c r="U14" s="213" t="s">
        <v>518</v>
      </c>
      <c r="V14" s="213" t="s">
        <v>518</v>
      </c>
    </row>
    <row r="15" spans="1:26" ht="12.75">
      <c r="A15" t="s">
        <v>400</v>
      </c>
      <c r="B15" s="337">
        <v>315</v>
      </c>
      <c r="C15" s="337">
        <v>331</v>
      </c>
      <c r="D15" s="337">
        <v>206</v>
      </c>
      <c r="E15" s="337">
        <v>111</v>
      </c>
      <c r="F15" s="337">
        <v>94</v>
      </c>
      <c r="G15" s="337"/>
      <c r="H15" s="2">
        <v>11</v>
      </c>
      <c r="I15" s="2">
        <v>31</v>
      </c>
      <c r="J15" s="2">
        <v>3</v>
      </c>
      <c r="K15" s="2">
        <v>24</v>
      </c>
      <c r="L15" s="279"/>
      <c r="M15" s="213" t="s">
        <v>518</v>
      </c>
      <c r="N15" s="213" t="s">
        <v>518</v>
      </c>
      <c r="O15" s="213" t="s">
        <v>518</v>
      </c>
      <c r="P15" s="213" t="s">
        <v>518</v>
      </c>
      <c r="Q15" s="213" t="s">
        <v>518</v>
      </c>
      <c r="R15" s="213"/>
      <c r="S15" s="213" t="s">
        <v>518</v>
      </c>
      <c r="T15" s="213" t="s">
        <v>518</v>
      </c>
      <c r="U15" s="213" t="s">
        <v>518</v>
      </c>
      <c r="V15" s="213" t="s">
        <v>518</v>
      </c>
      <c r="X15" s="45"/>
      <c r="Y15" s="45"/>
      <c r="Z15" s="45"/>
    </row>
    <row r="16" spans="1:26" ht="12.75">
      <c r="A16" t="s">
        <v>401</v>
      </c>
      <c r="B16" s="337">
        <v>581</v>
      </c>
      <c r="C16" s="337">
        <v>592</v>
      </c>
      <c r="D16" s="337">
        <v>462</v>
      </c>
      <c r="E16" s="337">
        <v>437</v>
      </c>
      <c r="F16" s="337">
        <v>437</v>
      </c>
      <c r="G16" s="337"/>
      <c r="H16" s="2">
        <v>86</v>
      </c>
      <c r="I16" s="2">
        <v>128</v>
      </c>
      <c r="J16" s="2">
        <v>97</v>
      </c>
      <c r="K16" s="2">
        <v>73</v>
      </c>
      <c r="L16" s="279"/>
      <c r="M16" s="213" t="s">
        <v>518</v>
      </c>
      <c r="N16" s="213" t="s">
        <v>518</v>
      </c>
      <c r="O16" s="213" t="s">
        <v>518</v>
      </c>
      <c r="P16" s="213" t="s">
        <v>518</v>
      </c>
      <c r="Q16" s="213" t="s">
        <v>518</v>
      </c>
      <c r="R16" s="213"/>
      <c r="S16" s="213" t="s">
        <v>518</v>
      </c>
      <c r="T16" s="213" t="s">
        <v>518</v>
      </c>
      <c r="U16" s="213" t="s">
        <v>518</v>
      </c>
      <c r="V16" s="213" t="s">
        <v>518</v>
      </c>
      <c r="X16" s="45"/>
      <c r="Y16" s="45"/>
      <c r="Z16" s="45"/>
    </row>
    <row r="17" spans="1:26" ht="12.75">
      <c r="A17" t="s">
        <v>402</v>
      </c>
      <c r="B17" s="337">
        <v>229</v>
      </c>
      <c r="C17" s="337">
        <v>214</v>
      </c>
      <c r="D17" s="337">
        <v>205</v>
      </c>
      <c r="E17" s="337">
        <v>173</v>
      </c>
      <c r="F17" s="337">
        <v>141</v>
      </c>
      <c r="G17" s="337"/>
      <c r="H17" s="2">
        <v>32</v>
      </c>
      <c r="I17" s="2">
        <v>41</v>
      </c>
      <c r="J17" s="2">
        <v>23</v>
      </c>
      <c r="K17" s="2">
        <v>21</v>
      </c>
      <c r="L17" s="279"/>
      <c r="M17" s="213" t="s">
        <v>518</v>
      </c>
      <c r="N17" s="213" t="s">
        <v>518</v>
      </c>
      <c r="O17" s="213" t="s">
        <v>518</v>
      </c>
      <c r="P17" s="213" t="s">
        <v>518</v>
      </c>
      <c r="Q17" s="213" t="s">
        <v>518</v>
      </c>
      <c r="R17" s="213"/>
      <c r="S17" s="213" t="s">
        <v>518</v>
      </c>
      <c r="T17" s="213" t="s">
        <v>518</v>
      </c>
      <c r="U17" s="213" t="s">
        <v>518</v>
      </c>
      <c r="V17" s="213" t="s">
        <v>518</v>
      </c>
      <c r="X17" s="45"/>
      <c r="Y17" s="45"/>
      <c r="Z17" s="45"/>
    </row>
    <row r="18" spans="1:26" ht="12.75">
      <c r="A18" t="s">
        <v>544</v>
      </c>
      <c r="B18" s="337">
        <v>6</v>
      </c>
      <c r="C18" s="337">
        <v>2</v>
      </c>
      <c r="D18" s="337">
        <v>10</v>
      </c>
      <c r="E18" s="337">
        <v>3</v>
      </c>
      <c r="F18" s="337">
        <v>4</v>
      </c>
      <c r="G18" s="337"/>
      <c r="H18" s="2">
        <v>2</v>
      </c>
      <c r="I18" s="2">
        <v>0</v>
      </c>
      <c r="J18" s="2">
        <v>1</v>
      </c>
      <c r="K18" s="2">
        <v>2</v>
      </c>
      <c r="L18" s="279"/>
      <c r="M18" s="213" t="s">
        <v>518</v>
      </c>
      <c r="N18" s="213" t="s">
        <v>518</v>
      </c>
      <c r="O18" s="213" t="s">
        <v>518</v>
      </c>
      <c r="P18" s="213" t="s">
        <v>518</v>
      </c>
      <c r="Q18" s="213" t="s">
        <v>518</v>
      </c>
      <c r="R18" s="213"/>
      <c r="S18" s="213" t="s">
        <v>518</v>
      </c>
      <c r="T18" s="213" t="s">
        <v>518</v>
      </c>
      <c r="U18" s="213" t="s">
        <v>518</v>
      </c>
      <c r="V18" s="213" t="s">
        <v>518</v>
      </c>
      <c r="W18" s="218"/>
      <c r="X18" s="45"/>
      <c r="Y18" s="45"/>
      <c r="Z18" s="45"/>
    </row>
    <row r="19" spans="1:22" ht="12.75">
      <c r="A19" t="s">
        <v>521</v>
      </c>
      <c r="B19" s="337">
        <v>9</v>
      </c>
      <c r="C19" s="337">
        <v>12</v>
      </c>
      <c r="D19" s="337">
        <v>6</v>
      </c>
      <c r="E19" s="337">
        <v>2</v>
      </c>
      <c r="F19" s="337">
        <v>12</v>
      </c>
      <c r="G19" s="337"/>
      <c r="H19" s="2">
        <v>1</v>
      </c>
      <c r="I19" s="2">
        <v>8</v>
      </c>
      <c r="J19" s="2">
        <v>2</v>
      </c>
      <c r="K19" s="2">
        <v>0</v>
      </c>
      <c r="L19" s="279"/>
      <c r="M19" s="213" t="s">
        <v>518</v>
      </c>
      <c r="N19" s="213" t="s">
        <v>518</v>
      </c>
      <c r="O19" s="213" t="s">
        <v>518</v>
      </c>
      <c r="P19" s="213" t="s">
        <v>518</v>
      </c>
      <c r="Q19" s="213" t="s">
        <v>518</v>
      </c>
      <c r="R19" s="213"/>
      <c r="S19" s="213" t="s">
        <v>518</v>
      </c>
      <c r="T19" s="213" t="s">
        <v>518</v>
      </c>
      <c r="U19" s="213" t="s">
        <v>518</v>
      </c>
      <c r="V19" s="213" t="s">
        <v>518</v>
      </c>
    </row>
    <row r="20" spans="2:23" ht="4.5" customHeight="1">
      <c r="B20" s="337"/>
      <c r="C20" s="337"/>
      <c r="D20" s="337"/>
      <c r="E20" s="337"/>
      <c r="F20" s="337"/>
      <c r="G20" s="337"/>
      <c r="H20" s="2"/>
      <c r="I20" s="2"/>
      <c r="J20" s="2"/>
      <c r="K20" s="2"/>
      <c r="L20" s="279"/>
      <c r="M20" s="213"/>
      <c r="N20" s="213"/>
      <c r="O20" s="213"/>
      <c r="P20" s="213"/>
      <c r="Q20" s="213"/>
      <c r="R20" s="213"/>
      <c r="S20" s="213"/>
      <c r="T20" s="213"/>
      <c r="U20" s="213"/>
      <c r="V20" s="213"/>
      <c r="W20" s="219"/>
    </row>
    <row r="21" spans="1:22" ht="12.75">
      <c r="A21" s="48" t="s">
        <v>522</v>
      </c>
      <c r="B21" s="337"/>
      <c r="C21" s="337"/>
      <c r="D21" s="337"/>
      <c r="E21" s="337"/>
      <c r="F21" s="337"/>
      <c r="G21" s="337"/>
      <c r="H21" s="2"/>
      <c r="I21" s="2"/>
      <c r="J21" s="2"/>
      <c r="K21" s="2"/>
      <c r="L21" s="279"/>
      <c r="M21" s="213"/>
      <c r="N21" s="213"/>
      <c r="O21" s="213"/>
      <c r="P21" s="213"/>
      <c r="Q21" s="213"/>
      <c r="R21" s="213"/>
      <c r="S21" s="213"/>
      <c r="T21" s="213"/>
      <c r="U21" s="213"/>
      <c r="V21" s="213"/>
    </row>
    <row r="22" spans="1:26" ht="12.75">
      <c r="A22" t="s">
        <v>545</v>
      </c>
      <c r="B22" s="337">
        <v>1189</v>
      </c>
      <c r="C22" s="337">
        <v>1209</v>
      </c>
      <c r="D22" s="337">
        <v>1333</v>
      </c>
      <c r="E22" s="337">
        <v>1149</v>
      </c>
      <c r="F22" s="337">
        <v>1040</v>
      </c>
      <c r="G22" s="337"/>
      <c r="H22" s="2">
        <v>235</v>
      </c>
      <c r="I22" s="2">
        <v>247</v>
      </c>
      <c r="J22" s="2">
        <v>313</v>
      </c>
      <c r="K22" s="2">
        <v>350</v>
      </c>
      <c r="L22" s="279"/>
      <c r="M22" s="213" t="s">
        <v>518</v>
      </c>
      <c r="N22" s="213" t="s">
        <v>518</v>
      </c>
      <c r="O22" s="213" t="s">
        <v>518</v>
      </c>
      <c r="P22" s="213" t="s">
        <v>518</v>
      </c>
      <c r="Q22" s="213" t="s">
        <v>518</v>
      </c>
      <c r="R22" s="213"/>
      <c r="S22" s="213" t="s">
        <v>518</v>
      </c>
      <c r="T22" s="213" t="s">
        <v>518</v>
      </c>
      <c r="U22" s="213" t="s">
        <v>518</v>
      </c>
      <c r="V22" s="213" t="s">
        <v>518</v>
      </c>
      <c r="X22" s="45"/>
      <c r="Y22" s="45"/>
      <c r="Z22" s="45"/>
    </row>
    <row r="23" spans="1:22" ht="12.75">
      <c r="A23" t="s">
        <v>546</v>
      </c>
      <c r="B23" s="337">
        <v>25</v>
      </c>
      <c r="C23" s="337">
        <v>39</v>
      </c>
      <c r="D23" s="337">
        <v>34</v>
      </c>
      <c r="E23" s="337">
        <v>43</v>
      </c>
      <c r="F23" s="337">
        <v>27</v>
      </c>
      <c r="G23" s="337"/>
      <c r="H23" s="2">
        <v>10</v>
      </c>
      <c r="I23" s="2">
        <v>4</v>
      </c>
      <c r="J23" s="2">
        <v>9</v>
      </c>
      <c r="K23" s="2">
        <v>14</v>
      </c>
      <c r="L23" s="279"/>
      <c r="M23" s="213" t="s">
        <v>518</v>
      </c>
      <c r="N23" s="213" t="s">
        <v>518</v>
      </c>
      <c r="O23" s="213" t="s">
        <v>518</v>
      </c>
      <c r="P23" s="213" t="s">
        <v>518</v>
      </c>
      <c r="Q23" s="213" t="s">
        <v>518</v>
      </c>
      <c r="R23" s="213"/>
      <c r="S23" s="213" t="s">
        <v>518</v>
      </c>
      <c r="T23" s="213" t="s">
        <v>518</v>
      </c>
      <c r="U23" s="213" t="s">
        <v>518</v>
      </c>
      <c r="V23" s="213" t="s">
        <v>518</v>
      </c>
    </row>
    <row r="24" spans="1:22" ht="12.75">
      <c r="A24" t="s">
        <v>525</v>
      </c>
      <c r="B24" s="337">
        <v>11</v>
      </c>
      <c r="C24" s="337">
        <v>13</v>
      </c>
      <c r="D24" s="337">
        <v>7</v>
      </c>
      <c r="E24" s="337">
        <v>4</v>
      </c>
      <c r="F24" s="337">
        <v>4</v>
      </c>
      <c r="G24" s="337"/>
      <c r="H24" s="2">
        <v>1</v>
      </c>
      <c r="I24" s="2">
        <v>1</v>
      </c>
      <c r="J24" s="2">
        <v>0</v>
      </c>
      <c r="K24" s="2">
        <v>2</v>
      </c>
      <c r="L24" s="279"/>
      <c r="M24" s="213" t="s">
        <v>518</v>
      </c>
      <c r="N24" s="213" t="s">
        <v>518</v>
      </c>
      <c r="O24" s="213" t="s">
        <v>518</v>
      </c>
      <c r="P24" s="213" t="s">
        <v>518</v>
      </c>
      <c r="Q24" s="213" t="s">
        <v>518</v>
      </c>
      <c r="R24" s="213"/>
      <c r="S24" s="213" t="s">
        <v>518</v>
      </c>
      <c r="T24" s="213" t="s">
        <v>518</v>
      </c>
      <c r="U24" s="213" t="s">
        <v>518</v>
      </c>
      <c r="V24" s="213" t="s">
        <v>518</v>
      </c>
    </row>
    <row r="25" spans="1:25" ht="12.75" customHeight="1">
      <c r="A25" s="219" t="s">
        <v>571</v>
      </c>
      <c r="B25" s="337">
        <v>4</v>
      </c>
      <c r="C25" s="337">
        <v>12</v>
      </c>
      <c r="D25" s="337">
        <v>2</v>
      </c>
      <c r="E25" s="337">
        <v>3</v>
      </c>
      <c r="F25" s="337">
        <v>5</v>
      </c>
      <c r="G25" s="337"/>
      <c r="H25" s="4">
        <v>2</v>
      </c>
      <c r="I25" s="2">
        <v>1</v>
      </c>
      <c r="J25" s="2">
        <v>1</v>
      </c>
      <c r="K25" s="2">
        <v>0</v>
      </c>
      <c r="L25" s="279"/>
      <c r="M25" s="337">
        <v>98</v>
      </c>
      <c r="N25" s="337">
        <v>114</v>
      </c>
      <c r="O25" s="337">
        <v>132</v>
      </c>
      <c r="P25" s="337">
        <v>95</v>
      </c>
      <c r="Q25" s="337">
        <v>109</v>
      </c>
      <c r="R25" s="337"/>
      <c r="S25" s="2">
        <v>32</v>
      </c>
      <c r="T25" s="267">
        <v>23</v>
      </c>
      <c r="U25" s="267">
        <v>25</v>
      </c>
      <c r="V25" s="267">
        <v>27</v>
      </c>
      <c r="X25" s="45"/>
      <c r="Y25" s="45"/>
    </row>
    <row r="26" spans="1:25" ht="12.75" customHeight="1">
      <c r="A26" s="219" t="s">
        <v>572</v>
      </c>
      <c r="B26" s="337">
        <v>90</v>
      </c>
      <c r="C26" s="337">
        <v>100</v>
      </c>
      <c r="D26" s="337">
        <v>101</v>
      </c>
      <c r="E26" s="337">
        <v>114</v>
      </c>
      <c r="F26" s="337">
        <v>163</v>
      </c>
      <c r="G26" s="337"/>
      <c r="H26" s="2">
        <v>46</v>
      </c>
      <c r="I26" s="2">
        <v>34</v>
      </c>
      <c r="J26" s="2">
        <v>18</v>
      </c>
      <c r="K26" s="2">
        <v>41</v>
      </c>
      <c r="L26" s="279"/>
      <c r="M26" s="337">
        <v>1810</v>
      </c>
      <c r="N26" s="337">
        <v>1859</v>
      </c>
      <c r="O26" s="337">
        <v>1632</v>
      </c>
      <c r="P26" s="337">
        <v>1744</v>
      </c>
      <c r="Q26" s="337">
        <v>2305</v>
      </c>
      <c r="R26" s="337"/>
      <c r="S26" s="2">
        <v>699</v>
      </c>
      <c r="T26" s="267">
        <v>639</v>
      </c>
      <c r="U26" s="267">
        <v>452</v>
      </c>
      <c r="V26" s="267">
        <v>433</v>
      </c>
      <c r="X26" s="45"/>
      <c r="Y26" s="45"/>
    </row>
    <row r="27" spans="1:25" ht="12.75">
      <c r="A27" s="219" t="s">
        <v>547</v>
      </c>
      <c r="B27" s="337">
        <v>11</v>
      </c>
      <c r="C27" s="337">
        <v>10</v>
      </c>
      <c r="D27" s="337">
        <v>8</v>
      </c>
      <c r="E27" s="337">
        <v>4</v>
      </c>
      <c r="F27" s="337">
        <v>2</v>
      </c>
      <c r="G27" s="337"/>
      <c r="H27" s="4">
        <v>0</v>
      </c>
      <c r="I27" s="4">
        <v>2</v>
      </c>
      <c r="J27" s="337">
        <v>5</v>
      </c>
      <c r="K27" s="337">
        <v>0</v>
      </c>
      <c r="L27" s="279"/>
      <c r="M27" s="337">
        <v>363</v>
      </c>
      <c r="N27" s="337">
        <v>246</v>
      </c>
      <c r="O27" s="337">
        <v>145</v>
      </c>
      <c r="P27" s="337">
        <v>184</v>
      </c>
      <c r="Q27" s="337">
        <v>141</v>
      </c>
      <c r="R27" s="337"/>
      <c r="S27" s="2">
        <v>32</v>
      </c>
      <c r="T27" s="267">
        <v>40</v>
      </c>
      <c r="U27" s="267">
        <v>34</v>
      </c>
      <c r="V27" s="267">
        <v>26</v>
      </c>
      <c r="X27" s="45"/>
      <c r="Y27" s="45"/>
    </row>
    <row r="28" spans="1:25" ht="5.25" customHeight="1">
      <c r="A28" s="219"/>
      <c r="B28" s="337"/>
      <c r="C28" s="337"/>
      <c r="D28" s="337"/>
      <c r="E28" s="337"/>
      <c r="F28" s="337"/>
      <c r="G28" s="337"/>
      <c r="H28" s="2"/>
      <c r="I28" s="2"/>
      <c r="J28" s="2"/>
      <c r="K28" s="2"/>
      <c r="L28" s="279"/>
      <c r="M28" s="337"/>
      <c r="N28" s="337"/>
      <c r="O28" s="337"/>
      <c r="P28" s="337"/>
      <c r="Q28" s="337"/>
      <c r="R28" s="337"/>
      <c r="S28" s="2"/>
      <c r="T28" s="532"/>
      <c r="U28" s="532"/>
      <c r="V28" s="532"/>
      <c r="W28" s="218"/>
      <c r="X28" s="45"/>
      <c r="Y28" s="45"/>
    </row>
    <row r="29" spans="1:26" ht="12.75">
      <c r="A29" s="48" t="s">
        <v>526</v>
      </c>
      <c r="B29" s="337"/>
      <c r="C29" s="337"/>
      <c r="D29" s="337"/>
      <c r="E29" s="337"/>
      <c r="F29" s="337"/>
      <c r="G29" s="337"/>
      <c r="H29" s="2"/>
      <c r="I29" s="2"/>
      <c r="J29" s="2"/>
      <c r="K29" s="2"/>
      <c r="L29" s="279"/>
      <c r="M29" s="337"/>
      <c r="N29" s="337"/>
      <c r="O29" s="337"/>
      <c r="P29" s="337"/>
      <c r="Q29" s="337"/>
      <c r="R29" s="337"/>
      <c r="S29" s="2"/>
      <c r="T29" s="267"/>
      <c r="U29" s="267"/>
      <c r="V29" s="267"/>
      <c r="W29" s="218"/>
      <c r="X29" s="45"/>
      <c r="Y29" s="45"/>
      <c r="Z29" s="45"/>
    </row>
    <row r="30" spans="1:26" ht="12.75" customHeight="1">
      <c r="A30" s="218" t="s">
        <v>573</v>
      </c>
      <c r="B30" s="337">
        <v>231</v>
      </c>
      <c r="C30" s="337">
        <v>288</v>
      </c>
      <c r="D30" s="337">
        <v>334</v>
      </c>
      <c r="E30" s="337">
        <v>252</v>
      </c>
      <c r="F30" s="337">
        <v>381</v>
      </c>
      <c r="G30" s="337"/>
      <c r="H30" s="2">
        <v>99</v>
      </c>
      <c r="I30" s="2">
        <v>133</v>
      </c>
      <c r="J30" s="2">
        <v>119</v>
      </c>
      <c r="K30" s="2">
        <v>107</v>
      </c>
      <c r="L30" s="279"/>
      <c r="M30" s="337">
        <v>11</v>
      </c>
      <c r="N30" s="337">
        <v>18</v>
      </c>
      <c r="O30" s="337">
        <v>18</v>
      </c>
      <c r="P30" s="337">
        <v>23</v>
      </c>
      <c r="Q30" s="337">
        <v>27</v>
      </c>
      <c r="R30" s="337"/>
      <c r="S30" s="2">
        <v>5</v>
      </c>
      <c r="T30" s="267">
        <v>6</v>
      </c>
      <c r="U30" s="267">
        <v>7</v>
      </c>
      <c r="V30" s="267">
        <v>6</v>
      </c>
      <c r="X30" s="45"/>
      <c r="Y30" s="45"/>
      <c r="Z30" s="45"/>
    </row>
    <row r="31" spans="1:26" ht="12.75" customHeight="1">
      <c r="A31" s="219" t="s">
        <v>574</v>
      </c>
      <c r="B31" s="337">
        <v>0</v>
      </c>
      <c r="C31" s="337">
        <v>2</v>
      </c>
      <c r="D31" s="337">
        <v>1</v>
      </c>
      <c r="E31" s="337">
        <v>1</v>
      </c>
      <c r="F31" s="337">
        <v>0</v>
      </c>
      <c r="G31" s="337"/>
      <c r="H31" s="4">
        <v>0</v>
      </c>
      <c r="I31" s="4">
        <v>0</v>
      </c>
      <c r="J31" s="4">
        <v>0</v>
      </c>
      <c r="K31" s="4">
        <v>0</v>
      </c>
      <c r="L31" s="279"/>
      <c r="M31" s="337">
        <v>0</v>
      </c>
      <c r="N31" s="337">
        <v>1</v>
      </c>
      <c r="O31" s="337">
        <v>1</v>
      </c>
      <c r="P31" s="337">
        <v>0</v>
      </c>
      <c r="Q31" s="337">
        <v>1</v>
      </c>
      <c r="R31" s="337"/>
      <c r="S31" s="337">
        <v>0</v>
      </c>
      <c r="T31" s="2">
        <v>0</v>
      </c>
      <c r="U31" s="2">
        <v>0</v>
      </c>
      <c r="V31" s="2">
        <v>0</v>
      </c>
      <c r="X31" s="45"/>
      <c r="Y31" s="45"/>
      <c r="Z31" s="45"/>
    </row>
    <row r="32" spans="1:26" ht="12.75">
      <c r="A32" s="219" t="s">
        <v>548</v>
      </c>
      <c r="B32" s="337">
        <v>2</v>
      </c>
      <c r="C32" s="337">
        <v>0</v>
      </c>
      <c r="D32" s="337">
        <v>3</v>
      </c>
      <c r="E32" s="337">
        <v>1</v>
      </c>
      <c r="F32" s="337">
        <v>0</v>
      </c>
      <c r="G32" s="337"/>
      <c r="H32" s="4">
        <v>0</v>
      </c>
      <c r="I32" s="4">
        <v>0</v>
      </c>
      <c r="J32" s="4">
        <v>1</v>
      </c>
      <c r="K32" s="4">
        <v>0</v>
      </c>
      <c r="L32" s="279"/>
      <c r="M32" s="337">
        <v>0</v>
      </c>
      <c r="N32" s="337">
        <v>0</v>
      </c>
      <c r="O32" s="337">
        <v>0</v>
      </c>
      <c r="P32" s="337">
        <v>0</v>
      </c>
      <c r="Q32" s="337">
        <v>2</v>
      </c>
      <c r="R32" s="337"/>
      <c r="S32" s="337">
        <v>0</v>
      </c>
      <c r="T32" s="2">
        <v>0</v>
      </c>
      <c r="U32" s="2">
        <v>0</v>
      </c>
      <c r="V32" s="2">
        <v>0</v>
      </c>
      <c r="X32" s="45"/>
      <c r="Y32" s="45"/>
      <c r="Z32" s="45"/>
    </row>
    <row r="33" spans="1:22" ht="3.75" customHeight="1">
      <c r="A33" s="219"/>
      <c r="B33" s="337"/>
      <c r="C33" s="337"/>
      <c r="D33" s="337"/>
      <c r="E33" s="337"/>
      <c r="F33" s="337"/>
      <c r="G33" s="337"/>
      <c r="H33" s="2"/>
      <c r="I33" s="2"/>
      <c r="J33" s="2"/>
      <c r="K33" s="2"/>
      <c r="L33" s="279"/>
      <c r="M33" s="337"/>
      <c r="N33" s="337"/>
      <c r="O33" s="337"/>
      <c r="P33" s="337"/>
      <c r="Q33" s="337"/>
      <c r="R33" s="337"/>
      <c r="S33" s="2"/>
      <c r="T33" s="532"/>
      <c r="U33" s="532"/>
      <c r="V33" s="532"/>
    </row>
    <row r="34" spans="1:26" ht="12.75">
      <c r="A34" s="48" t="s">
        <v>527</v>
      </c>
      <c r="B34" s="337"/>
      <c r="C34" s="337"/>
      <c r="D34" s="337"/>
      <c r="E34" s="337"/>
      <c r="F34" s="337"/>
      <c r="G34" s="337"/>
      <c r="H34" s="2"/>
      <c r="I34" s="2"/>
      <c r="J34" s="2"/>
      <c r="K34" s="2"/>
      <c r="L34" s="279"/>
      <c r="M34" s="337"/>
      <c r="N34" s="337"/>
      <c r="O34" s="337"/>
      <c r="P34" s="337"/>
      <c r="Q34" s="337"/>
      <c r="R34" s="337"/>
      <c r="S34" s="2"/>
      <c r="T34" s="532"/>
      <c r="U34" s="532"/>
      <c r="V34" s="532"/>
      <c r="W34" s="219"/>
      <c r="X34" s="45"/>
      <c r="Y34" s="45"/>
      <c r="Z34" s="45"/>
    </row>
    <row r="35" spans="1:22" ht="12.75">
      <c r="A35" t="s">
        <v>528</v>
      </c>
      <c r="B35" s="337">
        <v>1091</v>
      </c>
      <c r="C35" s="337">
        <v>1268</v>
      </c>
      <c r="D35" s="337">
        <v>1208</v>
      </c>
      <c r="E35" s="337">
        <v>1494</v>
      </c>
      <c r="F35" s="337">
        <v>1607</v>
      </c>
      <c r="G35" s="337"/>
      <c r="H35" s="2">
        <v>403</v>
      </c>
      <c r="I35" s="2">
        <v>417</v>
      </c>
      <c r="J35" s="2">
        <v>357</v>
      </c>
      <c r="K35" s="2">
        <v>411</v>
      </c>
      <c r="L35" s="279"/>
      <c r="M35" s="337">
        <v>5244</v>
      </c>
      <c r="N35" s="337">
        <v>4400</v>
      </c>
      <c r="O35" s="337">
        <v>4095</v>
      </c>
      <c r="P35" s="337">
        <v>3741</v>
      </c>
      <c r="Q35" s="337">
        <v>2876</v>
      </c>
      <c r="R35" s="337"/>
      <c r="S35" s="2">
        <v>730</v>
      </c>
      <c r="T35" s="532">
        <v>660</v>
      </c>
      <c r="U35" s="532">
        <v>629</v>
      </c>
      <c r="V35" s="532">
        <v>740</v>
      </c>
    </row>
    <row r="36" spans="1:23" ht="12.75">
      <c r="A36" s="219" t="s">
        <v>549</v>
      </c>
      <c r="B36" s="337">
        <v>15</v>
      </c>
      <c r="C36" s="337">
        <v>4</v>
      </c>
      <c r="D36" s="337">
        <v>2</v>
      </c>
      <c r="E36" s="337">
        <v>9</v>
      </c>
      <c r="F36" s="337">
        <v>15</v>
      </c>
      <c r="G36" s="337"/>
      <c r="H36" s="2">
        <v>9</v>
      </c>
      <c r="I36" s="2">
        <v>4</v>
      </c>
      <c r="J36" s="2">
        <v>0</v>
      </c>
      <c r="K36" s="2">
        <v>3</v>
      </c>
      <c r="L36" s="279"/>
      <c r="M36" s="337">
        <v>5</v>
      </c>
      <c r="N36" s="337">
        <v>7</v>
      </c>
      <c r="O36" s="337">
        <v>8</v>
      </c>
      <c r="P36" s="337">
        <v>11</v>
      </c>
      <c r="Q36" s="337">
        <v>19</v>
      </c>
      <c r="R36" s="337"/>
      <c r="S36" s="2">
        <v>3</v>
      </c>
      <c r="T36" s="532">
        <v>4</v>
      </c>
      <c r="U36" s="532">
        <v>5</v>
      </c>
      <c r="V36" s="532">
        <v>3</v>
      </c>
      <c r="W36" s="15"/>
    </row>
    <row r="37" spans="1:23" ht="12.75">
      <c r="A37" t="s">
        <v>529</v>
      </c>
      <c r="B37" s="337">
        <v>2975</v>
      </c>
      <c r="C37" s="337">
        <v>4077</v>
      </c>
      <c r="D37" s="337">
        <v>4928</v>
      </c>
      <c r="E37" s="337">
        <v>4849</v>
      </c>
      <c r="F37" s="337">
        <v>5469</v>
      </c>
      <c r="G37" s="337"/>
      <c r="H37" s="2">
        <v>1398</v>
      </c>
      <c r="I37" s="2">
        <v>1453</v>
      </c>
      <c r="J37" s="2">
        <v>1427</v>
      </c>
      <c r="K37" s="2">
        <v>1377</v>
      </c>
      <c r="L37" s="279"/>
      <c r="M37" s="337">
        <v>1313</v>
      </c>
      <c r="N37" s="337">
        <v>1549</v>
      </c>
      <c r="O37" s="337">
        <v>1863</v>
      </c>
      <c r="P37" s="337">
        <v>1940</v>
      </c>
      <c r="Q37" s="337">
        <v>1944</v>
      </c>
      <c r="R37" s="337"/>
      <c r="S37" s="2">
        <v>539</v>
      </c>
      <c r="T37" s="532">
        <v>470</v>
      </c>
      <c r="U37" s="532">
        <v>501</v>
      </c>
      <c r="V37" s="532">
        <v>438</v>
      </c>
      <c r="W37" s="15"/>
    </row>
    <row r="38" spans="1:23" ht="14.25">
      <c r="A38" s="218" t="s">
        <v>575</v>
      </c>
      <c r="B38" s="337">
        <v>4</v>
      </c>
      <c r="C38" s="337">
        <v>6</v>
      </c>
      <c r="D38" s="337">
        <v>4</v>
      </c>
      <c r="E38" s="337">
        <v>1</v>
      </c>
      <c r="F38" s="337">
        <v>0</v>
      </c>
      <c r="G38" s="337"/>
      <c r="H38" s="4">
        <v>0</v>
      </c>
      <c r="I38" s="4">
        <v>0</v>
      </c>
      <c r="J38" s="4">
        <v>7</v>
      </c>
      <c r="K38" s="4">
        <v>0</v>
      </c>
      <c r="L38" s="279"/>
      <c r="M38" s="337">
        <v>117</v>
      </c>
      <c r="N38" s="337">
        <v>184</v>
      </c>
      <c r="O38" s="337">
        <v>158</v>
      </c>
      <c r="P38" s="337">
        <v>241</v>
      </c>
      <c r="Q38" s="337">
        <v>331</v>
      </c>
      <c r="R38" s="337"/>
      <c r="S38" s="2">
        <v>97</v>
      </c>
      <c r="T38" s="532">
        <v>74</v>
      </c>
      <c r="U38" s="532">
        <v>98</v>
      </c>
      <c r="V38" s="532">
        <v>99</v>
      </c>
      <c r="W38" s="15"/>
    </row>
    <row r="39" spans="1:25" s="236" customFormat="1" ht="5.25" customHeight="1">
      <c r="A39" s="218"/>
      <c r="B39" s="337"/>
      <c r="C39" s="337"/>
      <c r="D39" s="337"/>
      <c r="E39" s="337"/>
      <c r="F39" s="337"/>
      <c r="G39" s="337"/>
      <c r="H39" s="3"/>
      <c r="I39" s="3"/>
      <c r="J39" s="3"/>
      <c r="K39" s="3"/>
      <c r="L39" s="279"/>
      <c r="M39" s="337"/>
      <c r="N39" s="337"/>
      <c r="O39" s="337"/>
      <c r="P39" s="337"/>
      <c r="Q39" s="337"/>
      <c r="R39" s="337"/>
      <c r="S39" s="3"/>
      <c r="T39" s="267"/>
      <c r="U39" s="267"/>
      <c r="V39" s="267"/>
      <c r="W39" s="15"/>
      <c r="X39" s="208"/>
      <c r="Y39" s="208"/>
    </row>
    <row r="40" spans="1:22" ht="12.75">
      <c r="A40" s="236" t="s">
        <v>530</v>
      </c>
      <c r="B40" s="337"/>
      <c r="C40" s="337"/>
      <c r="D40" s="337"/>
      <c r="E40" s="337"/>
      <c r="F40" s="337"/>
      <c r="G40" s="337"/>
      <c r="H40" s="2"/>
      <c r="I40" s="2"/>
      <c r="J40" s="2"/>
      <c r="K40" s="2"/>
      <c r="L40" s="279"/>
      <c r="M40" s="337"/>
      <c r="N40" s="337"/>
      <c r="O40" s="337"/>
      <c r="P40" s="337"/>
      <c r="Q40" s="337"/>
      <c r="R40" s="337"/>
      <c r="S40" s="2"/>
      <c r="T40" s="532"/>
      <c r="U40" s="532"/>
      <c r="V40" s="532"/>
    </row>
    <row r="41" spans="1:22" ht="12.75">
      <c r="A41" s="15" t="s">
        <v>722</v>
      </c>
      <c r="B41" s="337">
        <v>2839</v>
      </c>
      <c r="C41" s="337">
        <v>3137</v>
      </c>
      <c r="D41" s="337">
        <v>2889</v>
      </c>
      <c r="E41" s="337">
        <v>2483</v>
      </c>
      <c r="F41" s="337">
        <v>2991</v>
      </c>
      <c r="G41" s="337"/>
      <c r="H41" s="2">
        <v>737</v>
      </c>
      <c r="I41" s="2">
        <v>706</v>
      </c>
      <c r="J41" s="2">
        <v>678</v>
      </c>
      <c r="K41" s="2">
        <v>738</v>
      </c>
      <c r="L41" s="279"/>
      <c r="M41" s="337">
        <v>109152</v>
      </c>
      <c r="N41" s="337">
        <v>109678</v>
      </c>
      <c r="O41" s="337">
        <v>111624</v>
      </c>
      <c r="P41" s="337">
        <v>95205</v>
      </c>
      <c r="Q41" s="337">
        <v>76276</v>
      </c>
      <c r="R41" s="337"/>
      <c r="S41" s="2">
        <v>18699</v>
      </c>
      <c r="T41" s="2">
        <v>19119</v>
      </c>
      <c r="U41" s="2">
        <v>18915</v>
      </c>
      <c r="V41" s="2">
        <v>18659</v>
      </c>
    </row>
    <row r="42" spans="1:22" ht="12.75">
      <c r="A42" s="15" t="s">
        <v>723</v>
      </c>
      <c r="B42" s="337">
        <v>4220</v>
      </c>
      <c r="C42" s="337">
        <v>5415</v>
      </c>
      <c r="D42" s="337">
        <v>5721</v>
      </c>
      <c r="E42" s="337">
        <v>4476</v>
      </c>
      <c r="F42" s="337">
        <v>5081</v>
      </c>
      <c r="G42" s="337"/>
      <c r="H42" s="2">
        <v>1323</v>
      </c>
      <c r="I42" s="2">
        <v>1271</v>
      </c>
      <c r="J42" s="2">
        <v>1256</v>
      </c>
      <c r="K42" s="2">
        <v>1334</v>
      </c>
      <c r="L42" s="279"/>
      <c r="M42" s="337">
        <v>39320</v>
      </c>
      <c r="N42" s="337">
        <v>39887</v>
      </c>
      <c r="O42" s="337">
        <v>40608</v>
      </c>
      <c r="P42" s="337">
        <v>51561</v>
      </c>
      <c r="Q42" s="337">
        <v>52476</v>
      </c>
      <c r="R42" s="337"/>
      <c r="S42" s="2">
        <v>13126</v>
      </c>
      <c r="T42" s="2">
        <v>12849</v>
      </c>
      <c r="U42" s="2">
        <v>13305</v>
      </c>
      <c r="V42" s="2">
        <v>13347</v>
      </c>
    </row>
    <row r="43" spans="1:23" ht="12.75">
      <c r="A43" s="15" t="s">
        <v>531</v>
      </c>
      <c r="B43" s="337">
        <v>559</v>
      </c>
      <c r="C43" s="337">
        <v>536</v>
      </c>
      <c r="D43" s="337">
        <v>595</v>
      </c>
      <c r="E43" s="337">
        <v>487</v>
      </c>
      <c r="F43" s="337">
        <v>567</v>
      </c>
      <c r="G43" s="337"/>
      <c r="H43" s="2">
        <v>138</v>
      </c>
      <c r="I43" s="2">
        <v>165</v>
      </c>
      <c r="J43" s="2">
        <v>154</v>
      </c>
      <c r="K43" s="2">
        <v>197</v>
      </c>
      <c r="L43" s="279"/>
      <c r="M43" s="337">
        <v>18198</v>
      </c>
      <c r="N43" s="337">
        <v>19249</v>
      </c>
      <c r="O43" s="337">
        <v>17801</v>
      </c>
      <c r="P43" s="337">
        <v>15840</v>
      </c>
      <c r="Q43" s="337">
        <v>15234</v>
      </c>
      <c r="R43" s="337"/>
      <c r="S43" s="2">
        <v>4101</v>
      </c>
      <c r="T43" s="2">
        <v>3718</v>
      </c>
      <c r="U43" s="2">
        <v>3686</v>
      </c>
      <c r="V43" s="2">
        <v>3903</v>
      </c>
      <c r="W43" s="219"/>
    </row>
    <row r="44" spans="1:23" ht="12.75">
      <c r="A44" s="15" t="s">
        <v>532</v>
      </c>
      <c r="B44" s="337">
        <v>281</v>
      </c>
      <c r="C44" s="337">
        <v>357</v>
      </c>
      <c r="D44" s="337">
        <v>269</v>
      </c>
      <c r="E44" s="337">
        <v>299</v>
      </c>
      <c r="F44" s="337">
        <v>256</v>
      </c>
      <c r="G44" s="337"/>
      <c r="H44" s="2">
        <v>87</v>
      </c>
      <c r="I44" s="2">
        <v>54</v>
      </c>
      <c r="J44" s="2">
        <v>71</v>
      </c>
      <c r="K44" s="2">
        <v>88</v>
      </c>
      <c r="L44" s="279"/>
      <c r="M44" s="337">
        <v>5676</v>
      </c>
      <c r="N44" s="337">
        <v>6158</v>
      </c>
      <c r="O44" s="337">
        <v>6137</v>
      </c>
      <c r="P44" s="337">
        <v>6167</v>
      </c>
      <c r="Q44" s="337">
        <v>6955</v>
      </c>
      <c r="R44" s="337"/>
      <c r="S44" s="2">
        <v>2124</v>
      </c>
      <c r="T44" s="2">
        <v>1838</v>
      </c>
      <c r="U44" s="2">
        <v>1646</v>
      </c>
      <c r="V44" s="2">
        <v>2030</v>
      </c>
      <c r="W44" s="219"/>
    </row>
    <row r="45" spans="1:23" ht="12.75">
      <c r="A45" s="15" t="s">
        <v>550</v>
      </c>
      <c r="B45" s="337">
        <v>234</v>
      </c>
      <c r="C45" s="337">
        <v>280</v>
      </c>
      <c r="D45" s="337">
        <v>281</v>
      </c>
      <c r="E45" s="337">
        <v>214</v>
      </c>
      <c r="F45" s="337">
        <v>323</v>
      </c>
      <c r="G45" s="337"/>
      <c r="H45" s="2">
        <v>93</v>
      </c>
      <c r="I45" s="2">
        <v>69</v>
      </c>
      <c r="J45" s="2">
        <v>90</v>
      </c>
      <c r="K45" s="2">
        <v>79</v>
      </c>
      <c r="L45" s="279"/>
      <c r="M45" s="337">
        <v>1313</v>
      </c>
      <c r="N45" s="337">
        <v>812</v>
      </c>
      <c r="O45" s="337">
        <v>809</v>
      </c>
      <c r="P45" s="337">
        <v>907</v>
      </c>
      <c r="Q45" s="337">
        <v>954</v>
      </c>
      <c r="R45" s="337"/>
      <c r="S45" s="2">
        <v>213</v>
      </c>
      <c r="T45" s="47">
        <v>238</v>
      </c>
      <c r="U45" s="47">
        <v>201</v>
      </c>
      <c r="V45" s="47">
        <v>253</v>
      </c>
      <c r="W45" s="219"/>
    </row>
    <row r="46" spans="1:22" ht="12.75">
      <c r="A46" t="s">
        <v>551</v>
      </c>
      <c r="B46" s="337">
        <v>112</v>
      </c>
      <c r="C46" s="337">
        <v>69</v>
      </c>
      <c r="D46" s="337">
        <v>76</v>
      </c>
      <c r="E46" s="337">
        <v>79</v>
      </c>
      <c r="F46" s="337">
        <v>73</v>
      </c>
      <c r="G46" s="337"/>
      <c r="H46" s="2">
        <v>19</v>
      </c>
      <c r="I46" s="2">
        <v>15</v>
      </c>
      <c r="J46" s="2">
        <v>19</v>
      </c>
      <c r="K46" s="2">
        <v>7</v>
      </c>
      <c r="L46" s="279"/>
      <c r="M46" s="337">
        <v>621</v>
      </c>
      <c r="N46" s="337">
        <v>626</v>
      </c>
      <c r="O46" s="337">
        <v>665</v>
      </c>
      <c r="P46" s="337">
        <v>663</v>
      </c>
      <c r="Q46" s="337">
        <v>694</v>
      </c>
      <c r="R46" s="337"/>
      <c r="S46" s="2">
        <v>162</v>
      </c>
      <c r="T46" s="2">
        <v>220</v>
      </c>
      <c r="U46" s="2">
        <v>246</v>
      </c>
      <c r="V46" s="2">
        <v>274</v>
      </c>
    </row>
    <row r="47" spans="2:23" ht="3.75" customHeight="1">
      <c r="B47" s="337"/>
      <c r="C47" s="337"/>
      <c r="D47" s="337"/>
      <c r="E47" s="337"/>
      <c r="F47" s="337"/>
      <c r="G47" s="337"/>
      <c r="H47" s="2"/>
      <c r="I47" s="2"/>
      <c r="J47" s="2"/>
      <c r="K47" s="2"/>
      <c r="L47" s="279"/>
      <c r="M47" s="337"/>
      <c r="N47" s="337"/>
      <c r="O47" s="337"/>
      <c r="P47" s="337"/>
      <c r="Q47" s="337"/>
      <c r="R47" s="337"/>
      <c r="S47" s="2"/>
      <c r="T47" s="267"/>
      <c r="U47" s="267"/>
      <c r="V47" s="267"/>
      <c r="W47" s="219"/>
    </row>
    <row r="48" spans="1:23" ht="12.75">
      <c r="A48" s="48" t="s">
        <v>534</v>
      </c>
      <c r="B48" s="337"/>
      <c r="C48" s="337"/>
      <c r="D48" s="337"/>
      <c r="E48" s="337"/>
      <c r="F48" s="337"/>
      <c r="G48" s="337"/>
      <c r="H48" s="2"/>
      <c r="I48" s="2"/>
      <c r="J48" s="2"/>
      <c r="K48" s="2"/>
      <c r="L48" s="279"/>
      <c r="M48" s="337"/>
      <c r="N48" s="337"/>
      <c r="O48" s="337"/>
      <c r="P48" s="337"/>
      <c r="Q48" s="337"/>
      <c r="R48" s="337"/>
      <c r="S48" s="2"/>
      <c r="T48" s="267"/>
      <c r="U48" s="267"/>
      <c r="V48" s="267"/>
      <c r="W48" s="219"/>
    </row>
    <row r="49" spans="1:25" ht="12.75">
      <c r="A49" s="219" t="s">
        <v>535</v>
      </c>
      <c r="B49" s="337">
        <v>1</v>
      </c>
      <c r="C49" s="337">
        <v>0</v>
      </c>
      <c r="D49" s="337">
        <v>0</v>
      </c>
      <c r="E49" s="337">
        <v>0</v>
      </c>
      <c r="F49" s="337">
        <v>0</v>
      </c>
      <c r="G49" s="337"/>
      <c r="H49" s="2">
        <v>0</v>
      </c>
      <c r="I49" s="2">
        <v>0</v>
      </c>
      <c r="J49" s="2">
        <v>0</v>
      </c>
      <c r="K49" s="2">
        <v>0</v>
      </c>
      <c r="L49" s="279"/>
      <c r="M49" s="337">
        <v>45</v>
      </c>
      <c r="N49" s="337">
        <v>53</v>
      </c>
      <c r="O49" s="337">
        <v>62</v>
      </c>
      <c r="P49" s="337">
        <v>69</v>
      </c>
      <c r="Q49" s="337">
        <v>69</v>
      </c>
      <c r="R49" s="337"/>
      <c r="S49" s="2">
        <v>15</v>
      </c>
      <c r="T49" s="267">
        <v>20</v>
      </c>
      <c r="U49" s="267">
        <v>26</v>
      </c>
      <c r="V49" s="267">
        <v>18</v>
      </c>
      <c r="W49" s="45"/>
      <c r="X49" s="45"/>
      <c r="Y49" s="45"/>
    </row>
    <row r="50" spans="1:25" ht="12.75">
      <c r="A50" s="219" t="s">
        <v>536</v>
      </c>
      <c r="B50" s="337">
        <v>0</v>
      </c>
      <c r="C50" s="337">
        <v>0</v>
      </c>
      <c r="D50" s="337">
        <v>0</v>
      </c>
      <c r="E50" s="337">
        <v>0</v>
      </c>
      <c r="F50" s="337">
        <v>0</v>
      </c>
      <c r="G50" s="337"/>
      <c r="H50" s="2">
        <v>0</v>
      </c>
      <c r="I50" s="2">
        <v>0</v>
      </c>
      <c r="J50" s="2">
        <v>0</v>
      </c>
      <c r="K50" s="2">
        <v>0</v>
      </c>
      <c r="L50" s="279"/>
      <c r="M50" s="337">
        <v>1</v>
      </c>
      <c r="N50" s="337">
        <v>0</v>
      </c>
      <c r="O50" s="337">
        <v>6</v>
      </c>
      <c r="P50" s="337">
        <v>0</v>
      </c>
      <c r="Q50" s="337">
        <v>11</v>
      </c>
      <c r="R50" s="337"/>
      <c r="S50" s="2">
        <v>0</v>
      </c>
      <c r="T50" s="2">
        <v>0</v>
      </c>
      <c r="U50" s="2">
        <v>1</v>
      </c>
      <c r="V50" s="4">
        <v>0</v>
      </c>
      <c r="W50" s="45"/>
      <c r="X50" s="45"/>
      <c r="Y50" s="45"/>
    </row>
    <row r="51" spans="1:25" ht="5.25" customHeight="1">
      <c r="A51" s="219"/>
      <c r="B51" s="337"/>
      <c r="C51" s="337"/>
      <c r="D51" s="337"/>
      <c r="E51" s="337"/>
      <c r="F51" s="337"/>
      <c r="G51" s="337"/>
      <c r="H51" s="2"/>
      <c r="I51" s="2"/>
      <c r="J51" s="2"/>
      <c r="K51" s="2"/>
      <c r="L51" s="279"/>
      <c r="M51" s="337"/>
      <c r="N51" s="337"/>
      <c r="O51" s="337"/>
      <c r="P51" s="337"/>
      <c r="Q51" s="337"/>
      <c r="R51" s="337"/>
      <c r="S51" s="2"/>
      <c r="T51" s="267"/>
      <c r="U51" s="267"/>
      <c r="V51" s="267"/>
      <c r="W51" s="45"/>
      <c r="X51" s="45"/>
      <c r="Y51" s="45"/>
    </row>
    <row r="52" spans="1:22" ht="12.75">
      <c r="A52" s="48" t="s">
        <v>537</v>
      </c>
      <c r="B52" s="337"/>
      <c r="C52" s="337"/>
      <c r="D52" s="337"/>
      <c r="E52" s="337"/>
      <c r="F52" s="337"/>
      <c r="G52" s="337"/>
      <c r="H52" s="2"/>
      <c r="I52" s="2"/>
      <c r="J52" s="2"/>
      <c r="K52" s="2"/>
      <c r="L52" s="279"/>
      <c r="M52" s="337"/>
      <c r="N52" s="337"/>
      <c r="O52" s="337"/>
      <c r="P52" s="337"/>
      <c r="Q52" s="337"/>
      <c r="R52" s="337"/>
      <c r="S52" s="2"/>
      <c r="T52" s="267"/>
      <c r="U52" s="267"/>
      <c r="V52" s="267"/>
    </row>
    <row r="53" spans="1:22" ht="12.75">
      <c r="A53" s="219" t="s">
        <v>538</v>
      </c>
      <c r="B53" s="337">
        <v>55</v>
      </c>
      <c r="C53" s="337">
        <v>64</v>
      </c>
      <c r="D53" s="337">
        <v>88</v>
      </c>
      <c r="E53" s="337">
        <v>82</v>
      </c>
      <c r="F53" s="337">
        <v>68</v>
      </c>
      <c r="G53" s="337"/>
      <c r="H53" s="2">
        <v>14</v>
      </c>
      <c r="I53" s="2">
        <v>18</v>
      </c>
      <c r="J53" s="2">
        <v>9</v>
      </c>
      <c r="K53" s="2">
        <v>37</v>
      </c>
      <c r="L53" s="279"/>
      <c r="M53" s="337">
        <v>429</v>
      </c>
      <c r="N53" s="337">
        <v>386</v>
      </c>
      <c r="O53" s="337">
        <v>404</v>
      </c>
      <c r="P53" s="337">
        <v>254</v>
      </c>
      <c r="Q53" s="337">
        <v>242</v>
      </c>
      <c r="R53" s="337"/>
      <c r="S53" s="2">
        <v>82</v>
      </c>
      <c r="T53" s="267">
        <v>64</v>
      </c>
      <c r="U53" s="267">
        <v>43</v>
      </c>
      <c r="V53" s="267">
        <v>37</v>
      </c>
    </row>
    <row r="54" spans="1:22" ht="12.75">
      <c r="A54" s="219" t="s">
        <v>539</v>
      </c>
      <c r="B54" s="337">
        <v>54</v>
      </c>
      <c r="C54" s="337">
        <v>78</v>
      </c>
      <c r="D54" s="337">
        <v>60</v>
      </c>
      <c r="E54" s="337">
        <v>83</v>
      </c>
      <c r="F54" s="337">
        <v>94</v>
      </c>
      <c r="G54" s="337"/>
      <c r="H54" s="2">
        <v>21</v>
      </c>
      <c r="I54" s="2">
        <v>28</v>
      </c>
      <c r="J54" s="2">
        <v>12</v>
      </c>
      <c r="K54" s="2">
        <v>20</v>
      </c>
      <c r="L54" s="279"/>
      <c r="M54" s="337">
        <v>173</v>
      </c>
      <c r="N54" s="337">
        <v>177</v>
      </c>
      <c r="O54" s="337">
        <v>129</v>
      </c>
      <c r="P54" s="337">
        <v>137</v>
      </c>
      <c r="Q54" s="337">
        <v>122</v>
      </c>
      <c r="R54" s="337"/>
      <c r="S54" s="2">
        <v>38</v>
      </c>
      <c r="T54" s="267">
        <v>26</v>
      </c>
      <c r="U54" s="267">
        <v>26</v>
      </c>
      <c r="V54" s="267">
        <v>37</v>
      </c>
    </row>
    <row r="55" spans="1:19" ht="3.75" customHeight="1">
      <c r="A55" s="219"/>
      <c r="B55" s="337"/>
      <c r="C55" s="337"/>
      <c r="D55" s="337"/>
      <c r="E55" s="337"/>
      <c r="F55" s="337"/>
      <c r="G55" s="337"/>
      <c r="H55" s="337"/>
      <c r="I55" s="337"/>
      <c r="J55" s="337"/>
      <c r="K55" s="337"/>
      <c r="L55" s="279"/>
      <c r="M55" s="337"/>
      <c r="N55" s="337"/>
      <c r="O55" s="337"/>
      <c r="P55" s="337"/>
      <c r="Q55" s="337"/>
      <c r="R55" s="337"/>
      <c r="S55" s="2"/>
    </row>
    <row r="56" spans="1:22" s="1" customFormat="1" ht="12.75">
      <c r="A56" s="241" t="s">
        <v>552</v>
      </c>
      <c r="B56" s="338">
        <v>32397</v>
      </c>
      <c r="C56" s="338">
        <v>40259</v>
      </c>
      <c r="D56" s="338">
        <v>43288</v>
      </c>
      <c r="E56" s="338">
        <v>36584</v>
      </c>
      <c r="F56" s="338">
        <v>40613</v>
      </c>
      <c r="G56" s="338"/>
      <c r="H56" s="338">
        <v>10468</v>
      </c>
      <c r="I56" s="338">
        <v>10619</v>
      </c>
      <c r="J56" s="338">
        <v>10250</v>
      </c>
      <c r="K56" s="338">
        <v>10934</v>
      </c>
      <c r="L56" s="243"/>
      <c r="M56" s="338">
        <v>183889</v>
      </c>
      <c r="N56" s="338">
        <v>185404</v>
      </c>
      <c r="O56" s="338">
        <v>186297</v>
      </c>
      <c r="P56" s="338">
        <v>175843</v>
      </c>
      <c r="Q56" s="338">
        <v>160788</v>
      </c>
      <c r="R56" s="338"/>
      <c r="S56" s="338">
        <v>40697</v>
      </c>
      <c r="T56" s="338">
        <v>40008</v>
      </c>
      <c r="U56" s="338">
        <v>39846</v>
      </c>
      <c r="V56" s="338">
        <v>40330</v>
      </c>
    </row>
    <row r="57" spans="1:22" s="1" customFormat="1" ht="3.75" customHeight="1" thickBot="1">
      <c r="A57" s="217"/>
      <c r="B57" s="339"/>
      <c r="C57" s="339"/>
      <c r="D57" s="339"/>
      <c r="E57" s="339"/>
      <c r="F57" s="339"/>
      <c r="G57" s="337"/>
      <c r="H57" s="470"/>
      <c r="I57" s="470"/>
      <c r="J57" s="470"/>
      <c r="K57" s="470"/>
      <c r="L57" s="270"/>
      <c r="M57" s="341"/>
      <c r="N57" s="341"/>
      <c r="O57" s="341"/>
      <c r="P57" s="341"/>
      <c r="Q57" s="341"/>
      <c r="R57" s="337"/>
      <c r="S57" s="470"/>
      <c r="T57" s="470"/>
      <c r="U57" s="470"/>
      <c r="V57" s="470"/>
    </row>
    <row r="58" spans="1:22" s="1" customFormat="1" ht="3.75" customHeight="1">
      <c r="A58" s="219"/>
      <c r="B58" s="340"/>
      <c r="C58" s="340"/>
      <c r="D58" s="340"/>
      <c r="E58" s="340"/>
      <c r="F58" s="340"/>
      <c r="G58" s="337"/>
      <c r="H58" s="471"/>
      <c r="I58" s="471"/>
      <c r="J58" s="471"/>
      <c r="K58" s="471"/>
      <c r="L58" s="270"/>
      <c r="M58" s="342"/>
      <c r="N58" s="342"/>
      <c r="O58" s="342"/>
      <c r="P58" s="342"/>
      <c r="Q58" s="342"/>
      <c r="R58" s="337"/>
      <c r="S58" s="471"/>
      <c r="T58" s="471"/>
      <c r="U58" s="471"/>
      <c r="V58" s="471"/>
    </row>
    <row r="59" spans="1:22" s="1" customFormat="1" ht="14.25">
      <c r="A59" s="241" t="s">
        <v>570</v>
      </c>
      <c r="B59" s="340"/>
      <c r="C59" s="340"/>
      <c r="D59" s="340"/>
      <c r="E59" s="340"/>
      <c r="F59" s="340"/>
      <c r="G59" s="337"/>
      <c r="H59" s="471"/>
      <c r="I59" s="471"/>
      <c r="J59" s="471"/>
      <c r="K59" s="471"/>
      <c r="L59" s="211"/>
      <c r="M59" s="342"/>
      <c r="N59" s="342"/>
      <c r="O59" s="342"/>
      <c r="P59" s="342"/>
      <c r="Q59" s="342"/>
      <c r="R59" s="337"/>
      <c r="S59" s="471"/>
      <c r="T59" s="471"/>
      <c r="U59" s="471"/>
      <c r="V59" s="471"/>
    </row>
    <row r="60" spans="1:22" s="1" customFormat="1" ht="12.75">
      <c r="A60" s="211" t="s">
        <v>553</v>
      </c>
      <c r="B60" s="337">
        <v>184198</v>
      </c>
      <c r="C60" s="337">
        <v>171864</v>
      </c>
      <c r="D60" s="337">
        <v>124944</v>
      </c>
      <c r="E60" s="337">
        <v>50111</v>
      </c>
      <c r="F60" s="337">
        <v>19286</v>
      </c>
      <c r="G60" s="337"/>
      <c r="H60" s="471">
        <v>4640</v>
      </c>
      <c r="I60" s="471">
        <v>5070</v>
      </c>
      <c r="J60" s="471">
        <v>5432</v>
      </c>
      <c r="K60" s="471">
        <v>5879</v>
      </c>
      <c r="L60" s="270"/>
      <c r="M60" s="337">
        <v>654</v>
      </c>
      <c r="N60" s="337">
        <v>404</v>
      </c>
      <c r="O60" s="337">
        <v>380</v>
      </c>
      <c r="P60" s="337">
        <v>396</v>
      </c>
      <c r="Q60" s="337">
        <v>253</v>
      </c>
      <c r="R60" s="337"/>
      <c r="S60" s="471">
        <v>65</v>
      </c>
      <c r="T60" s="2">
        <v>55</v>
      </c>
      <c r="U60" s="2">
        <v>71</v>
      </c>
      <c r="V60" s="2">
        <v>50</v>
      </c>
    </row>
    <row r="61" spans="1:22" s="1" customFormat="1" ht="12.75">
      <c r="A61" s="211" t="s">
        <v>542</v>
      </c>
      <c r="B61" s="337">
        <v>28465</v>
      </c>
      <c r="C61" s="337">
        <v>28879</v>
      </c>
      <c r="D61" s="337">
        <v>22373</v>
      </c>
      <c r="E61" s="337">
        <v>9307</v>
      </c>
      <c r="F61" s="337">
        <v>4223</v>
      </c>
      <c r="G61" s="337"/>
      <c r="H61" s="471">
        <v>1097</v>
      </c>
      <c r="I61" s="471">
        <v>1214</v>
      </c>
      <c r="J61" s="471">
        <v>1172</v>
      </c>
      <c r="K61" s="471">
        <v>1238</v>
      </c>
      <c r="L61" s="270"/>
      <c r="M61" s="337">
        <v>307</v>
      </c>
      <c r="N61" s="337">
        <v>319</v>
      </c>
      <c r="O61" s="337">
        <v>221</v>
      </c>
      <c r="P61" s="337">
        <v>187</v>
      </c>
      <c r="Q61" s="337">
        <v>164</v>
      </c>
      <c r="R61" s="337"/>
      <c r="S61" s="471">
        <v>27</v>
      </c>
      <c r="T61" s="2">
        <v>32</v>
      </c>
      <c r="U61" s="2">
        <v>21</v>
      </c>
      <c r="V61" s="2">
        <v>35</v>
      </c>
    </row>
    <row r="62" spans="1:22" ht="12.75">
      <c r="A62" s="211" t="s">
        <v>554</v>
      </c>
      <c r="B62" s="337">
        <v>363</v>
      </c>
      <c r="C62" s="337">
        <v>288</v>
      </c>
      <c r="D62" s="337">
        <v>196</v>
      </c>
      <c r="E62" s="337">
        <v>331</v>
      </c>
      <c r="F62" s="337">
        <v>444</v>
      </c>
      <c r="G62" s="337"/>
      <c r="H62" s="2">
        <v>95</v>
      </c>
      <c r="I62" s="2">
        <v>140</v>
      </c>
      <c r="J62" s="2">
        <v>143</v>
      </c>
      <c r="K62" s="2">
        <v>123</v>
      </c>
      <c r="L62" s="270"/>
      <c r="M62" s="337">
        <v>18520</v>
      </c>
      <c r="N62" s="337">
        <v>18481</v>
      </c>
      <c r="O62" s="337">
        <v>20369</v>
      </c>
      <c r="P62" s="337">
        <v>21527</v>
      </c>
      <c r="Q62" s="337">
        <v>26030</v>
      </c>
      <c r="R62" s="337"/>
      <c r="S62" s="2">
        <v>6964</v>
      </c>
      <c r="T62" s="471">
        <v>6964</v>
      </c>
      <c r="U62" s="471">
        <v>6961</v>
      </c>
      <c r="V62" s="471">
        <v>6545</v>
      </c>
    </row>
    <row r="63" spans="1:22" ht="12.75">
      <c r="A63" s="211" t="s">
        <v>555</v>
      </c>
      <c r="B63" s="337">
        <v>1511</v>
      </c>
      <c r="C63" s="337">
        <v>1412</v>
      </c>
      <c r="D63" s="337">
        <v>1305</v>
      </c>
      <c r="E63" s="337">
        <v>854</v>
      </c>
      <c r="F63" s="337">
        <v>1147</v>
      </c>
      <c r="G63" s="337"/>
      <c r="H63" s="2">
        <v>331</v>
      </c>
      <c r="I63" s="2">
        <v>352</v>
      </c>
      <c r="J63" s="2">
        <v>381</v>
      </c>
      <c r="K63" s="2">
        <v>400</v>
      </c>
      <c r="L63" s="270"/>
      <c r="M63" s="337">
        <v>6684</v>
      </c>
      <c r="N63" s="337">
        <v>5873</v>
      </c>
      <c r="O63" s="337">
        <v>5757</v>
      </c>
      <c r="P63" s="337">
        <v>11004</v>
      </c>
      <c r="Q63" s="337">
        <v>16969</v>
      </c>
      <c r="R63" s="337"/>
      <c r="S63" s="2">
        <v>4708</v>
      </c>
      <c r="T63" s="471">
        <v>4459</v>
      </c>
      <c r="U63" s="471">
        <v>4848</v>
      </c>
      <c r="V63" s="471">
        <v>4591</v>
      </c>
    </row>
    <row r="64" spans="1:22" ht="12.75">
      <c r="A64" s="211" t="s">
        <v>556</v>
      </c>
      <c r="B64" s="337">
        <v>60</v>
      </c>
      <c r="C64" s="337">
        <v>31</v>
      </c>
      <c r="D64" s="337">
        <v>30</v>
      </c>
      <c r="E64" s="337">
        <v>59</v>
      </c>
      <c r="F64" s="337">
        <v>109</v>
      </c>
      <c r="G64" s="337"/>
      <c r="H64" s="2">
        <v>21</v>
      </c>
      <c r="I64" s="2">
        <v>35</v>
      </c>
      <c r="J64" s="2">
        <v>55</v>
      </c>
      <c r="K64" s="2">
        <v>32</v>
      </c>
      <c r="L64" s="270"/>
      <c r="M64" s="337">
        <v>3441</v>
      </c>
      <c r="N64" s="337">
        <v>3438</v>
      </c>
      <c r="O64" s="337">
        <v>3282</v>
      </c>
      <c r="P64" s="337">
        <v>3093</v>
      </c>
      <c r="Q64" s="337">
        <v>4308</v>
      </c>
      <c r="R64" s="337"/>
      <c r="S64" s="2">
        <v>1231</v>
      </c>
      <c r="T64" s="471">
        <v>1179</v>
      </c>
      <c r="U64" s="471">
        <v>1420</v>
      </c>
      <c r="V64" s="471">
        <v>1364</v>
      </c>
    </row>
    <row r="65" spans="1:22" ht="12.75">
      <c r="A65" s="211" t="s">
        <v>557</v>
      </c>
      <c r="B65" s="337">
        <v>2</v>
      </c>
      <c r="C65" s="337">
        <v>8</v>
      </c>
      <c r="D65" s="337">
        <v>6</v>
      </c>
      <c r="E65" s="337">
        <v>10</v>
      </c>
      <c r="F65" s="337">
        <v>37</v>
      </c>
      <c r="G65" s="337"/>
      <c r="H65" s="2">
        <v>5</v>
      </c>
      <c r="I65" s="2">
        <v>16</v>
      </c>
      <c r="J65" s="2">
        <v>0</v>
      </c>
      <c r="K65" s="2">
        <v>1</v>
      </c>
      <c r="L65" s="270"/>
      <c r="M65" s="337">
        <v>294</v>
      </c>
      <c r="N65" s="337">
        <v>345</v>
      </c>
      <c r="O65" s="337">
        <v>393</v>
      </c>
      <c r="P65" s="337">
        <v>525</v>
      </c>
      <c r="Q65" s="337">
        <v>824</v>
      </c>
      <c r="R65" s="337"/>
      <c r="S65" s="2">
        <v>290</v>
      </c>
      <c r="T65" s="471">
        <v>187</v>
      </c>
      <c r="U65" s="471">
        <v>273</v>
      </c>
      <c r="V65" s="471">
        <v>279</v>
      </c>
    </row>
    <row r="66" spans="1:22" s="46" customFormat="1" ht="3" customHeight="1">
      <c r="A66" s="7"/>
      <c r="B66" s="202"/>
      <c r="C66" s="202"/>
      <c r="D66" s="202"/>
      <c r="E66" s="202"/>
      <c r="F66" s="202"/>
      <c r="G66" s="312"/>
      <c r="H66" s="202"/>
      <c r="I66" s="202"/>
      <c r="J66" s="202"/>
      <c r="K66" s="202"/>
      <c r="L66" s="7"/>
      <c r="M66" s="244"/>
      <c r="N66" s="244"/>
      <c r="O66" s="244"/>
      <c r="P66" s="244"/>
      <c r="Q66" s="312"/>
      <c r="R66" s="312"/>
      <c r="S66" s="122"/>
      <c r="T66" s="122"/>
      <c r="U66" s="122"/>
      <c r="V66" s="477"/>
    </row>
    <row r="67" spans="1:43" ht="4.5" customHeight="1">
      <c r="A67" s="46"/>
      <c r="B67" s="242"/>
      <c r="C67" s="242"/>
      <c r="D67" s="242"/>
      <c r="E67" s="242"/>
      <c r="F67" s="242"/>
      <c r="G67" s="238"/>
      <c r="H67" s="242"/>
      <c r="I67" s="242"/>
      <c r="J67" s="242"/>
      <c r="K67" s="242"/>
      <c r="M67" s="51"/>
      <c r="N67" s="51"/>
      <c r="O67" s="51"/>
      <c r="P67" s="51"/>
      <c r="Q67" s="238"/>
      <c r="R67" s="238"/>
      <c r="S67" s="45"/>
      <c r="T67" s="45"/>
      <c r="U67" s="45"/>
      <c r="V67" s="472"/>
      <c r="W67" s="46"/>
      <c r="X67" s="46"/>
      <c r="Y67" s="46"/>
      <c r="Z67" s="46"/>
      <c r="AA67" s="46"/>
      <c r="AB67" s="46"/>
      <c r="AC67" s="46"/>
      <c r="AD67" s="46"/>
      <c r="AE67" s="46"/>
      <c r="AF67" s="46"/>
      <c r="AG67" s="46"/>
      <c r="AH67" s="46"/>
      <c r="AI67" s="46"/>
      <c r="AJ67" s="46"/>
      <c r="AK67" s="46"/>
      <c r="AL67" s="46"/>
      <c r="AM67" s="46"/>
      <c r="AN67" s="46"/>
      <c r="AO67" s="46"/>
      <c r="AP67" s="46"/>
      <c r="AQ67" s="46"/>
    </row>
    <row r="68" spans="1:21" ht="12.75">
      <c r="A68" s="245" t="s">
        <v>558</v>
      </c>
      <c r="B68" s="246"/>
      <c r="C68" s="246"/>
      <c r="D68" s="246"/>
      <c r="E68" s="246"/>
      <c r="F68" s="246"/>
      <c r="G68" s="4"/>
      <c r="H68" s="246"/>
      <c r="I68" s="246"/>
      <c r="J68" s="246"/>
      <c r="K68" s="246"/>
      <c r="L68" s="242"/>
      <c r="M68" s="246"/>
      <c r="N68" s="246"/>
      <c r="O68" s="246"/>
      <c r="P68" s="246"/>
      <c r="Q68" s="4"/>
      <c r="R68" s="4"/>
      <c r="S68" s="45"/>
      <c r="T68" s="45"/>
      <c r="U68" s="45"/>
    </row>
    <row r="69" spans="1:16" ht="12.75">
      <c r="A69" s="280" t="s">
        <v>541</v>
      </c>
      <c r="M69"/>
      <c r="N69"/>
      <c r="O69"/>
      <c r="P69"/>
    </row>
    <row r="70" spans="1:18" ht="3" customHeight="1">
      <c r="A70" s="219"/>
      <c r="B70" s="4"/>
      <c r="C70" s="4"/>
      <c r="D70" s="4"/>
      <c r="E70" s="4"/>
      <c r="F70" s="4"/>
      <c r="G70" s="4"/>
      <c r="H70" s="4"/>
      <c r="I70" s="4"/>
      <c r="J70" s="4"/>
      <c r="K70" s="4"/>
      <c r="L70" s="270"/>
      <c r="M70" s="4"/>
      <c r="N70" s="4"/>
      <c r="O70" s="4"/>
      <c r="P70" s="4"/>
      <c r="Q70" s="4"/>
      <c r="R70" s="4"/>
    </row>
    <row r="71" spans="1:16" ht="12.75">
      <c r="A71" s="8" t="s">
        <v>365</v>
      </c>
      <c r="B71" s="247"/>
      <c r="C71" s="247"/>
      <c r="D71" s="247"/>
      <c r="E71" s="247"/>
      <c r="F71" s="247"/>
      <c r="G71" s="247"/>
      <c r="H71" s="247"/>
      <c r="I71" s="247"/>
      <c r="J71" s="247"/>
      <c r="K71" s="247"/>
      <c r="M71" s="248"/>
      <c r="N71" s="248"/>
      <c r="O71" s="248"/>
      <c r="P71" s="248"/>
    </row>
    <row r="72" spans="1:21" ht="12.75" customHeight="1">
      <c r="A72" s="620" t="s">
        <v>519</v>
      </c>
      <c r="B72" s="626"/>
      <c r="C72" s="626"/>
      <c r="D72" s="626"/>
      <c r="E72" s="626"/>
      <c r="F72" s="626"/>
      <c r="G72" s="626"/>
      <c r="H72" s="626"/>
      <c r="I72" s="626"/>
      <c r="J72" s="626"/>
      <c r="K72" s="626"/>
      <c r="L72" s="626"/>
      <c r="M72" s="626"/>
      <c r="N72" s="610"/>
      <c r="O72" s="610"/>
      <c r="P72" s="610"/>
      <c r="Q72" s="610"/>
      <c r="R72" s="610"/>
      <c r="S72" s="1"/>
      <c r="T72" s="1"/>
      <c r="U72" s="1"/>
    </row>
    <row r="73" spans="1:21" ht="35.25" customHeight="1">
      <c r="A73" s="620" t="s">
        <v>35</v>
      </c>
      <c r="B73" s="626"/>
      <c r="C73" s="626"/>
      <c r="D73" s="626"/>
      <c r="E73" s="626"/>
      <c r="F73" s="626"/>
      <c r="G73" s="626"/>
      <c r="H73" s="626"/>
      <c r="I73" s="626"/>
      <c r="J73" s="626"/>
      <c r="K73" s="626"/>
      <c r="L73" s="626"/>
      <c r="M73" s="626"/>
      <c r="N73" s="282"/>
      <c r="O73" s="282"/>
      <c r="P73" s="282"/>
      <c r="Q73" s="10"/>
      <c r="R73" s="10"/>
      <c r="S73" s="1"/>
      <c r="T73" s="1"/>
      <c r="U73" s="1"/>
    </row>
    <row r="74" spans="1:21" ht="12.75">
      <c r="A74" s="249" t="s">
        <v>590</v>
      </c>
      <c r="B74" s="10"/>
      <c r="C74" s="10"/>
      <c r="D74" s="10"/>
      <c r="E74" s="10"/>
      <c r="F74" s="10"/>
      <c r="G74" s="10"/>
      <c r="H74" s="10"/>
      <c r="I74" s="10"/>
      <c r="J74" s="10"/>
      <c r="K74" s="10"/>
      <c r="L74" s="280"/>
      <c r="M74" s="10"/>
      <c r="N74" s="10"/>
      <c r="O74" s="10"/>
      <c r="P74" s="10"/>
      <c r="Q74" s="10"/>
      <c r="R74" s="10"/>
      <c r="S74" s="1"/>
      <c r="T74" s="1"/>
      <c r="U74" s="1"/>
    </row>
    <row r="75" spans="1:21" ht="12.75">
      <c r="A75" s="249" t="s">
        <v>591</v>
      </c>
      <c r="B75" s="10"/>
      <c r="C75" s="10"/>
      <c r="D75" s="10"/>
      <c r="E75" s="10"/>
      <c r="F75" s="10"/>
      <c r="G75" s="10"/>
      <c r="H75" s="10"/>
      <c r="I75" s="10"/>
      <c r="J75" s="10"/>
      <c r="K75" s="10"/>
      <c r="L75" s="280"/>
      <c r="M75" s="10"/>
      <c r="N75" s="10"/>
      <c r="O75" s="10"/>
      <c r="P75" s="10"/>
      <c r="Q75" s="10"/>
      <c r="R75" s="10"/>
      <c r="S75" s="1"/>
      <c r="T75" s="1"/>
      <c r="U75" s="1"/>
    </row>
    <row r="76" spans="1:21" ht="12.75">
      <c r="A76" s="249" t="s">
        <v>592</v>
      </c>
      <c r="B76" s="10"/>
      <c r="C76" s="10"/>
      <c r="D76" s="10"/>
      <c r="E76" s="10"/>
      <c r="F76" s="10"/>
      <c r="G76" s="10"/>
      <c r="H76" s="10"/>
      <c r="I76" s="10"/>
      <c r="J76" s="10"/>
      <c r="K76" s="10"/>
      <c r="L76" s="280"/>
      <c r="M76" s="10"/>
      <c r="N76" s="10"/>
      <c r="O76" s="10"/>
      <c r="P76" s="10"/>
      <c r="Q76" s="10"/>
      <c r="R76" s="10"/>
      <c r="S76" s="1"/>
      <c r="T76" s="1"/>
      <c r="U76" s="1"/>
    </row>
    <row r="77" spans="1:21" ht="12.75">
      <c r="A77" s="290" t="s">
        <v>593</v>
      </c>
      <c r="B77" s="250"/>
      <c r="C77" s="250"/>
      <c r="D77" s="250"/>
      <c r="E77" s="250"/>
      <c r="F77" s="250"/>
      <c r="G77" s="250"/>
      <c r="H77" s="250"/>
      <c r="I77" s="250"/>
      <c r="J77" s="250"/>
      <c r="K77" s="250"/>
      <c r="L77" s="281"/>
      <c r="M77" s="251"/>
      <c r="N77" s="251"/>
      <c r="O77" s="251"/>
      <c r="P77" s="251"/>
      <c r="Q77" s="1"/>
      <c r="R77" s="1"/>
      <c r="S77" s="1"/>
      <c r="T77" s="1"/>
      <c r="U77" s="1"/>
    </row>
    <row r="78" spans="1:18" ht="12.75">
      <c r="A78" s="620"/>
      <c r="B78" s="620"/>
      <c r="C78" s="620"/>
      <c r="D78" s="620"/>
      <c r="E78" s="620"/>
      <c r="F78" s="620"/>
      <c r="G78" s="620"/>
      <c r="H78" s="620"/>
      <c r="I78" s="620"/>
      <c r="J78" s="620"/>
      <c r="K78" s="620"/>
      <c r="L78" s="620"/>
      <c r="M78" s="620"/>
      <c r="N78" s="620"/>
      <c r="O78" s="620"/>
      <c r="P78" s="620"/>
      <c r="Q78" s="620"/>
      <c r="R78" s="620"/>
    </row>
    <row r="79" spans="1:16" ht="12.75">
      <c r="A79" s="45"/>
      <c r="B79" s="45"/>
      <c r="C79" s="45"/>
      <c r="D79" s="45"/>
      <c r="E79" s="45"/>
      <c r="F79" s="45"/>
      <c r="G79" s="45"/>
      <c r="H79" s="45"/>
      <c r="I79" s="45"/>
      <c r="J79" s="45"/>
      <c r="K79" s="45"/>
      <c r="L79" s="194"/>
      <c r="M79" s="208"/>
      <c r="N79" s="208"/>
      <c r="O79" s="208"/>
      <c r="P79" s="208"/>
    </row>
    <row r="80" spans="1:16" ht="12.75">
      <c r="A80" s="45"/>
      <c r="B80" s="45"/>
      <c r="C80" s="45"/>
      <c r="D80" s="45"/>
      <c r="E80" s="45"/>
      <c r="F80" s="45"/>
      <c r="G80" s="45"/>
      <c r="H80" s="45"/>
      <c r="I80" s="45"/>
      <c r="J80" s="45"/>
      <c r="K80" s="45"/>
      <c r="L80" s="194"/>
      <c r="M80" s="208"/>
      <c r="N80" s="208"/>
      <c r="O80" s="208"/>
      <c r="P80" s="208"/>
    </row>
    <row r="81" spans="1:16" ht="12.75">
      <c r="A81" s="45"/>
      <c r="B81" s="45"/>
      <c r="C81" s="45"/>
      <c r="D81" s="45"/>
      <c r="E81" s="45"/>
      <c r="F81" s="45"/>
      <c r="G81" s="45"/>
      <c r="H81" s="45"/>
      <c r="I81" s="45"/>
      <c r="J81" s="45"/>
      <c r="K81" s="45"/>
      <c r="L81" s="194"/>
      <c r="M81"/>
      <c r="N81"/>
      <c r="O81"/>
      <c r="P81"/>
    </row>
    <row r="82" spans="1:16" ht="12.75">
      <c r="A82" s="45"/>
      <c r="B82" s="45"/>
      <c r="C82" s="45"/>
      <c r="D82" s="45"/>
      <c r="E82" s="45"/>
      <c r="F82" s="45"/>
      <c r="G82" s="45"/>
      <c r="H82" s="45"/>
      <c r="I82" s="45"/>
      <c r="J82" s="45"/>
      <c r="K82" s="45"/>
      <c r="L82" s="194"/>
      <c r="M82"/>
      <c r="N82"/>
      <c r="O82"/>
      <c r="P82"/>
    </row>
    <row r="83" spans="13:16" ht="12.75">
      <c r="M83"/>
      <c r="N83"/>
      <c r="O83"/>
      <c r="P83"/>
    </row>
    <row r="84" spans="13:16" ht="12.75">
      <c r="M84"/>
      <c r="N84"/>
      <c r="O84"/>
      <c r="P84"/>
    </row>
    <row r="85" spans="13:16" ht="12.75">
      <c r="M85"/>
      <c r="N85"/>
      <c r="O85"/>
      <c r="P85"/>
    </row>
    <row r="86" spans="13:16" ht="12.75">
      <c r="M86"/>
      <c r="N86"/>
      <c r="O86"/>
      <c r="P86"/>
    </row>
    <row r="87" spans="13:16" ht="12.75">
      <c r="M87"/>
      <c r="N87"/>
      <c r="O87"/>
      <c r="P87"/>
    </row>
    <row r="88" spans="13:16" ht="12.75">
      <c r="M88"/>
      <c r="N88"/>
      <c r="O88"/>
      <c r="P88"/>
    </row>
    <row r="89" spans="13:16" ht="12.75">
      <c r="M89"/>
      <c r="N89"/>
      <c r="O89"/>
      <c r="P89"/>
    </row>
    <row r="90" spans="13:16" ht="12.75">
      <c r="M90"/>
      <c r="N90"/>
      <c r="O90"/>
      <c r="P90"/>
    </row>
    <row r="91" spans="13:16" ht="12.75">
      <c r="M91"/>
      <c r="N91"/>
      <c r="O91"/>
      <c r="P91"/>
    </row>
    <row r="92" spans="13:16" ht="12.75">
      <c r="M92"/>
      <c r="N92"/>
      <c r="O92"/>
      <c r="P92"/>
    </row>
    <row r="93" spans="13:16" ht="12.75">
      <c r="M93"/>
      <c r="N93"/>
      <c r="O93"/>
      <c r="P93"/>
    </row>
    <row r="94" spans="13:16" ht="12.75">
      <c r="M94"/>
      <c r="N94"/>
      <c r="O94"/>
      <c r="P94"/>
    </row>
    <row r="95" spans="13:16" ht="12.75">
      <c r="M95"/>
      <c r="N95"/>
      <c r="O95"/>
      <c r="P95"/>
    </row>
    <row r="96" spans="13:16" ht="12.75">
      <c r="M96"/>
      <c r="N96"/>
      <c r="O96"/>
      <c r="P96"/>
    </row>
    <row r="97" spans="13:16" ht="12.75">
      <c r="M97"/>
      <c r="N97"/>
      <c r="O97"/>
      <c r="P97"/>
    </row>
    <row r="98" spans="13:16" ht="12.75">
      <c r="M98"/>
      <c r="N98"/>
      <c r="O98"/>
      <c r="P98"/>
    </row>
    <row r="99" spans="13:16" ht="12.75">
      <c r="M99"/>
      <c r="N99"/>
      <c r="O99"/>
      <c r="P99"/>
    </row>
    <row r="100" spans="13:16" ht="12.75">
      <c r="M100"/>
      <c r="N100"/>
      <c r="O100"/>
      <c r="P100"/>
    </row>
    <row r="101" spans="13:16" ht="12.75">
      <c r="M101"/>
      <c r="N101"/>
      <c r="O101"/>
      <c r="P101"/>
    </row>
    <row r="102" spans="13:16" ht="12.75">
      <c r="M102"/>
      <c r="N102"/>
      <c r="O102"/>
      <c r="P102"/>
    </row>
    <row r="103" spans="13:16" ht="12.75">
      <c r="M103"/>
      <c r="N103"/>
      <c r="O103"/>
      <c r="P103"/>
    </row>
    <row r="104" spans="13:16" ht="12.75">
      <c r="M104"/>
      <c r="N104"/>
      <c r="O104"/>
      <c r="P104"/>
    </row>
    <row r="105" spans="13:16" ht="12.75">
      <c r="M105"/>
      <c r="N105"/>
      <c r="O105"/>
      <c r="P105"/>
    </row>
    <row r="106" spans="13:16" ht="12.75">
      <c r="M106"/>
      <c r="N106"/>
      <c r="O106"/>
      <c r="P106"/>
    </row>
    <row r="107" spans="13:16" ht="12.75">
      <c r="M107"/>
      <c r="N107"/>
      <c r="O107"/>
      <c r="P107"/>
    </row>
    <row r="108" spans="13:16" ht="12.75">
      <c r="M108"/>
      <c r="N108"/>
      <c r="O108"/>
      <c r="P108"/>
    </row>
    <row r="109" spans="13:16" ht="12.75">
      <c r="M109"/>
      <c r="N109"/>
      <c r="O109"/>
      <c r="P109"/>
    </row>
    <row r="110" spans="13:16" ht="12.75">
      <c r="M110"/>
      <c r="N110"/>
      <c r="O110"/>
      <c r="P110"/>
    </row>
    <row r="111" spans="13:16" ht="12.75">
      <c r="M111"/>
      <c r="N111"/>
      <c r="O111"/>
      <c r="P111"/>
    </row>
    <row r="112" spans="13:16" ht="12.75">
      <c r="M112"/>
      <c r="N112"/>
      <c r="O112"/>
      <c r="P112"/>
    </row>
    <row r="113" spans="13:16" ht="12.75">
      <c r="M113"/>
      <c r="N113"/>
      <c r="O113"/>
      <c r="P113"/>
    </row>
    <row r="114" spans="13:16" ht="12.75">
      <c r="M114"/>
      <c r="N114"/>
      <c r="O114"/>
      <c r="P114"/>
    </row>
    <row r="115" spans="13:16" ht="12.75">
      <c r="M115"/>
      <c r="N115"/>
      <c r="O115"/>
      <c r="P115"/>
    </row>
    <row r="116" spans="13:16" ht="12.75">
      <c r="M116"/>
      <c r="N116"/>
      <c r="O116"/>
      <c r="P116"/>
    </row>
    <row r="117" spans="13:16" ht="12.75">
      <c r="M117"/>
      <c r="N117"/>
      <c r="O117"/>
      <c r="P117"/>
    </row>
    <row r="118" spans="13:16" ht="12.75">
      <c r="M118"/>
      <c r="N118"/>
      <c r="O118"/>
      <c r="P118"/>
    </row>
    <row r="119" spans="13:16" ht="12.75">
      <c r="M119"/>
      <c r="N119"/>
      <c r="O119"/>
      <c r="P119"/>
    </row>
    <row r="120" spans="13:16" ht="12.75">
      <c r="M120"/>
      <c r="N120"/>
      <c r="O120"/>
      <c r="P120"/>
    </row>
    <row r="121" spans="13:16" ht="12.75">
      <c r="M121"/>
      <c r="N121"/>
      <c r="O121"/>
      <c r="P121"/>
    </row>
    <row r="122" spans="13:16" ht="12.75">
      <c r="M122"/>
      <c r="N122"/>
      <c r="O122"/>
      <c r="P122"/>
    </row>
    <row r="123" spans="13:16" ht="12.75">
      <c r="M123"/>
      <c r="N123"/>
      <c r="O123"/>
      <c r="P123"/>
    </row>
    <row r="124" spans="13:16" ht="12.75">
      <c r="M124"/>
      <c r="N124"/>
      <c r="O124"/>
      <c r="P124"/>
    </row>
    <row r="125" spans="13:16" ht="12.75">
      <c r="M125"/>
      <c r="N125"/>
      <c r="O125"/>
      <c r="P125"/>
    </row>
    <row r="126" spans="13:16" ht="12.75">
      <c r="M126"/>
      <c r="N126"/>
      <c r="O126"/>
      <c r="P126"/>
    </row>
    <row r="127" spans="13:16" ht="12.75">
      <c r="M127"/>
      <c r="N127"/>
      <c r="O127"/>
      <c r="P127"/>
    </row>
    <row r="128" spans="13:16" ht="12.75">
      <c r="M128"/>
      <c r="N128"/>
      <c r="O128"/>
      <c r="P128"/>
    </row>
    <row r="129" spans="13:16" ht="12.75">
      <c r="M129"/>
      <c r="N129"/>
      <c r="O129"/>
      <c r="P129"/>
    </row>
    <row r="130" spans="13:16" ht="12.75">
      <c r="M130"/>
      <c r="N130"/>
      <c r="O130"/>
      <c r="P130"/>
    </row>
    <row r="131" spans="13:16" ht="12.75">
      <c r="M131"/>
      <c r="N131"/>
      <c r="O131"/>
      <c r="P131"/>
    </row>
    <row r="132" spans="13:16" ht="12.75">
      <c r="M132"/>
      <c r="N132"/>
      <c r="O132"/>
      <c r="P132"/>
    </row>
    <row r="133" spans="13:16" ht="12.75">
      <c r="M133"/>
      <c r="N133"/>
      <c r="O133"/>
      <c r="P133"/>
    </row>
    <row r="134" spans="13:16" ht="12.75">
      <c r="M134"/>
      <c r="N134"/>
      <c r="O134"/>
      <c r="P134"/>
    </row>
    <row r="135" spans="13:16" ht="12.75">
      <c r="M135"/>
      <c r="N135"/>
      <c r="O135"/>
      <c r="P135"/>
    </row>
    <row r="136" spans="13:16" ht="12.75">
      <c r="M136"/>
      <c r="N136"/>
      <c r="O136"/>
      <c r="P136"/>
    </row>
    <row r="137" spans="13:16" ht="12.75">
      <c r="M137"/>
      <c r="N137"/>
      <c r="O137"/>
      <c r="P137"/>
    </row>
    <row r="138" spans="13:16" ht="12.75">
      <c r="M138"/>
      <c r="N138"/>
      <c r="O138"/>
      <c r="P138"/>
    </row>
    <row r="139" spans="13:16" ht="12.75">
      <c r="M139"/>
      <c r="N139"/>
      <c r="O139"/>
      <c r="P139"/>
    </row>
    <row r="140" spans="13:16" ht="12.75">
      <c r="M140"/>
      <c r="N140"/>
      <c r="O140"/>
      <c r="P140"/>
    </row>
    <row r="141" spans="13:16" ht="12.75">
      <c r="M141"/>
      <c r="N141"/>
      <c r="O141"/>
      <c r="P141"/>
    </row>
    <row r="142" spans="13:16" ht="12.75">
      <c r="M142"/>
      <c r="N142"/>
      <c r="O142"/>
      <c r="P142"/>
    </row>
    <row r="143" spans="13:16" ht="12.75">
      <c r="M143"/>
      <c r="N143"/>
      <c r="O143"/>
      <c r="P143"/>
    </row>
    <row r="144" spans="13:16" ht="12.75">
      <c r="M144"/>
      <c r="N144"/>
      <c r="O144"/>
      <c r="P144"/>
    </row>
    <row r="145" spans="13:16" ht="12.75">
      <c r="M145"/>
      <c r="N145"/>
      <c r="O145"/>
      <c r="P145"/>
    </row>
    <row r="146" spans="13:16" ht="12.75">
      <c r="M146"/>
      <c r="N146"/>
      <c r="O146"/>
      <c r="P146"/>
    </row>
    <row r="147" spans="13:16" ht="12.75">
      <c r="M147"/>
      <c r="N147"/>
      <c r="O147"/>
      <c r="P147"/>
    </row>
    <row r="148" spans="13:16" ht="12.75">
      <c r="M148"/>
      <c r="N148"/>
      <c r="O148"/>
      <c r="P148"/>
    </row>
    <row r="149" spans="13:16" ht="12.75">
      <c r="M149"/>
      <c r="N149"/>
      <c r="O149"/>
      <c r="P149"/>
    </row>
    <row r="150" spans="13:16" ht="12.75">
      <c r="M150"/>
      <c r="N150"/>
      <c r="O150"/>
      <c r="P150"/>
    </row>
    <row r="151" spans="13:16" ht="12.75">
      <c r="M151"/>
      <c r="N151"/>
      <c r="O151"/>
      <c r="P151"/>
    </row>
    <row r="152" spans="13:16" ht="12.75">
      <c r="M152"/>
      <c r="N152"/>
      <c r="O152"/>
      <c r="P152"/>
    </row>
  </sheetData>
  <sheetProtection/>
  <mergeCells count="6">
    <mergeCell ref="A73:M73"/>
    <mergeCell ref="A78:R78"/>
    <mergeCell ref="A4:A5"/>
    <mergeCell ref="A72:R72"/>
    <mergeCell ref="B4:K4"/>
    <mergeCell ref="M4:V4"/>
  </mergeCells>
  <hyperlinks>
    <hyperlink ref="V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0" r:id="rId1"/>
  <headerFooter alignWithMargins="0">
    <oddHeader>&amp;CFamily Court Statistics Quarterly Tables</oddHeader>
    <oddFooter>&amp;C&amp;A</oddFooter>
  </headerFooter>
</worksheet>
</file>

<file path=xl/worksheets/sheet6.xml><?xml version="1.0" encoding="utf-8"?>
<worksheet xmlns="http://schemas.openxmlformats.org/spreadsheetml/2006/main" xmlns:r="http://schemas.openxmlformats.org/officeDocument/2006/relationships">
  <sheetPr>
    <tabColor theme="6"/>
    <pageSetUpPr fitToPage="1"/>
  </sheetPr>
  <dimension ref="A1:H38"/>
  <sheetViews>
    <sheetView showGridLines="0" zoomScalePageLayoutView="0" workbookViewId="0" topLeftCell="A1">
      <pane ySplit="4" topLeftCell="A5" activePane="bottomLeft" state="frozen"/>
      <selection pane="topLeft" activeCell="C27" sqref="C27"/>
      <selection pane="bottomLeft" activeCell="Q19" sqref="Q19"/>
    </sheetView>
  </sheetViews>
  <sheetFormatPr defaultColWidth="9.140625" defaultRowHeight="12.75"/>
  <cols>
    <col min="1" max="1" width="8.7109375" style="66" customWidth="1"/>
    <col min="2" max="2" width="8.7109375" style="67" customWidth="1"/>
    <col min="3" max="3" width="13.57421875" style="67" customWidth="1"/>
    <col min="4" max="4" width="18.00390625" style="67" customWidth="1"/>
    <col min="5" max="5" width="16.7109375" style="54" customWidth="1"/>
    <col min="6" max="6" width="12.8515625" style="54" customWidth="1"/>
    <col min="7" max="16384" width="9.140625" style="54" customWidth="1"/>
  </cols>
  <sheetData>
    <row r="1" spans="1:6" ht="12.75" customHeight="1">
      <c r="A1" s="53" t="s">
        <v>580</v>
      </c>
      <c r="B1" s="22"/>
      <c r="C1" s="22"/>
      <c r="D1" s="22"/>
      <c r="E1" s="301"/>
      <c r="F1" s="142" t="s">
        <v>657</v>
      </c>
    </row>
    <row r="2" spans="1:6" ht="29.25" customHeight="1">
      <c r="A2" s="628" t="s">
        <v>903</v>
      </c>
      <c r="B2" s="628"/>
      <c r="C2" s="628"/>
      <c r="D2" s="628"/>
      <c r="E2" s="629"/>
      <c r="F2" s="612"/>
    </row>
    <row r="3" spans="1:6" ht="12.75">
      <c r="A3" s="32"/>
      <c r="B3" s="22"/>
      <c r="C3" s="22"/>
      <c r="D3" s="22"/>
      <c r="E3" s="301"/>
      <c r="F3" s="301"/>
    </row>
    <row r="4" spans="1:6" ht="27" customHeight="1">
      <c r="A4" s="55" t="s">
        <v>356</v>
      </c>
      <c r="B4" s="55" t="s">
        <v>357</v>
      </c>
      <c r="C4" s="56" t="s">
        <v>628</v>
      </c>
      <c r="D4" s="56" t="s">
        <v>629</v>
      </c>
      <c r="E4" s="56" t="s">
        <v>196</v>
      </c>
      <c r="F4" s="302" t="s">
        <v>377</v>
      </c>
    </row>
    <row r="5" spans="1:6" ht="7.5" customHeight="1">
      <c r="A5" s="57"/>
      <c r="B5" s="58"/>
      <c r="C5" s="22"/>
      <c r="D5" s="27"/>
      <c r="E5" s="67"/>
      <c r="F5" s="67"/>
    </row>
    <row r="6" spans="1:6" ht="12.75">
      <c r="A6" s="103">
        <v>2011</v>
      </c>
      <c r="B6" s="46"/>
      <c r="C6" s="60">
        <v>17660</v>
      </c>
      <c r="D6" s="303">
        <v>55.1</v>
      </c>
      <c r="E6" s="303">
        <v>50.6</v>
      </c>
      <c r="F6" s="304">
        <v>0.12429218573046433</v>
      </c>
    </row>
    <row r="7" spans="1:6" ht="12.75">
      <c r="A7" s="103">
        <v>2012</v>
      </c>
      <c r="B7" s="46"/>
      <c r="C7" s="60">
        <v>22639</v>
      </c>
      <c r="D7" s="303">
        <v>49.5</v>
      </c>
      <c r="E7" s="303">
        <v>44.7</v>
      </c>
      <c r="F7" s="304">
        <v>0.18282609655903528</v>
      </c>
    </row>
    <row r="8" spans="1:6" ht="12.75" customHeight="1">
      <c r="A8" s="103">
        <v>2013</v>
      </c>
      <c r="B8" s="46"/>
      <c r="C8" s="60">
        <v>24451</v>
      </c>
      <c r="D8" s="303">
        <v>38.2</v>
      </c>
      <c r="E8" s="303">
        <v>32</v>
      </c>
      <c r="F8" s="304">
        <v>0.37110956607091733</v>
      </c>
    </row>
    <row r="9" spans="1:6" ht="12.75" customHeight="1">
      <c r="A9" s="103">
        <v>2014</v>
      </c>
      <c r="B9" s="46"/>
      <c r="C9" s="60">
        <v>19316</v>
      </c>
      <c r="D9" s="303">
        <v>29.9</v>
      </c>
      <c r="E9" s="303">
        <v>25.6</v>
      </c>
      <c r="F9" s="304">
        <v>0.5455063160074549</v>
      </c>
    </row>
    <row r="10" spans="1:6" ht="12.75" customHeight="1">
      <c r="A10" s="103">
        <v>2015</v>
      </c>
      <c r="B10" s="46"/>
      <c r="C10" s="60">
        <v>21446</v>
      </c>
      <c r="D10" s="303">
        <v>28.3</v>
      </c>
      <c r="E10" s="303">
        <v>25.1</v>
      </c>
      <c r="F10" s="304">
        <v>0.5763312505828593</v>
      </c>
    </row>
    <row r="11" spans="1:7" ht="21" customHeight="1">
      <c r="A11" s="59">
        <v>2011</v>
      </c>
      <c r="B11" s="61" t="s">
        <v>358</v>
      </c>
      <c r="C11" s="62">
        <v>4159</v>
      </c>
      <c r="D11" s="201">
        <v>55.9</v>
      </c>
      <c r="E11" s="201">
        <v>51.6</v>
      </c>
      <c r="F11" s="304">
        <v>0.10892041356095215</v>
      </c>
      <c r="G11" s="63"/>
    </row>
    <row r="12" spans="1:6" ht="12.75">
      <c r="A12" s="59"/>
      <c r="B12" s="61" t="s">
        <v>362</v>
      </c>
      <c r="C12" s="62">
        <v>4210</v>
      </c>
      <c r="D12" s="201">
        <v>54.9</v>
      </c>
      <c r="E12" s="201">
        <v>50.6</v>
      </c>
      <c r="F12" s="304">
        <v>0.12612826603325417</v>
      </c>
    </row>
    <row r="13" spans="1:6" ht="12.75">
      <c r="A13" s="59"/>
      <c r="B13" s="61" t="s">
        <v>366</v>
      </c>
      <c r="C13" s="62">
        <v>4432</v>
      </c>
      <c r="D13" s="201">
        <v>54.8</v>
      </c>
      <c r="E13" s="201">
        <v>49.9</v>
      </c>
      <c r="F13" s="304">
        <v>0.1292870036101083</v>
      </c>
    </row>
    <row r="14" spans="1:6" ht="12.75" customHeight="1">
      <c r="A14" s="59"/>
      <c r="B14" s="61" t="s">
        <v>363</v>
      </c>
      <c r="C14" s="62">
        <v>4859</v>
      </c>
      <c r="D14" s="201">
        <v>54.9</v>
      </c>
      <c r="E14" s="201">
        <v>50.7</v>
      </c>
      <c r="F14" s="304">
        <v>0.13130273718872196</v>
      </c>
    </row>
    <row r="15" spans="1:6" ht="21" customHeight="1">
      <c r="A15" s="59">
        <v>2012</v>
      </c>
      <c r="B15" s="36" t="s">
        <v>358</v>
      </c>
      <c r="C15" s="62">
        <v>5117</v>
      </c>
      <c r="D15" s="201">
        <v>54.2</v>
      </c>
      <c r="E15" s="201">
        <v>49.7</v>
      </c>
      <c r="F15" s="304">
        <v>0.1385577486808677</v>
      </c>
    </row>
    <row r="16" spans="1:8" ht="12.75" customHeight="1">
      <c r="A16" s="59"/>
      <c r="B16" s="36" t="s">
        <v>362</v>
      </c>
      <c r="C16" s="62">
        <v>5319</v>
      </c>
      <c r="D16" s="201">
        <v>51.7</v>
      </c>
      <c r="E16" s="201">
        <v>46.6</v>
      </c>
      <c r="F16" s="304">
        <v>0.13273171648806167</v>
      </c>
      <c r="H16" s="203"/>
    </row>
    <row r="17" spans="1:8" ht="12.75" customHeight="1">
      <c r="A17" s="305"/>
      <c r="B17" s="306" t="s">
        <v>360</v>
      </c>
      <c r="C17" s="62">
        <v>5961</v>
      </c>
      <c r="D17" s="201">
        <v>48</v>
      </c>
      <c r="E17" s="201">
        <v>42.7</v>
      </c>
      <c r="F17" s="304">
        <v>0.19073980875691998</v>
      </c>
      <c r="H17" s="203"/>
    </row>
    <row r="18" spans="1:8" ht="12.75" customHeight="1">
      <c r="A18" s="305"/>
      <c r="B18" t="s">
        <v>363</v>
      </c>
      <c r="C18" s="62">
        <v>6242</v>
      </c>
      <c r="D18" s="201">
        <v>45.3</v>
      </c>
      <c r="E18" s="201">
        <v>40</v>
      </c>
      <c r="F18" s="304">
        <v>0.2542454341557193</v>
      </c>
      <c r="H18" s="203"/>
    </row>
    <row r="19" spans="1:8" ht="21" customHeight="1">
      <c r="A19" s="15">
        <v>2013</v>
      </c>
      <c r="B19" t="s">
        <v>364</v>
      </c>
      <c r="C19" s="62">
        <v>5281</v>
      </c>
      <c r="D19" s="201">
        <v>42.5</v>
      </c>
      <c r="E19" s="201">
        <v>36.1</v>
      </c>
      <c r="F19" s="304">
        <v>0.2798712365082371</v>
      </c>
      <c r="G19" s="537"/>
      <c r="H19" s="203"/>
    </row>
    <row r="20" spans="1:6" ht="12.75">
      <c r="A20" s="15"/>
      <c r="B20" t="s">
        <v>359</v>
      </c>
      <c r="C20" s="62">
        <v>6398</v>
      </c>
      <c r="D20" s="201">
        <v>41.3</v>
      </c>
      <c r="E20" s="201">
        <v>35.1</v>
      </c>
      <c r="F20" s="304">
        <v>0.28837136605189123</v>
      </c>
    </row>
    <row r="21" spans="1:6" ht="12.75">
      <c r="A21" s="15"/>
      <c r="B21" t="s">
        <v>360</v>
      </c>
      <c r="C21" s="62">
        <v>6910</v>
      </c>
      <c r="D21" s="201">
        <v>36.2</v>
      </c>
      <c r="E21" s="201">
        <v>29.4</v>
      </c>
      <c r="F21" s="304">
        <v>0.42894356005788714</v>
      </c>
    </row>
    <row r="22" spans="1:6" s="64" customFormat="1" ht="12.75">
      <c r="A22" s="15"/>
      <c r="B22" t="s">
        <v>363</v>
      </c>
      <c r="C22" s="62">
        <v>5862</v>
      </c>
      <c r="D22" s="201">
        <v>33.5</v>
      </c>
      <c r="E22" s="201">
        <v>27.1</v>
      </c>
      <c r="F22" s="304">
        <v>0.47543500511770725</v>
      </c>
    </row>
    <row r="23" spans="1:6" s="64" customFormat="1" ht="21" customHeight="1">
      <c r="A23" s="15">
        <v>2014</v>
      </c>
      <c r="B23" t="s">
        <v>358</v>
      </c>
      <c r="C23" s="62">
        <v>4689</v>
      </c>
      <c r="D23" s="201">
        <v>32.3</v>
      </c>
      <c r="E23" s="201">
        <v>26.3</v>
      </c>
      <c r="F23" s="304">
        <v>0.49392194497760716</v>
      </c>
    </row>
    <row r="24" spans="1:6" s="64" customFormat="1" ht="12.75" customHeight="1">
      <c r="A24" s="15"/>
      <c r="B24" t="s">
        <v>362</v>
      </c>
      <c r="C24" s="62">
        <v>4865</v>
      </c>
      <c r="D24" s="201">
        <v>29.6</v>
      </c>
      <c r="E24" s="201">
        <v>25.4</v>
      </c>
      <c r="F24" s="304">
        <v>0.5508735868448099</v>
      </c>
    </row>
    <row r="25" spans="1:6" s="64" customFormat="1" ht="12.75" customHeight="1">
      <c r="A25" s="15"/>
      <c r="B25" t="s">
        <v>360</v>
      </c>
      <c r="C25" s="62">
        <v>4768</v>
      </c>
      <c r="D25" s="201">
        <v>29.2</v>
      </c>
      <c r="E25" s="201">
        <v>25.1</v>
      </c>
      <c r="F25" s="304">
        <v>0.5759228187919463</v>
      </c>
    </row>
    <row r="26" spans="1:6" s="64" customFormat="1" ht="12.75" customHeight="1">
      <c r="A26" s="15"/>
      <c r="B26" t="s">
        <v>363</v>
      </c>
      <c r="C26" s="62">
        <v>4994</v>
      </c>
      <c r="D26" s="201">
        <v>28.7</v>
      </c>
      <c r="E26" s="201">
        <v>25.2</v>
      </c>
      <c r="F26" s="304">
        <v>0.5596716059271125</v>
      </c>
    </row>
    <row r="27" spans="1:6" ht="21" customHeight="1">
      <c r="A27" s="59">
        <v>2015</v>
      </c>
      <c r="B27" s="61" t="s">
        <v>358</v>
      </c>
      <c r="C27" s="62">
        <v>5040</v>
      </c>
      <c r="D27" s="201">
        <v>29.1</v>
      </c>
      <c r="E27" s="201">
        <v>25.4</v>
      </c>
      <c r="F27" s="304">
        <v>0.5531746031746032</v>
      </c>
    </row>
    <row r="28" spans="1:6" ht="12.75" customHeight="1">
      <c r="A28" s="59"/>
      <c r="B28" s="46" t="s">
        <v>362</v>
      </c>
      <c r="C28" s="62">
        <v>5052</v>
      </c>
      <c r="D28" s="201">
        <v>29</v>
      </c>
      <c r="E28" s="201">
        <v>25.4</v>
      </c>
      <c r="F28" s="304">
        <v>0.5520585906571654</v>
      </c>
    </row>
    <row r="29" spans="1:6" ht="12.75" customHeight="1">
      <c r="A29" s="59"/>
      <c r="B29" s="46" t="s">
        <v>360</v>
      </c>
      <c r="C29" s="62">
        <v>5626</v>
      </c>
      <c r="D29" s="201">
        <v>27.8</v>
      </c>
      <c r="E29" s="201">
        <v>25</v>
      </c>
      <c r="F29" s="304">
        <v>0.5974049057945254</v>
      </c>
    </row>
    <row r="30" spans="1:6" ht="12.75" customHeight="1">
      <c r="A30" s="59"/>
      <c r="B30" s="46" t="s">
        <v>363</v>
      </c>
      <c r="C30" s="62">
        <v>5728</v>
      </c>
      <c r="D30" s="201">
        <v>27.5</v>
      </c>
      <c r="E30" s="201">
        <v>25</v>
      </c>
      <c r="F30" s="304">
        <v>0.5974162011173184</v>
      </c>
    </row>
    <row r="31" spans="1:6" ht="21" customHeight="1">
      <c r="A31" s="59">
        <v>2016</v>
      </c>
      <c r="B31" s="61" t="s">
        <v>358</v>
      </c>
      <c r="C31" s="62">
        <v>5499</v>
      </c>
      <c r="D31" s="201">
        <v>27.5</v>
      </c>
      <c r="E31" s="201">
        <v>25.1</v>
      </c>
      <c r="F31" s="304">
        <v>0.5962458594037542</v>
      </c>
    </row>
    <row r="32" spans="1:6" ht="12.75">
      <c r="A32" s="230"/>
      <c r="B32" s="561" t="s">
        <v>359</v>
      </c>
      <c r="C32" s="187">
        <v>5939</v>
      </c>
      <c r="D32" s="188">
        <v>27</v>
      </c>
      <c r="E32" s="188">
        <v>24.9</v>
      </c>
      <c r="F32" s="307">
        <v>0.5962458594037542</v>
      </c>
    </row>
    <row r="33" spans="1:6" ht="12.75" customHeight="1">
      <c r="A33" s="59"/>
      <c r="B33" s="61"/>
      <c r="C33" s="62"/>
      <c r="D33" s="201"/>
      <c r="E33" s="201"/>
      <c r="F33" s="304"/>
    </row>
    <row r="34" spans="1:6" ht="12.75">
      <c r="A34" s="65" t="s">
        <v>365</v>
      </c>
      <c r="B34" s="36"/>
      <c r="C34" s="36"/>
      <c r="D34" s="36"/>
      <c r="E34" s="64"/>
      <c r="F34" s="64"/>
    </row>
    <row r="35" spans="1:6" ht="46.5" customHeight="1">
      <c r="A35" s="630" t="s">
        <v>267</v>
      </c>
      <c r="B35" s="612"/>
      <c r="C35" s="612"/>
      <c r="D35" s="612"/>
      <c r="E35" s="612"/>
      <c r="F35" s="612"/>
    </row>
    <row r="36" spans="1:6" ht="25.5" customHeight="1">
      <c r="A36" s="630" t="s">
        <v>675</v>
      </c>
      <c r="B36" s="612"/>
      <c r="C36" s="612"/>
      <c r="D36" s="612"/>
      <c r="E36" s="612"/>
      <c r="F36" s="612"/>
    </row>
    <row r="37" spans="1:6" ht="37.5" customHeight="1">
      <c r="A37" s="630" t="s">
        <v>268</v>
      </c>
      <c r="B37" s="612"/>
      <c r="C37" s="612"/>
      <c r="D37" s="612"/>
      <c r="E37" s="612"/>
      <c r="F37" s="612"/>
    </row>
    <row r="38" spans="1:6" ht="25.5" customHeight="1">
      <c r="A38" s="627" t="s">
        <v>390</v>
      </c>
      <c r="B38" s="612"/>
      <c r="C38" s="612"/>
      <c r="D38" s="612"/>
      <c r="E38" s="612"/>
      <c r="F38" s="612"/>
    </row>
  </sheetData>
  <sheetProtection/>
  <mergeCells count="5">
    <mergeCell ref="A38:F38"/>
    <mergeCell ref="A2:F2"/>
    <mergeCell ref="A35:F35"/>
    <mergeCell ref="A36:F36"/>
    <mergeCell ref="A37:F37"/>
  </mergeCells>
  <hyperlinks>
    <hyperlink ref="F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portrait" paperSize="9" r:id="rId1"/>
  <headerFooter alignWithMargins="0">
    <oddHeader>&amp;CFamily Court Statistics Quarterly Tables</oddHeader>
    <oddFooter>&amp;C&amp;A</oddFooter>
  </headerFooter>
</worksheet>
</file>

<file path=xl/worksheets/sheet7.xml><?xml version="1.0" encoding="utf-8"?>
<worksheet xmlns="http://schemas.openxmlformats.org/spreadsheetml/2006/main" xmlns:r="http://schemas.openxmlformats.org/officeDocument/2006/relationships">
  <sheetPr>
    <tabColor theme="6"/>
  </sheetPr>
  <dimension ref="A1:S161"/>
  <sheetViews>
    <sheetView showGridLines="0" zoomScaleSheetLayoutView="100" zoomScalePageLayoutView="0" workbookViewId="0" topLeftCell="A1">
      <pane ySplit="6" topLeftCell="A7" activePane="bottomLeft" state="frozen"/>
      <selection pane="topLeft" activeCell="C27" sqref="C27"/>
      <selection pane="bottomLeft" activeCell="J1" sqref="J1"/>
    </sheetView>
  </sheetViews>
  <sheetFormatPr defaultColWidth="9.140625" defaultRowHeight="12.75"/>
  <cols>
    <col min="1" max="1" width="9.140625" style="211" customWidth="1"/>
    <col min="2" max="2" width="8.140625" style="211" customWidth="1"/>
    <col min="3" max="3" width="10.8515625" style="211" customWidth="1"/>
    <col min="4" max="4" width="11.421875" style="211" customWidth="1"/>
    <col min="5" max="5" width="1.421875" style="211" customWidth="1"/>
    <col min="6" max="6" width="9.140625" style="211" customWidth="1"/>
    <col min="7" max="7" width="11.421875" style="211" customWidth="1"/>
    <col min="8" max="8" width="1.421875" style="211" customWidth="1"/>
    <col min="9" max="9" width="11.00390625" style="211" customWidth="1"/>
    <col min="10" max="10" width="11.421875" style="211" customWidth="1"/>
    <col min="11" max="11" width="1.421875" style="211" customWidth="1"/>
    <col min="12" max="12" width="13.140625" style="211" customWidth="1"/>
    <col min="13" max="13" width="11.421875" style="211" customWidth="1"/>
    <col min="14" max="14" width="1.421875" style="211" customWidth="1"/>
    <col min="15" max="15" width="10.28125" style="211" customWidth="1"/>
    <col min="16" max="16" width="12.421875" style="211" customWidth="1"/>
    <col min="17" max="17" width="9.140625" style="211" customWidth="1"/>
    <col min="18" max="18" width="10.28125" style="218" bestFit="1" customWidth="1"/>
    <col min="19" max="16384" width="9.140625" style="218" customWidth="1"/>
  </cols>
  <sheetData>
    <row r="1" spans="1:16" ht="12.75">
      <c r="A1" s="68" t="s">
        <v>581</v>
      </c>
      <c r="B1" s="291"/>
      <c r="C1" s="291"/>
      <c r="D1" s="291"/>
      <c r="E1" s="291"/>
      <c r="F1" s="291"/>
      <c r="G1" s="291"/>
      <c r="H1" s="291"/>
      <c r="I1" s="291"/>
      <c r="J1" s="291"/>
      <c r="K1" s="291"/>
      <c r="L1" s="291"/>
      <c r="M1" s="218"/>
      <c r="N1" s="218"/>
      <c r="O1" s="218"/>
      <c r="P1" s="142" t="s">
        <v>657</v>
      </c>
    </row>
    <row r="2" spans="1:16" ht="27" customHeight="1">
      <c r="A2" s="631" t="s">
        <v>904</v>
      </c>
      <c r="B2" s="631"/>
      <c r="C2" s="631"/>
      <c r="D2" s="631"/>
      <c r="E2" s="631"/>
      <c r="F2" s="631"/>
      <c r="G2" s="631"/>
      <c r="H2" s="631"/>
      <c r="I2" s="631"/>
      <c r="J2" s="631"/>
      <c r="K2" s="631"/>
      <c r="L2" s="631"/>
      <c r="M2" s="606"/>
      <c r="N2" s="606"/>
      <c r="O2" s="606"/>
      <c r="P2" s="606"/>
    </row>
    <row r="3" spans="1:16" ht="8.25" customHeight="1">
      <c r="A3" s="291"/>
      <c r="B3" s="291"/>
      <c r="C3" s="291"/>
      <c r="D3" s="291"/>
      <c r="E3" s="291"/>
      <c r="F3" s="291"/>
      <c r="G3" s="291"/>
      <c r="H3" s="291"/>
      <c r="I3" s="291"/>
      <c r="J3" s="291"/>
      <c r="K3" s="291"/>
      <c r="L3" s="291"/>
      <c r="M3" s="218"/>
      <c r="N3" s="218"/>
      <c r="O3" s="218"/>
      <c r="P3" s="218"/>
    </row>
    <row r="4" spans="1:16" ht="15.75" customHeight="1">
      <c r="A4" s="634" t="s">
        <v>356</v>
      </c>
      <c r="B4" s="634" t="s">
        <v>357</v>
      </c>
      <c r="C4" s="643" t="s">
        <v>637</v>
      </c>
      <c r="D4" s="640"/>
      <c r="E4" s="640"/>
      <c r="F4" s="640"/>
      <c r="G4" s="640"/>
      <c r="H4" s="640"/>
      <c r="I4" s="640"/>
      <c r="J4" s="640"/>
      <c r="K4" s="640"/>
      <c r="L4" s="640"/>
      <c r="M4" s="640"/>
      <c r="N4" s="292"/>
      <c r="O4" s="632" t="s">
        <v>228</v>
      </c>
      <c r="P4" s="632"/>
    </row>
    <row r="5" spans="1:16" ht="30" customHeight="1">
      <c r="A5" s="635"/>
      <c r="B5" s="635"/>
      <c r="C5" s="637" t="s">
        <v>630</v>
      </c>
      <c r="D5" s="638"/>
      <c r="E5" s="293"/>
      <c r="F5" s="639" t="s">
        <v>631</v>
      </c>
      <c r="G5" s="640"/>
      <c r="H5" s="293"/>
      <c r="I5" s="639" t="s">
        <v>632</v>
      </c>
      <c r="J5" s="641"/>
      <c r="K5" s="276"/>
      <c r="L5" s="642" t="s">
        <v>633</v>
      </c>
      <c r="M5" s="641"/>
      <c r="N5" s="294"/>
      <c r="O5" s="633"/>
      <c r="P5" s="633"/>
    </row>
    <row r="6" spans="1:16" ht="52.5">
      <c r="A6" s="636"/>
      <c r="B6" s="636"/>
      <c r="C6" s="295" t="s">
        <v>634</v>
      </c>
      <c r="D6" s="295" t="s">
        <v>635</v>
      </c>
      <c r="E6" s="295"/>
      <c r="F6" s="295" t="s">
        <v>634</v>
      </c>
      <c r="G6" s="295" t="s">
        <v>635</v>
      </c>
      <c r="H6" s="295"/>
      <c r="I6" s="295" t="s">
        <v>634</v>
      </c>
      <c r="J6" s="295" t="s">
        <v>635</v>
      </c>
      <c r="K6" s="296"/>
      <c r="L6" s="295" t="s">
        <v>634</v>
      </c>
      <c r="M6" s="295" t="s">
        <v>635</v>
      </c>
      <c r="N6" s="297"/>
      <c r="O6" s="70" t="s">
        <v>634</v>
      </c>
      <c r="P6" s="70" t="s">
        <v>665</v>
      </c>
    </row>
    <row r="7" spans="1:16" ht="18" customHeight="1">
      <c r="A7" s="210" t="s">
        <v>385</v>
      </c>
      <c r="C7" s="212"/>
      <c r="D7" s="213"/>
      <c r="E7" s="214"/>
      <c r="F7" s="212"/>
      <c r="G7" s="213"/>
      <c r="H7" s="214"/>
      <c r="I7" s="212"/>
      <c r="J7" s="215"/>
      <c r="K7" s="214"/>
      <c r="L7" s="214"/>
      <c r="M7" s="215"/>
      <c r="N7" s="214"/>
      <c r="O7" s="216"/>
      <c r="P7" s="209"/>
    </row>
    <row r="8" spans="1:19" ht="21" customHeight="1">
      <c r="A8" s="103">
        <v>2011</v>
      </c>
      <c r="C8" s="214">
        <v>26362</v>
      </c>
      <c r="D8" s="298" t="s">
        <v>416</v>
      </c>
      <c r="E8" s="214"/>
      <c r="F8" s="214">
        <v>17436</v>
      </c>
      <c r="G8" s="298" t="s">
        <v>65</v>
      </c>
      <c r="H8" s="214"/>
      <c r="I8" s="214">
        <v>2190</v>
      </c>
      <c r="J8" s="298" t="s">
        <v>907</v>
      </c>
      <c r="K8" s="214"/>
      <c r="L8" s="214">
        <v>3352</v>
      </c>
      <c r="M8" s="298" t="s">
        <v>169</v>
      </c>
      <c r="N8" s="214"/>
      <c r="O8" s="214">
        <v>49340</v>
      </c>
      <c r="P8" s="298" t="s">
        <v>737</v>
      </c>
      <c r="R8" s="594"/>
      <c r="S8" s="593"/>
    </row>
    <row r="9" spans="1:19" ht="12.75">
      <c r="A9" s="103">
        <v>2012</v>
      </c>
      <c r="C9" s="214">
        <v>24836</v>
      </c>
      <c r="D9" s="298" t="s">
        <v>418</v>
      </c>
      <c r="E9" s="214"/>
      <c r="F9" s="214">
        <v>17343</v>
      </c>
      <c r="G9" s="298" t="s">
        <v>791</v>
      </c>
      <c r="H9" s="214"/>
      <c r="I9" s="214">
        <v>2263</v>
      </c>
      <c r="J9" s="298" t="s">
        <v>908</v>
      </c>
      <c r="K9" s="214"/>
      <c r="L9" s="214">
        <v>3548</v>
      </c>
      <c r="M9" s="298" t="s">
        <v>909</v>
      </c>
      <c r="N9" s="214"/>
      <c r="O9" s="214">
        <v>47990</v>
      </c>
      <c r="P9" s="298" t="s">
        <v>2</v>
      </c>
      <c r="R9" s="594"/>
      <c r="S9" s="593"/>
    </row>
    <row r="10" spans="1:19" ht="12.75">
      <c r="A10" s="103">
        <v>2013</v>
      </c>
      <c r="C10" s="214">
        <v>21285</v>
      </c>
      <c r="D10" s="298" t="s">
        <v>172</v>
      </c>
      <c r="E10" s="214"/>
      <c r="F10" s="214">
        <v>15793</v>
      </c>
      <c r="G10" s="298" t="s">
        <v>171</v>
      </c>
      <c r="H10" s="214"/>
      <c r="I10" s="214">
        <v>2141</v>
      </c>
      <c r="J10" s="298" t="s">
        <v>910</v>
      </c>
      <c r="K10" s="214"/>
      <c r="L10" s="214">
        <v>3793</v>
      </c>
      <c r="M10" s="298" t="s">
        <v>792</v>
      </c>
      <c r="N10" s="214"/>
      <c r="O10" s="214">
        <v>43012</v>
      </c>
      <c r="P10" s="298" t="s">
        <v>174</v>
      </c>
      <c r="R10" s="594"/>
      <c r="S10" s="593"/>
    </row>
    <row r="11" spans="1:19" ht="12.75">
      <c r="A11" s="103">
        <v>2014</v>
      </c>
      <c r="C11" s="214">
        <v>19333</v>
      </c>
      <c r="D11" s="298" t="s">
        <v>911</v>
      </c>
      <c r="E11" s="214"/>
      <c r="F11" s="214">
        <v>15245</v>
      </c>
      <c r="G11" s="298" t="s">
        <v>0</v>
      </c>
      <c r="H11" s="214"/>
      <c r="I11" s="214">
        <v>2000</v>
      </c>
      <c r="J11" s="298" t="s">
        <v>912</v>
      </c>
      <c r="K11" s="214"/>
      <c r="L11" s="214">
        <v>3902</v>
      </c>
      <c r="M11" s="298" t="s">
        <v>913</v>
      </c>
      <c r="N11" s="214"/>
      <c r="O11" s="214">
        <v>40480</v>
      </c>
      <c r="P11" s="298" t="s">
        <v>793</v>
      </c>
      <c r="R11" s="594"/>
      <c r="S11" s="593"/>
    </row>
    <row r="12" spans="1:19" ht="12.75">
      <c r="A12" s="103">
        <v>2015</v>
      </c>
      <c r="C12" s="214">
        <v>14539</v>
      </c>
      <c r="D12" s="298" t="s">
        <v>914</v>
      </c>
      <c r="E12" s="214"/>
      <c r="F12" s="214">
        <v>12499</v>
      </c>
      <c r="G12" s="298" t="s">
        <v>915</v>
      </c>
      <c r="H12" s="214"/>
      <c r="I12" s="214">
        <v>1523</v>
      </c>
      <c r="J12" s="298" t="s">
        <v>916</v>
      </c>
      <c r="K12" s="214"/>
      <c r="L12" s="214">
        <v>2932</v>
      </c>
      <c r="M12" s="298" t="s">
        <v>915</v>
      </c>
      <c r="N12" s="214"/>
      <c r="O12" s="214">
        <v>31493</v>
      </c>
      <c r="P12" s="298" t="s">
        <v>172</v>
      </c>
      <c r="R12" s="594"/>
      <c r="S12" s="593"/>
    </row>
    <row r="13" spans="1:19" ht="21" customHeight="1">
      <c r="A13" s="217">
        <v>2012</v>
      </c>
      <c r="B13" s="36" t="s">
        <v>364</v>
      </c>
      <c r="C13" s="214">
        <v>6648</v>
      </c>
      <c r="D13" s="298" t="s">
        <v>918</v>
      </c>
      <c r="E13" s="214"/>
      <c r="F13" s="214">
        <v>4465</v>
      </c>
      <c r="G13" s="298" t="s">
        <v>795</v>
      </c>
      <c r="H13" s="214"/>
      <c r="I13" s="214">
        <v>591</v>
      </c>
      <c r="J13" s="298" t="s">
        <v>919</v>
      </c>
      <c r="K13" s="214"/>
      <c r="L13" s="214">
        <v>931</v>
      </c>
      <c r="M13" s="298" t="s">
        <v>734</v>
      </c>
      <c r="N13" s="214"/>
      <c r="O13" s="214">
        <v>12635</v>
      </c>
      <c r="P13" s="298" t="s">
        <v>170</v>
      </c>
      <c r="R13" s="594"/>
      <c r="S13" s="593"/>
    </row>
    <row r="14" spans="1:19" ht="12.75">
      <c r="A14" s="217"/>
      <c r="B14" s="36" t="s">
        <v>362</v>
      </c>
      <c r="C14" s="214">
        <v>6224</v>
      </c>
      <c r="D14" s="298" t="s">
        <v>737</v>
      </c>
      <c r="E14" s="214"/>
      <c r="F14" s="214">
        <v>4463</v>
      </c>
      <c r="G14" s="298" t="s">
        <v>735</v>
      </c>
      <c r="H14" s="214"/>
      <c r="I14" s="214">
        <v>603</v>
      </c>
      <c r="J14" s="298" t="s">
        <v>796</v>
      </c>
      <c r="K14" s="214"/>
      <c r="L14" s="214">
        <v>913</v>
      </c>
      <c r="M14" s="298" t="s">
        <v>920</v>
      </c>
      <c r="N14" s="214"/>
      <c r="O14" s="214">
        <v>12203</v>
      </c>
      <c r="P14" s="298" t="s">
        <v>75</v>
      </c>
      <c r="R14" s="594"/>
      <c r="S14" s="593"/>
    </row>
    <row r="15" spans="1:19" ht="12.75">
      <c r="A15" s="32"/>
      <c r="B15" s="22" t="s">
        <v>360</v>
      </c>
      <c r="C15" s="214">
        <v>6128</v>
      </c>
      <c r="D15" s="298" t="s">
        <v>66</v>
      </c>
      <c r="E15" s="214"/>
      <c r="F15" s="214">
        <v>4410</v>
      </c>
      <c r="G15" s="298" t="s">
        <v>921</v>
      </c>
      <c r="H15" s="214"/>
      <c r="I15" s="214">
        <v>559</v>
      </c>
      <c r="J15" s="298" t="s">
        <v>922</v>
      </c>
      <c r="K15" s="214"/>
      <c r="L15" s="214">
        <v>864</v>
      </c>
      <c r="M15" s="298" t="s">
        <v>923</v>
      </c>
      <c r="N15" s="214"/>
      <c r="O15" s="214">
        <v>11961</v>
      </c>
      <c r="P15" s="298" t="s">
        <v>174</v>
      </c>
      <c r="R15" s="594"/>
      <c r="S15" s="593"/>
    </row>
    <row r="16" spans="1:19" ht="12.75">
      <c r="A16" s="32"/>
      <c r="B16" s="218" t="s">
        <v>363</v>
      </c>
      <c r="C16" s="214">
        <v>5836</v>
      </c>
      <c r="D16" s="298" t="s">
        <v>736</v>
      </c>
      <c r="E16" s="214"/>
      <c r="F16" s="214">
        <v>4005</v>
      </c>
      <c r="G16" s="298" t="s">
        <v>1</v>
      </c>
      <c r="H16" s="214"/>
      <c r="I16" s="214">
        <v>510</v>
      </c>
      <c r="J16" s="298" t="s">
        <v>924</v>
      </c>
      <c r="K16" s="214"/>
      <c r="L16" s="214">
        <v>840</v>
      </c>
      <c r="M16" s="298" t="s">
        <v>925</v>
      </c>
      <c r="N16" s="214"/>
      <c r="O16" s="214">
        <v>11191</v>
      </c>
      <c r="P16" s="298" t="s">
        <v>926</v>
      </c>
      <c r="R16" s="594"/>
      <c r="S16" s="593"/>
    </row>
    <row r="17" spans="1:19" ht="21" customHeight="1">
      <c r="A17" s="219">
        <v>2013</v>
      </c>
      <c r="B17" s="218" t="s">
        <v>364</v>
      </c>
      <c r="C17" s="214">
        <v>5456</v>
      </c>
      <c r="D17" s="298" t="s">
        <v>420</v>
      </c>
      <c r="E17" s="214"/>
      <c r="F17" s="214">
        <v>3913</v>
      </c>
      <c r="G17" s="298" t="s">
        <v>173</v>
      </c>
      <c r="H17" s="214"/>
      <c r="I17" s="214">
        <v>539</v>
      </c>
      <c r="J17" s="298" t="s">
        <v>927</v>
      </c>
      <c r="K17" s="214"/>
      <c r="L17" s="214">
        <v>880</v>
      </c>
      <c r="M17" s="298" t="s">
        <v>797</v>
      </c>
      <c r="N17" s="214"/>
      <c r="O17" s="214">
        <v>10788</v>
      </c>
      <c r="P17" s="298" t="s">
        <v>174</v>
      </c>
      <c r="R17" s="594"/>
      <c r="S17" s="593"/>
    </row>
    <row r="18" spans="1:19" ht="12.75">
      <c r="A18" s="219"/>
      <c r="B18" s="218" t="s">
        <v>359</v>
      </c>
      <c r="C18" s="214">
        <v>5578</v>
      </c>
      <c r="D18" s="298" t="s">
        <v>911</v>
      </c>
      <c r="E18" s="232"/>
      <c r="F18" s="214">
        <v>4021</v>
      </c>
      <c r="G18" s="298" t="s">
        <v>798</v>
      </c>
      <c r="H18" s="232"/>
      <c r="I18" s="214">
        <v>554</v>
      </c>
      <c r="J18" s="298" t="s">
        <v>928</v>
      </c>
      <c r="K18" s="232"/>
      <c r="L18" s="214">
        <v>982</v>
      </c>
      <c r="M18" s="298" t="s">
        <v>929</v>
      </c>
      <c r="N18" s="232"/>
      <c r="O18" s="214">
        <v>11135</v>
      </c>
      <c r="P18" s="298" t="s">
        <v>67</v>
      </c>
      <c r="R18" s="594"/>
      <c r="S18" s="593"/>
    </row>
    <row r="19" spans="1:19" ht="12.75">
      <c r="A19" s="219"/>
      <c r="B19" s="218" t="s">
        <v>360</v>
      </c>
      <c r="C19" s="214">
        <v>5413</v>
      </c>
      <c r="D19" s="298" t="s">
        <v>930</v>
      </c>
      <c r="E19" s="214"/>
      <c r="F19" s="214">
        <v>4102</v>
      </c>
      <c r="G19" s="298" t="s">
        <v>931</v>
      </c>
      <c r="H19" s="214"/>
      <c r="I19" s="214">
        <v>534</v>
      </c>
      <c r="J19" s="298" t="s">
        <v>910</v>
      </c>
      <c r="K19" s="214"/>
      <c r="L19" s="214">
        <v>948</v>
      </c>
      <c r="M19" s="298" t="s">
        <v>932</v>
      </c>
      <c r="N19" s="214"/>
      <c r="O19" s="214">
        <v>10997</v>
      </c>
      <c r="P19" s="298" t="s">
        <v>419</v>
      </c>
      <c r="R19" s="594"/>
      <c r="S19" s="593"/>
    </row>
    <row r="20" spans="1:19" ht="12.75">
      <c r="A20" s="219"/>
      <c r="B20" s="218" t="s">
        <v>361</v>
      </c>
      <c r="C20" s="214">
        <v>4838</v>
      </c>
      <c r="D20" s="298" t="s">
        <v>417</v>
      </c>
      <c r="E20" s="214"/>
      <c r="F20" s="214">
        <v>3757</v>
      </c>
      <c r="G20" s="298" t="s">
        <v>68</v>
      </c>
      <c r="H20" s="214"/>
      <c r="I20" s="214">
        <v>514</v>
      </c>
      <c r="J20" s="298" t="s">
        <v>801</v>
      </c>
      <c r="K20" s="214"/>
      <c r="L20" s="214">
        <v>983</v>
      </c>
      <c r="M20" s="298" t="s">
        <v>933</v>
      </c>
      <c r="N20" s="214"/>
      <c r="O20" s="214">
        <v>10092</v>
      </c>
      <c r="P20" s="298" t="s">
        <v>934</v>
      </c>
      <c r="R20" s="594"/>
      <c r="S20" s="593"/>
    </row>
    <row r="21" spans="1:19" ht="21" customHeight="1">
      <c r="A21" s="219">
        <v>2014</v>
      </c>
      <c r="B21" s="218" t="s">
        <v>358</v>
      </c>
      <c r="C21" s="214">
        <v>4967</v>
      </c>
      <c r="D21" s="298" t="s">
        <v>799</v>
      </c>
      <c r="E21" s="214"/>
      <c r="F21" s="214">
        <v>3939</v>
      </c>
      <c r="G21" s="298" t="s">
        <v>800</v>
      </c>
      <c r="H21" s="214"/>
      <c r="I21" s="214">
        <v>509</v>
      </c>
      <c r="J21" s="298" t="s">
        <v>935</v>
      </c>
      <c r="K21" s="214"/>
      <c r="L21" s="214">
        <v>1013</v>
      </c>
      <c r="M21" s="298" t="s">
        <v>936</v>
      </c>
      <c r="N21" s="214"/>
      <c r="O21" s="214">
        <v>10428</v>
      </c>
      <c r="P21" s="298" t="s">
        <v>794</v>
      </c>
      <c r="R21" s="594"/>
      <c r="S21" s="593"/>
    </row>
    <row r="22" spans="1:19" ht="12.75">
      <c r="A22" s="219"/>
      <c r="B22" s="36" t="s">
        <v>362</v>
      </c>
      <c r="C22" s="214">
        <v>4770</v>
      </c>
      <c r="D22" s="298" t="s">
        <v>937</v>
      </c>
      <c r="E22" s="214"/>
      <c r="F22" s="214">
        <v>3748</v>
      </c>
      <c r="G22" s="298" t="s">
        <v>738</v>
      </c>
      <c r="H22" s="214"/>
      <c r="I22" s="214">
        <v>502</v>
      </c>
      <c r="J22" s="298" t="s">
        <v>938</v>
      </c>
      <c r="K22" s="214"/>
      <c r="L22" s="214">
        <v>960</v>
      </c>
      <c r="M22" s="298" t="s">
        <v>939</v>
      </c>
      <c r="N22" s="214"/>
      <c r="O22" s="214">
        <v>9980</v>
      </c>
      <c r="P22" s="298" t="s">
        <v>739</v>
      </c>
      <c r="R22" s="594"/>
      <c r="S22" s="593"/>
    </row>
    <row r="23" spans="1:19" ht="12.75">
      <c r="A23" s="219"/>
      <c r="B23" s="36" t="s">
        <v>360</v>
      </c>
      <c r="C23" s="214">
        <v>4887</v>
      </c>
      <c r="D23" s="298" t="s">
        <v>940</v>
      </c>
      <c r="E23" s="214"/>
      <c r="F23" s="214">
        <v>3853</v>
      </c>
      <c r="G23" s="298" t="s">
        <v>941</v>
      </c>
      <c r="H23" s="214"/>
      <c r="I23" s="214">
        <v>523</v>
      </c>
      <c r="J23" s="298" t="s">
        <v>942</v>
      </c>
      <c r="K23" s="214"/>
      <c r="L23" s="214">
        <v>984</v>
      </c>
      <c r="M23" s="298" t="s">
        <v>804</v>
      </c>
      <c r="N23" s="214"/>
      <c r="O23" s="214">
        <v>10247</v>
      </c>
      <c r="P23" s="298" t="s">
        <v>802</v>
      </c>
      <c r="R23" s="594"/>
      <c r="S23" s="593"/>
    </row>
    <row r="24" spans="1:19" ht="12.75">
      <c r="A24" s="219"/>
      <c r="B24" s="36" t="s">
        <v>361</v>
      </c>
      <c r="C24" s="214">
        <v>4709</v>
      </c>
      <c r="D24" s="298" t="s">
        <v>793</v>
      </c>
      <c r="E24" s="214"/>
      <c r="F24" s="214">
        <v>3705</v>
      </c>
      <c r="G24" s="298" t="s">
        <v>943</v>
      </c>
      <c r="H24" s="214"/>
      <c r="I24" s="214">
        <v>466</v>
      </c>
      <c r="J24" s="298" t="s">
        <v>803</v>
      </c>
      <c r="K24" s="214"/>
      <c r="L24" s="214">
        <v>945</v>
      </c>
      <c r="M24" s="298" t="s">
        <v>944</v>
      </c>
      <c r="N24" s="214"/>
      <c r="O24" s="214">
        <v>9825</v>
      </c>
      <c r="P24" s="298" t="s">
        <v>169</v>
      </c>
      <c r="R24" s="594"/>
      <c r="S24" s="593"/>
    </row>
    <row r="25" spans="1:19" ht="21" customHeight="1">
      <c r="A25" s="219">
        <v>2015</v>
      </c>
      <c r="B25" s="218" t="s">
        <v>358</v>
      </c>
      <c r="C25" s="214">
        <v>4411</v>
      </c>
      <c r="D25" s="298" t="s">
        <v>945</v>
      </c>
      <c r="E25" s="214"/>
      <c r="F25" s="214">
        <v>3646</v>
      </c>
      <c r="G25" s="298" t="s">
        <v>946</v>
      </c>
      <c r="H25" s="214"/>
      <c r="I25" s="214">
        <v>486</v>
      </c>
      <c r="J25" s="298" t="s">
        <v>947</v>
      </c>
      <c r="K25" s="214"/>
      <c r="L25" s="214">
        <v>982</v>
      </c>
      <c r="M25" s="298" t="s">
        <v>948</v>
      </c>
      <c r="N25" s="214"/>
      <c r="O25" s="214">
        <v>9525</v>
      </c>
      <c r="P25" s="298" t="s">
        <v>805</v>
      </c>
      <c r="R25" s="594"/>
      <c r="S25" s="593"/>
    </row>
    <row r="26" spans="1:19" ht="12.75" customHeight="1">
      <c r="A26" s="219"/>
      <c r="B26" s="36" t="s">
        <v>362</v>
      </c>
      <c r="C26" s="214">
        <v>3902</v>
      </c>
      <c r="D26" s="298" t="s">
        <v>806</v>
      </c>
      <c r="E26" s="214"/>
      <c r="F26" s="214">
        <v>3356</v>
      </c>
      <c r="G26" s="298" t="s">
        <v>949</v>
      </c>
      <c r="H26" s="214"/>
      <c r="I26" s="214">
        <v>434</v>
      </c>
      <c r="J26" s="298" t="s">
        <v>950</v>
      </c>
      <c r="K26" s="214"/>
      <c r="L26" s="214">
        <v>768</v>
      </c>
      <c r="M26" s="298" t="s">
        <v>951</v>
      </c>
      <c r="N26" s="214"/>
      <c r="O26" s="214">
        <v>8460</v>
      </c>
      <c r="P26" s="298" t="s">
        <v>807</v>
      </c>
      <c r="R26" s="594"/>
      <c r="S26" s="593"/>
    </row>
    <row r="27" spans="1:19" ht="12.75" customHeight="1">
      <c r="A27" s="219"/>
      <c r="B27" s="36" t="s">
        <v>360</v>
      </c>
      <c r="C27" s="214">
        <v>3393</v>
      </c>
      <c r="D27" s="298" t="s">
        <v>952</v>
      </c>
      <c r="E27" s="214"/>
      <c r="F27" s="214">
        <v>2980</v>
      </c>
      <c r="G27" s="298" t="s">
        <v>809</v>
      </c>
      <c r="H27" s="214"/>
      <c r="I27" s="214">
        <v>336</v>
      </c>
      <c r="J27" s="298" t="s">
        <v>953</v>
      </c>
      <c r="K27" s="214"/>
      <c r="L27" s="214">
        <v>647</v>
      </c>
      <c r="M27" s="298" t="s">
        <v>954</v>
      </c>
      <c r="N27" s="214"/>
      <c r="O27" s="214">
        <v>7356</v>
      </c>
      <c r="P27" s="298" t="s">
        <v>955</v>
      </c>
      <c r="R27" s="594"/>
      <c r="S27" s="593"/>
    </row>
    <row r="28" spans="1:19" ht="12.75" customHeight="1">
      <c r="A28" s="219"/>
      <c r="B28" s="36" t="s">
        <v>361</v>
      </c>
      <c r="C28" s="214">
        <v>2833</v>
      </c>
      <c r="D28" s="298" t="s">
        <v>956</v>
      </c>
      <c r="E28" s="214"/>
      <c r="F28" s="214">
        <v>2517</v>
      </c>
      <c r="G28" s="298" t="s">
        <v>957</v>
      </c>
      <c r="H28" s="214"/>
      <c r="I28" s="214">
        <v>267</v>
      </c>
      <c r="J28" s="298" t="s">
        <v>958</v>
      </c>
      <c r="K28" s="214"/>
      <c r="L28" s="214">
        <v>535</v>
      </c>
      <c r="M28" s="298" t="s">
        <v>959</v>
      </c>
      <c r="N28" s="214"/>
      <c r="O28" s="214">
        <v>6152</v>
      </c>
      <c r="P28" s="298" t="s">
        <v>960</v>
      </c>
      <c r="R28" s="594"/>
      <c r="S28" s="593"/>
    </row>
    <row r="29" spans="1:19" ht="21" customHeight="1">
      <c r="A29" s="219">
        <v>2016</v>
      </c>
      <c r="B29" s="218" t="s">
        <v>358</v>
      </c>
      <c r="C29" s="214">
        <v>3176</v>
      </c>
      <c r="D29" s="298" t="s">
        <v>810</v>
      </c>
      <c r="E29" s="214"/>
      <c r="F29" s="214">
        <v>3301</v>
      </c>
      <c r="G29" s="298" t="s">
        <v>961</v>
      </c>
      <c r="H29" s="214"/>
      <c r="I29" s="214">
        <v>291</v>
      </c>
      <c r="J29" s="298" t="s">
        <v>962</v>
      </c>
      <c r="K29" s="214"/>
      <c r="L29" s="214">
        <v>781</v>
      </c>
      <c r="M29" s="298" t="s">
        <v>963</v>
      </c>
      <c r="N29" s="214"/>
      <c r="O29" s="214">
        <v>7549</v>
      </c>
      <c r="P29" s="298" t="s">
        <v>964</v>
      </c>
      <c r="R29" s="594"/>
      <c r="S29" s="593"/>
    </row>
    <row r="30" spans="1:19" ht="12.75">
      <c r="A30" s="219"/>
      <c r="B30" s="218" t="s">
        <v>359</v>
      </c>
      <c r="C30" s="214">
        <v>1818</v>
      </c>
      <c r="D30" s="298" t="s">
        <v>965</v>
      </c>
      <c r="E30" s="214"/>
      <c r="F30" s="214">
        <v>1830</v>
      </c>
      <c r="G30" s="298" t="s">
        <v>917</v>
      </c>
      <c r="H30" s="214"/>
      <c r="I30" s="214">
        <v>129</v>
      </c>
      <c r="J30" s="298" t="s">
        <v>966</v>
      </c>
      <c r="K30" s="214"/>
      <c r="L30" s="214">
        <v>346</v>
      </c>
      <c r="M30" s="298" t="s">
        <v>967</v>
      </c>
      <c r="N30" s="214"/>
      <c r="O30" s="214">
        <v>4123</v>
      </c>
      <c r="P30" s="298" t="s">
        <v>968</v>
      </c>
      <c r="R30" s="594"/>
      <c r="S30" s="593"/>
    </row>
    <row r="31" spans="1:19" ht="18" customHeight="1">
      <c r="A31" s="210" t="s">
        <v>386</v>
      </c>
      <c r="C31" s="212"/>
      <c r="D31" s="213"/>
      <c r="E31" s="214"/>
      <c r="F31" s="212"/>
      <c r="G31" s="213"/>
      <c r="H31" s="214"/>
      <c r="I31" s="212"/>
      <c r="J31" s="215"/>
      <c r="K31" s="214"/>
      <c r="L31" s="214"/>
      <c r="M31" s="215"/>
      <c r="N31" s="214"/>
      <c r="O31" s="216"/>
      <c r="P31" s="209"/>
      <c r="R31" s="594"/>
      <c r="S31" s="593"/>
    </row>
    <row r="32" spans="1:19" ht="21" customHeight="1">
      <c r="A32" s="103">
        <v>2011</v>
      </c>
      <c r="C32" s="214">
        <v>10105</v>
      </c>
      <c r="D32" s="298" t="s">
        <v>811</v>
      </c>
      <c r="E32" s="214"/>
      <c r="F32" s="214">
        <v>34155</v>
      </c>
      <c r="G32" s="298" t="s">
        <v>4</v>
      </c>
      <c r="H32" s="214"/>
      <c r="I32" s="214">
        <v>1192</v>
      </c>
      <c r="J32" s="298" t="s">
        <v>812</v>
      </c>
      <c r="K32" s="214"/>
      <c r="L32" s="214">
        <v>27405</v>
      </c>
      <c r="M32" s="298" t="s">
        <v>69</v>
      </c>
      <c r="N32" s="214"/>
      <c r="O32" s="214">
        <v>72857</v>
      </c>
      <c r="P32" s="298" t="s">
        <v>422</v>
      </c>
      <c r="R32" s="594"/>
      <c r="S32" s="593"/>
    </row>
    <row r="33" spans="1:19" ht="12.75">
      <c r="A33" s="103">
        <v>2012</v>
      </c>
      <c r="C33" s="214">
        <v>9350</v>
      </c>
      <c r="D33" s="298" t="s">
        <v>740</v>
      </c>
      <c r="E33" s="214"/>
      <c r="F33" s="214">
        <v>32530</v>
      </c>
      <c r="G33" s="298" t="s">
        <v>741</v>
      </c>
      <c r="H33" s="214"/>
      <c r="I33" s="214">
        <v>1308</v>
      </c>
      <c r="J33" s="298" t="s">
        <v>813</v>
      </c>
      <c r="K33" s="214"/>
      <c r="L33" s="214">
        <v>31373</v>
      </c>
      <c r="M33" s="298" t="s">
        <v>969</v>
      </c>
      <c r="N33" s="214"/>
      <c r="O33" s="214">
        <v>74562</v>
      </c>
      <c r="P33" s="298" t="s">
        <v>70</v>
      </c>
      <c r="R33" s="594"/>
      <c r="S33" s="593"/>
    </row>
    <row r="34" spans="1:19" ht="12.75">
      <c r="A34" s="103">
        <v>2013</v>
      </c>
      <c r="C34" s="214">
        <v>7329</v>
      </c>
      <c r="D34" s="298" t="s">
        <v>970</v>
      </c>
      <c r="E34" s="214"/>
      <c r="F34" s="214">
        <v>28119</v>
      </c>
      <c r="G34" s="298" t="s">
        <v>971</v>
      </c>
      <c r="H34" s="214"/>
      <c r="I34" s="214">
        <v>1183</v>
      </c>
      <c r="J34" s="298" t="s">
        <v>972</v>
      </c>
      <c r="K34" s="214"/>
      <c r="L34" s="214">
        <v>33940</v>
      </c>
      <c r="M34" s="298" t="s">
        <v>6</v>
      </c>
      <c r="N34" s="214"/>
      <c r="O34" s="214">
        <v>70571</v>
      </c>
      <c r="P34" s="298" t="s">
        <v>7</v>
      </c>
      <c r="R34" s="594"/>
      <c r="S34" s="593"/>
    </row>
    <row r="35" spans="1:19" ht="12.75">
      <c r="A35" s="103">
        <v>2014</v>
      </c>
      <c r="C35" s="214">
        <v>5707</v>
      </c>
      <c r="D35" s="298" t="s">
        <v>973</v>
      </c>
      <c r="E35" s="214"/>
      <c r="F35" s="214">
        <v>23192</v>
      </c>
      <c r="G35" s="298" t="s">
        <v>974</v>
      </c>
      <c r="H35" s="214"/>
      <c r="I35" s="214">
        <v>1035</v>
      </c>
      <c r="J35" s="298" t="s">
        <v>975</v>
      </c>
      <c r="K35" s="214"/>
      <c r="L35" s="214">
        <v>39500</v>
      </c>
      <c r="M35" s="298" t="s">
        <v>10</v>
      </c>
      <c r="N35" s="214"/>
      <c r="O35" s="214">
        <v>69434</v>
      </c>
      <c r="P35" s="298" t="s">
        <v>976</v>
      </c>
      <c r="R35" s="594"/>
      <c r="S35" s="593"/>
    </row>
    <row r="36" spans="1:19" ht="12.75">
      <c r="A36" s="103">
        <v>2015</v>
      </c>
      <c r="C36" s="214">
        <v>7411</v>
      </c>
      <c r="D36" s="298" t="s">
        <v>977</v>
      </c>
      <c r="E36" s="214"/>
      <c r="F36" s="214">
        <v>21676</v>
      </c>
      <c r="G36" s="298" t="s">
        <v>978</v>
      </c>
      <c r="H36" s="214"/>
      <c r="I36" s="214">
        <v>1119</v>
      </c>
      <c r="J36" s="298" t="s">
        <v>979</v>
      </c>
      <c r="K36" s="214"/>
      <c r="L36" s="214">
        <v>37471</v>
      </c>
      <c r="M36" s="298" t="s">
        <v>816</v>
      </c>
      <c r="N36" s="214"/>
      <c r="O36" s="214">
        <v>67677</v>
      </c>
      <c r="P36" s="298" t="s">
        <v>980</v>
      </c>
      <c r="R36" s="594"/>
      <c r="S36" s="593"/>
    </row>
    <row r="37" spans="1:19" ht="21" customHeight="1">
      <c r="A37" s="217">
        <v>2012</v>
      </c>
      <c r="B37" s="36" t="s">
        <v>364</v>
      </c>
      <c r="C37" s="214">
        <v>2408</v>
      </c>
      <c r="D37" s="298" t="s">
        <v>981</v>
      </c>
      <c r="E37" s="214"/>
      <c r="F37" s="214">
        <v>8420</v>
      </c>
      <c r="G37" s="298" t="s">
        <v>175</v>
      </c>
      <c r="H37" s="214"/>
      <c r="I37" s="214">
        <v>324</v>
      </c>
      <c r="J37" s="298" t="s">
        <v>982</v>
      </c>
      <c r="K37" s="214"/>
      <c r="L37" s="214">
        <v>7512</v>
      </c>
      <c r="M37" s="298" t="s">
        <v>742</v>
      </c>
      <c r="N37" s="214"/>
      <c r="O37" s="214">
        <v>18664</v>
      </c>
      <c r="P37" s="298" t="s">
        <v>176</v>
      </c>
      <c r="R37" s="594"/>
      <c r="S37" s="593"/>
    </row>
    <row r="38" spans="1:19" ht="12.75">
      <c r="A38" s="217"/>
      <c r="B38" s="36" t="s">
        <v>362</v>
      </c>
      <c r="C38" s="214">
        <v>2377</v>
      </c>
      <c r="D38" s="298" t="s">
        <v>817</v>
      </c>
      <c r="E38" s="214"/>
      <c r="F38" s="214">
        <v>8236</v>
      </c>
      <c r="G38" s="298" t="s">
        <v>818</v>
      </c>
      <c r="H38" s="214"/>
      <c r="I38" s="214">
        <v>346</v>
      </c>
      <c r="J38" s="298" t="s">
        <v>983</v>
      </c>
      <c r="K38" s="214"/>
      <c r="L38" s="214">
        <v>7834</v>
      </c>
      <c r="M38" s="298" t="s">
        <v>177</v>
      </c>
      <c r="N38" s="214"/>
      <c r="O38" s="214">
        <v>18793</v>
      </c>
      <c r="P38" s="298" t="s">
        <v>71</v>
      </c>
      <c r="R38" s="594"/>
      <c r="S38" s="593"/>
    </row>
    <row r="39" spans="1:19" ht="12.75">
      <c r="A39" s="32"/>
      <c r="B39" s="22" t="s">
        <v>360</v>
      </c>
      <c r="C39" s="214">
        <v>2347</v>
      </c>
      <c r="D39" s="298" t="s">
        <v>984</v>
      </c>
      <c r="E39" s="214"/>
      <c r="F39" s="214">
        <v>8351</v>
      </c>
      <c r="G39" s="298" t="s">
        <v>423</v>
      </c>
      <c r="H39" s="214"/>
      <c r="I39" s="214">
        <v>321</v>
      </c>
      <c r="J39" s="298" t="s">
        <v>985</v>
      </c>
      <c r="K39" s="214"/>
      <c r="L39" s="214">
        <v>8115</v>
      </c>
      <c r="M39" s="298" t="s">
        <v>819</v>
      </c>
      <c r="N39" s="214"/>
      <c r="O39" s="214">
        <v>19135</v>
      </c>
      <c r="P39" s="298" t="s">
        <v>986</v>
      </c>
      <c r="R39" s="594"/>
      <c r="S39" s="593"/>
    </row>
    <row r="40" spans="1:19" ht="12.75">
      <c r="A40" s="32"/>
      <c r="B40" s="218" t="s">
        <v>363</v>
      </c>
      <c r="C40" s="214">
        <v>2218</v>
      </c>
      <c r="D40" s="298" t="s">
        <v>820</v>
      </c>
      <c r="E40" s="214"/>
      <c r="F40" s="214">
        <v>7523</v>
      </c>
      <c r="G40" s="298" t="s">
        <v>72</v>
      </c>
      <c r="H40" s="214"/>
      <c r="I40" s="214">
        <v>317</v>
      </c>
      <c r="J40" s="298" t="s">
        <v>987</v>
      </c>
      <c r="K40" s="214"/>
      <c r="L40" s="214">
        <v>7912</v>
      </c>
      <c r="M40" s="298" t="s">
        <v>15</v>
      </c>
      <c r="N40" s="214"/>
      <c r="O40" s="214">
        <v>17970</v>
      </c>
      <c r="P40" s="298" t="s">
        <v>988</v>
      </c>
      <c r="R40" s="594"/>
      <c r="S40" s="593"/>
    </row>
    <row r="41" spans="1:19" ht="21" customHeight="1">
      <c r="A41" s="219">
        <v>2013</v>
      </c>
      <c r="B41" s="218" t="s">
        <v>364</v>
      </c>
      <c r="C41" s="214">
        <v>2125</v>
      </c>
      <c r="D41" s="298" t="s">
        <v>821</v>
      </c>
      <c r="E41" s="214"/>
      <c r="F41" s="214">
        <v>7183</v>
      </c>
      <c r="G41" s="298" t="s">
        <v>5</v>
      </c>
      <c r="H41" s="214"/>
      <c r="I41" s="214">
        <v>309</v>
      </c>
      <c r="J41" s="298" t="s">
        <v>822</v>
      </c>
      <c r="K41" s="214"/>
      <c r="L41" s="214">
        <v>7706</v>
      </c>
      <c r="M41" s="298" t="s">
        <v>989</v>
      </c>
      <c r="N41" s="214"/>
      <c r="O41" s="214">
        <v>17323</v>
      </c>
      <c r="P41" s="298" t="s">
        <v>178</v>
      </c>
      <c r="R41" s="594"/>
      <c r="S41" s="593"/>
    </row>
    <row r="42" spans="1:19" ht="12.75">
      <c r="A42" s="219"/>
      <c r="B42" s="218" t="s">
        <v>359</v>
      </c>
      <c r="C42" s="214">
        <v>1939</v>
      </c>
      <c r="D42" s="298" t="s">
        <v>990</v>
      </c>
      <c r="E42" s="232"/>
      <c r="F42" s="214">
        <v>7272</v>
      </c>
      <c r="G42" s="298" t="s">
        <v>991</v>
      </c>
      <c r="H42" s="232"/>
      <c r="I42" s="214">
        <v>331</v>
      </c>
      <c r="J42" s="298" t="s">
        <v>992</v>
      </c>
      <c r="K42" s="232"/>
      <c r="L42" s="214">
        <v>8505</v>
      </c>
      <c r="M42" s="298" t="s">
        <v>823</v>
      </c>
      <c r="N42" s="232"/>
      <c r="O42" s="214">
        <v>18047</v>
      </c>
      <c r="P42" s="298" t="s">
        <v>8</v>
      </c>
      <c r="R42" s="594"/>
      <c r="S42" s="593"/>
    </row>
    <row r="43" spans="1:19" ht="12.75">
      <c r="A43" s="219"/>
      <c r="B43" s="218" t="s">
        <v>360</v>
      </c>
      <c r="C43" s="214">
        <v>1733</v>
      </c>
      <c r="D43" s="298" t="s">
        <v>824</v>
      </c>
      <c r="E43" s="214"/>
      <c r="F43" s="214">
        <v>7362</v>
      </c>
      <c r="G43" s="298" t="s">
        <v>993</v>
      </c>
      <c r="H43" s="214"/>
      <c r="I43" s="214">
        <v>279</v>
      </c>
      <c r="J43" s="298" t="s">
        <v>825</v>
      </c>
      <c r="K43" s="214"/>
      <c r="L43" s="214">
        <v>8765</v>
      </c>
      <c r="M43" s="298" t="s">
        <v>9</v>
      </c>
      <c r="N43" s="214"/>
      <c r="O43" s="214">
        <v>18139</v>
      </c>
      <c r="P43" s="298" t="s">
        <v>826</v>
      </c>
      <c r="R43" s="594"/>
      <c r="S43" s="593"/>
    </row>
    <row r="44" spans="1:19" ht="12.75">
      <c r="A44" s="219"/>
      <c r="B44" s="218" t="s">
        <v>361</v>
      </c>
      <c r="C44" s="214">
        <v>1532</v>
      </c>
      <c r="D44" s="298" t="s">
        <v>994</v>
      </c>
      <c r="E44" s="214"/>
      <c r="F44" s="214">
        <v>6302</v>
      </c>
      <c r="G44" s="298" t="s">
        <v>827</v>
      </c>
      <c r="H44" s="214"/>
      <c r="I44" s="214">
        <v>264</v>
      </c>
      <c r="J44" s="298" t="s">
        <v>995</v>
      </c>
      <c r="K44" s="214"/>
      <c r="L44" s="214">
        <v>8964</v>
      </c>
      <c r="M44" s="298" t="s">
        <v>424</v>
      </c>
      <c r="N44" s="214"/>
      <c r="O44" s="214">
        <v>17062</v>
      </c>
      <c r="P44" s="298" t="s">
        <v>826</v>
      </c>
      <c r="R44" s="594"/>
      <c r="S44" s="593"/>
    </row>
    <row r="45" spans="1:19" ht="21" customHeight="1">
      <c r="A45" s="219">
        <v>2014</v>
      </c>
      <c r="B45" s="218" t="s">
        <v>358</v>
      </c>
      <c r="C45" s="214">
        <v>1393</v>
      </c>
      <c r="D45" s="298" t="s">
        <v>996</v>
      </c>
      <c r="E45" s="214"/>
      <c r="F45" s="214">
        <v>6127</v>
      </c>
      <c r="G45" s="298" t="s">
        <v>828</v>
      </c>
      <c r="H45" s="214"/>
      <c r="I45" s="214">
        <v>235</v>
      </c>
      <c r="J45" s="298" t="s">
        <v>997</v>
      </c>
      <c r="K45" s="214"/>
      <c r="L45" s="214">
        <v>9313</v>
      </c>
      <c r="M45" s="298" t="s">
        <v>73</v>
      </c>
      <c r="N45" s="214"/>
      <c r="O45" s="214">
        <v>17068</v>
      </c>
      <c r="P45" s="298" t="s">
        <v>998</v>
      </c>
      <c r="R45" s="594"/>
      <c r="S45" s="593"/>
    </row>
    <row r="46" spans="1:19" ht="12.75">
      <c r="A46" s="219"/>
      <c r="B46" s="36" t="s">
        <v>362</v>
      </c>
      <c r="C46" s="214">
        <v>1419</v>
      </c>
      <c r="D46" s="298" t="s">
        <v>999</v>
      </c>
      <c r="E46" s="214"/>
      <c r="F46" s="214">
        <v>5834</v>
      </c>
      <c r="G46" s="298" t="s">
        <v>1000</v>
      </c>
      <c r="H46" s="214"/>
      <c r="I46" s="214">
        <v>230</v>
      </c>
      <c r="J46" s="298" t="s">
        <v>1001</v>
      </c>
      <c r="K46" s="214"/>
      <c r="L46" s="214">
        <v>9667</v>
      </c>
      <c r="M46" s="298" t="s">
        <v>74</v>
      </c>
      <c r="N46" s="214"/>
      <c r="O46" s="214">
        <v>17150</v>
      </c>
      <c r="P46" s="298" t="s">
        <v>829</v>
      </c>
      <c r="R46" s="594"/>
      <c r="S46" s="593"/>
    </row>
    <row r="47" spans="1:19" ht="12.75">
      <c r="A47" s="219"/>
      <c r="B47" s="36" t="s">
        <v>360</v>
      </c>
      <c r="C47" s="214">
        <v>1434</v>
      </c>
      <c r="D47" s="298" t="s">
        <v>814</v>
      </c>
      <c r="E47" s="214"/>
      <c r="F47" s="214">
        <v>5919</v>
      </c>
      <c r="G47" s="298" t="s">
        <v>1002</v>
      </c>
      <c r="H47" s="214"/>
      <c r="I47" s="214">
        <v>276</v>
      </c>
      <c r="J47" s="298" t="s">
        <v>814</v>
      </c>
      <c r="K47" s="214"/>
      <c r="L47" s="214">
        <v>10345</v>
      </c>
      <c r="M47" s="298" t="s">
        <v>10</v>
      </c>
      <c r="N47" s="214"/>
      <c r="O47" s="214">
        <v>17974</v>
      </c>
      <c r="P47" s="298" t="s">
        <v>815</v>
      </c>
      <c r="R47" s="594"/>
      <c r="S47" s="593"/>
    </row>
    <row r="48" spans="1:19" ht="12.75">
      <c r="A48" s="219"/>
      <c r="B48" s="36" t="s">
        <v>361</v>
      </c>
      <c r="C48" s="214">
        <v>1461</v>
      </c>
      <c r="D48" s="298" t="s">
        <v>980</v>
      </c>
      <c r="E48" s="214"/>
      <c r="F48" s="214">
        <v>5312</v>
      </c>
      <c r="G48" s="298" t="s">
        <v>1003</v>
      </c>
      <c r="H48" s="214"/>
      <c r="I48" s="214">
        <v>294</v>
      </c>
      <c r="J48" s="298" t="s">
        <v>1004</v>
      </c>
      <c r="K48" s="214"/>
      <c r="L48" s="214">
        <v>10175</v>
      </c>
      <c r="M48" s="298" t="s">
        <v>1005</v>
      </c>
      <c r="N48" s="214"/>
      <c r="O48" s="214">
        <v>17242</v>
      </c>
      <c r="P48" s="298" t="s">
        <v>1006</v>
      </c>
      <c r="R48" s="594"/>
      <c r="S48" s="593"/>
    </row>
    <row r="49" spans="1:19" ht="21" customHeight="1">
      <c r="A49" s="219">
        <v>2015</v>
      </c>
      <c r="B49" s="218" t="s">
        <v>358</v>
      </c>
      <c r="C49" s="214">
        <v>1652</v>
      </c>
      <c r="D49" s="298" t="s">
        <v>1007</v>
      </c>
      <c r="E49" s="214"/>
      <c r="F49" s="214">
        <v>5657</v>
      </c>
      <c r="G49" s="298" t="s">
        <v>1008</v>
      </c>
      <c r="H49" s="214"/>
      <c r="I49" s="214">
        <v>282</v>
      </c>
      <c r="J49" s="298" t="s">
        <v>1009</v>
      </c>
      <c r="K49" s="214"/>
      <c r="L49" s="214">
        <v>10398</v>
      </c>
      <c r="M49" s="298" t="s">
        <v>80</v>
      </c>
      <c r="N49" s="214"/>
      <c r="O49" s="214">
        <v>17989</v>
      </c>
      <c r="P49" s="298" t="s">
        <v>1010</v>
      </c>
      <c r="R49" s="594"/>
      <c r="S49" s="593"/>
    </row>
    <row r="50" spans="1:19" ht="12.75" customHeight="1">
      <c r="A50" s="219"/>
      <c r="B50" s="36" t="s">
        <v>362</v>
      </c>
      <c r="C50" s="214">
        <v>1809</v>
      </c>
      <c r="D50" s="298" t="s">
        <v>1011</v>
      </c>
      <c r="E50" s="214"/>
      <c r="F50" s="214">
        <v>5382</v>
      </c>
      <c r="G50" s="298" t="s">
        <v>1012</v>
      </c>
      <c r="H50" s="214"/>
      <c r="I50" s="214">
        <v>283</v>
      </c>
      <c r="J50" s="298" t="s">
        <v>1013</v>
      </c>
      <c r="K50" s="214"/>
      <c r="L50" s="214">
        <v>9844</v>
      </c>
      <c r="M50" s="298" t="s">
        <v>1014</v>
      </c>
      <c r="N50" s="214"/>
      <c r="O50" s="214">
        <v>17318</v>
      </c>
      <c r="P50" s="298" t="s">
        <v>1015</v>
      </c>
      <c r="R50" s="594"/>
      <c r="S50" s="593"/>
    </row>
    <row r="51" spans="1:19" ht="12.75" customHeight="1">
      <c r="A51" s="219"/>
      <c r="B51" s="36" t="s">
        <v>360</v>
      </c>
      <c r="C51" s="214">
        <v>1962</v>
      </c>
      <c r="D51" s="298" t="s">
        <v>733</v>
      </c>
      <c r="E51" s="214"/>
      <c r="F51" s="214">
        <v>5515</v>
      </c>
      <c r="G51" s="298" t="s">
        <v>1016</v>
      </c>
      <c r="H51" s="214"/>
      <c r="I51" s="214">
        <v>307</v>
      </c>
      <c r="J51" s="298" t="s">
        <v>1017</v>
      </c>
      <c r="K51" s="214"/>
      <c r="L51" s="214">
        <v>9000</v>
      </c>
      <c r="M51" s="298" t="s">
        <v>830</v>
      </c>
      <c r="N51" s="214"/>
      <c r="O51" s="214">
        <v>16784</v>
      </c>
      <c r="P51" s="298" t="s">
        <v>1018</v>
      </c>
      <c r="R51" s="594"/>
      <c r="S51" s="593"/>
    </row>
    <row r="52" spans="1:19" ht="12.75" customHeight="1">
      <c r="A52" s="219"/>
      <c r="B52" s="36" t="s">
        <v>361</v>
      </c>
      <c r="C52" s="214">
        <v>1988</v>
      </c>
      <c r="D52" s="298" t="s">
        <v>1019</v>
      </c>
      <c r="E52" s="214"/>
      <c r="F52" s="214">
        <v>5122</v>
      </c>
      <c r="G52" s="298" t="s">
        <v>1020</v>
      </c>
      <c r="H52" s="214"/>
      <c r="I52" s="214">
        <v>247</v>
      </c>
      <c r="J52" s="298" t="s">
        <v>1021</v>
      </c>
      <c r="K52" s="214"/>
      <c r="L52" s="214">
        <v>8229</v>
      </c>
      <c r="M52" s="298" t="s">
        <v>831</v>
      </c>
      <c r="N52" s="214"/>
      <c r="O52" s="214">
        <v>15586</v>
      </c>
      <c r="P52" s="298" t="s">
        <v>1022</v>
      </c>
      <c r="R52" s="594"/>
      <c r="S52" s="593"/>
    </row>
    <row r="53" spans="1:19" ht="21" customHeight="1">
      <c r="A53" s="219">
        <v>2016</v>
      </c>
      <c r="B53" s="218" t="s">
        <v>879</v>
      </c>
      <c r="C53" s="214">
        <v>3545</v>
      </c>
      <c r="D53" s="298" t="s">
        <v>1023</v>
      </c>
      <c r="E53" s="214"/>
      <c r="F53" s="214">
        <v>7845</v>
      </c>
      <c r="G53" s="298" t="s">
        <v>1024</v>
      </c>
      <c r="H53" s="214"/>
      <c r="I53" s="214">
        <v>383</v>
      </c>
      <c r="J53" s="298" t="s">
        <v>1025</v>
      </c>
      <c r="K53" s="214"/>
      <c r="L53" s="214">
        <v>13007</v>
      </c>
      <c r="M53" s="298" t="s">
        <v>1026</v>
      </c>
      <c r="N53" s="214"/>
      <c r="O53" s="214">
        <v>24780</v>
      </c>
      <c r="P53" s="298" t="s">
        <v>1027</v>
      </c>
      <c r="Q53" s="270"/>
      <c r="R53" s="594"/>
      <c r="S53" s="593"/>
    </row>
    <row r="54" spans="1:19" ht="12.75">
      <c r="A54" s="219"/>
      <c r="B54" s="218" t="s">
        <v>359</v>
      </c>
      <c r="C54" s="214">
        <v>4139</v>
      </c>
      <c r="D54" s="298" t="s">
        <v>1028</v>
      </c>
      <c r="E54" s="214"/>
      <c r="F54" s="214">
        <v>8132</v>
      </c>
      <c r="G54" s="298" t="s">
        <v>1029</v>
      </c>
      <c r="H54" s="214"/>
      <c r="I54" s="214">
        <v>447</v>
      </c>
      <c r="J54" s="298" t="s">
        <v>1030</v>
      </c>
      <c r="K54" s="214"/>
      <c r="L54" s="214">
        <v>11644</v>
      </c>
      <c r="M54" s="298" t="s">
        <v>1031</v>
      </c>
      <c r="N54" s="214"/>
      <c r="O54" s="214">
        <v>24362</v>
      </c>
      <c r="P54" s="298" t="s">
        <v>808</v>
      </c>
      <c r="Q54" s="270"/>
      <c r="R54" s="594"/>
      <c r="S54" s="593"/>
    </row>
    <row r="55" spans="1:19" ht="18" customHeight="1">
      <c r="A55" s="72" t="s">
        <v>284</v>
      </c>
      <c r="B55" s="218"/>
      <c r="C55" s="214"/>
      <c r="D55" s="298"/>
      <c r="E55" s="214"/>
      <c r="F55" s="214"/>
      <c r="G55" s="298"/>
      <c r="H55" s="214"/>
      <c r="I55" s="214"/>
      <c r="J55" s="298"/>
      <c r="K55" s="214"/>
      <c r="L55" s="214"/>
      <c r="M55" s="298"/>
      <c r="N55" s="214"/>
      <c r="O55" s="231"/>
      <c r="P55" s="209"/>
      <c r="R55" s="594"/>
      <c r="S55" s="593"/>
    </row>
    <row r="56" spans="1:19" ht="21" customHeight="1">
      <c r="A56" s="103">
        <v>2011</v>
      </c>
      <c r="C56" s="214">
        <v>3661</v>
      </c>
      <c r="D56" s="298" t="s">
        <v>425</v>
      </c>
      <c r="E56" s="214"/>
      <c r="F56" s="214">
        <v>13594</v>
      </c>
      <c r="G56" s="298" t="s">
        <v>426</v>
      </c>
      <c r="H56" s="214"/>
      <c r="I56" s="214">
        <v>466</v>
      </c>
      <c r="J56" s="298" t="s">
        <v>427</v>
      </c>
      <c r="K56" s="214"/>
      <c r="L56" s="214">
        <v>2457</v>
      </c>
      <c r="M56" s="298" t="s">
        <v>428</v>
      </c>
      <c r="N56" s="214"/>
      <c r="O56" s="214">
        <v>20178</v>
      </c>
      <c r="P56" s="298" t="s">
        <v>429</v>
      </c>
      <c r="R56" s="594"/>
      <c r="S56" s="593"/>
    </row>
    <row r="57" spans="1:19" ht="12.75">
      <c r="A57" s="103">
        <v>2012</v>
      </c>
      <c r="C57" s="214">
        <v>3136</v>
      </c>
      <c r="D57" s="298" t="s">
        <v>430</v>
      </c>
      <c r="E57" s="214"/>
      <c r="F57" s="214">
        <v>13753</v>
      </c>
      <c r="G57" s="298" t="s">
        <v>429</v>
      </c>
      <c r="H57" s="214"/>
      <c r="I57" s="214">
        <v>426</v>
      </c>
      <c r="J57" s="298" t="s">
        <v>430</v>
      </c>
      <c r="K57" s="214"/>
      <c r="L57" s="214">
        <v>2780</v>
      </c>
      <c r="M57" s="298" t="s">
        <v>430</v>
      </c>
      <c r="N57" s="214"/>
      <c r="O57" s="214">
        <v>20095</v>
      </c>
      <c r="P57" s="298" t="s">
        <v>428</v>
      </c>
      <c r="R57" s="594"/>
      <c r="S57" s="593"/>
    </row>
    <row r="58" spans="1:19" ht="12.75">
      <c r="A58" s="103">
        <v>2013</v>
      </c>
      <c r="C58" s="214">
        <v>2550</v>
      </c>
      <c r="D58" s="298" t="s">
        <v>431</v>
      </c>
      <c r="E58" s="214"/>
      <c r="F58" s="214">
        <v>16161</v>
      </c>
      <c r="G58" s="298" t="s">
        <v>432</v>
      </c>
      <c r="H58" s="214"/>
      <c r="I58" s="214">
        <v>486</v>
      </c>
      <c r="J58" s="298" t="s">
        <v>428</v>
      </c>
      <c r="K58" s="214"/>
      <c r="L58" s="214">
        <v>3456</v>
      </c>
      <c r="M58" s="298" t="s">
        <v>433</v>
      </c>
      <c r="N58" s="214"/>
      <c r="O58" s="214">
        <v>22653</v>
      </c>
      <c r="P58" s="298" t="s">
        <v>434</v>
      </c>
      <c r="R58" s="594"/>
      <c r="S58" s="593"/>
    </row>
    <row r="59" spans="1:19" ht="12.75">
      <c r="A59" s="103">
        <v>2014</v>
      </c>
      <c r="C59" s="214">
        <v>2397</v>
      </c>
      <c r="D59" s="298" t="s">
        <v>433</v>
      </c>
      <c r="E59" s="214"/>
      <c r="F59" s="214">
        <v>15684</v>
      </c>
      <c r="G59" s="298" t="s">
        <v>436</v>
      </c>
      <c r="H59" s="214"/>
      <c r="I59" s="214">
        <v>561</v>
      </c>
      <c r="J59" s="298" t="s">
        <v>429</v>
      </c>
      <c r="K59" s="214"/>
      <c r="L59" s="214">
        <v>4481</v>
      </c>
      <c r="M59" s="298" t="s">
        <v>437</v>
      </c>
      <c r="N59" s="214"/>
      <c r="O59" s="214">
        <v>23123</v>
      </c>
      <c r="P59" s="298" t="s">
        <v>438</v>
      </c>
      <c r="R59" s="594"/>
      <c r="S59" s="593"/>
    </row>
    <row r="60" spans="1:19" ht="12.75">
      <c r="A60" s="103">
        <v>2015</v>
      </c>
      <c r="C60" s="214">
        <v>2203</v>
      </c>
      <c r="D60" s="298" t="s">
        <v>437</v>
      </c>
      <c r="E60" s="214"/>
      <c r="F60" s="214">
        <v>14615</v>
      </c>
      <c r="G60" s="298" t="s">
        <v>445</v>
      </c>
      <c r="H60" s="214"/>
      <c r="I60" s="214">
        <v>551</v>
      </c>
      <c r="J60" s="298" t="s">
        <v>434</v>
      </c>
      <c r="K60" s="214"/>
      <c r="L60" s="214">
        <v>4681</v>
      </c>
      <c r="M60" s="298" t="s">
        <v>426</v>
      </c>
      <c r="N60" s="214"/>
      <c r="O60" s="214">
        <v>22050</v>
      </c>
      <c r="P60" s="298" t="s">
        <v>436</v>
      </c>
      <c r="R60" s="594"/>
      <c r="S60" s="593"/>
    </row>
    <row r="61" spans="1:19" ht="21" customHeight="1">
      <c r="A61" s="217">
        <v>2012</v>
      </c>
      <c r="B61" s="36" t="s">
        <v>364</v>
      </c>
      <c r="C61" s="214">
        <v>842</v>
      </c>
      <c r="D61" s="298" t="s">
        <v>428</v>
      </c>
      <c r="E61" s="214"/>
      <c r="F61" s="214">
        <v>3378</v>
      </c>
      <c r="G61" s="298" t="s">
        <v>434</v>
      </c>
      <c r="H61" s="214"/>
      <c r="I61" s="214">
        <v>117</v>
      </c>
      <c r="J61" s="298" t="s">
        <v>434</v>
      </c>
      <c r="K61" s="214"/>
      <c r="L61" s="214">
        <v>694</v>
      </c>
      <c r="M61" s="298" t="s">
        <v>434</v>
      </c>
      <c r="N61" s="214"/>
      <c r="O61" s="214">
        <v>5031</v>
      </c>
      <c r="P61" s="298" t="s">
        <v>426</v>
      </c>
      <c r="R61" s="594"/>
      <c r="S61" s="593"/>
    </row>
    <row r="62" spans="1:19" ht="12.75">
      <c r="A62" s="217"/>
      <c r="B62" s="36" t="s">
        <v>362</v>
      </c>
      <c r="C62" s="214">
        <v>778</v>
      </c>
      <c r="D62" s="298" t="s">
        <v>429</v>
      </c>
      <c r="E62" s="214"/>
      <c r="F62" s="214">
        <v>3406</v>
      </c>
      <c r="G62" s="298" t="s">
        <v>432</v>
      </c>
      <c r="H62" s="214"/>
      <c r="I62" s="214">
        <v>104</v>
      </c>
      <c r="J62" s="298" t="s">
        <v>438</v>
      </c>
      <c r="K62" s="214"/>
      <c r="L62" s="214">
        <v>644</v>
      </c>
      <c r="M62" s="298" t="s">
        <v>426</v>
      </c>
      <c r="N62" s="214"/>
      <c r="O62" s="214">
        <v>4932</v>
      </c>
      <c r="P62" s="298" t="s">
        <v>438</v>
      </c>
      <c r="R62" s="594"/>
      <c r="S62" s="593"/>
    </row>
    <row r="63" spans="1:19" ht="12.75">
      <c r="A63" s="32"/>
      <c r="B63" s="22" t="s">
        <v>360</v>
      </c>
      <c r="C63" s="214">
        <v>793</v>
      </c>
      <c r="D63" s="298" t="s">
        <v>430</v>
      </c>
      <c r="E63" s="214"/>
      <c r="F63" s="214">
        <v>3594</v>
      </c>
      <c r="G63" s="298" t="s">
        <v>437</v>
      </c>
      <c r="H63" s="214"/>
      <c r="I63" s="214">
        <v>107</v>
      </c>
      <c r="J63" s="298" t="s">
        <v>440</v>
      </c>
      <c r="K63" s="214"/>
      <c r="L63" s="214">
        <v>721</v>
      </c>
      <c r="M63" s="298" t="s">
        <v>435</v>
      </c>
      <c r="N63" s="214"/>
      <c r="O63" s="214">
        <v>5215</v>
      </c>
      <c r="P63" s="298" t="s">
        <v>428</v>
      </c>
      <c r="R63" s="594"/>
      <c r="S63" s="593"/>
    </row>
    <row r="64" spans="1:19" ht="12.75">
      <c r="A64" s="32"/>
      <c r="B64" s="218" t="s">
        <v>363</v>
      </c>
      <c r="C64" s="214">
        <v>723</v>
      </c>
      <c r="D64" s="298" t="s">
        <v>446</v>
      </c>
      <c r="E64" s="214"/>
      <c r="F64" s="214">
        <v>3375</v>
      </c>
      <c r="G64" s="298" t="s">
        <v>441</v>
      </c>
      <c r="H64" s="214"/>
      <c r="I64" s="214">
        <v>98</v>
      </c>
      <c r="J64" s="298" t="s">
        <v>179</v>
      </c>
      <c r="K64" s="214"/>
      <c r="L64" s="214">
        <v>721</v>
      </c>
      <c r="M64" s="298" t="s">
        <v>76</v>
      </c>
      <c r="N64" s="214"/>
      <c r="O64" s="214">
        <v>4917</v>
      </c>
      <c r="P64" s="298" t="s">
        <v>442</v>
      </c>
      <c r="R64" s="594"/>
      <c r="S64" s="593"/>
    </row>
    <row r="65" spans="1:19" ht="21" customHeight="1">
      <c r="A65" s="219">
        <v>2013</v>
      </c>
      <c r="B65" s="218" t="s">
        <v>364</v>
      </c>
      <c r="C65" s="214">
        <v>793</v>
      </c>
      <c r="D65" s="298" t="s">
        <v>437</v>
      </c>
      <c r="E65" s="214"/>
      <c r="F65" s="214">
        <v>3684</v>
      </c>
      <c r="G65" s="298" t="s">
        <v>436</v>
      </c>
      <c r="H65" s="214"/>
      <c r="I65" s="214">
        <v>112</v>
      </c>
      <c r="J65" s="298" t="s">
        <v>443</v>
      </c>
      <c r="K65" s="214"/>
      <c r="L65" s="214">
        <v>659</v>
      </c>
      <c r="M65" s="298" t="s">
        <v>429</v>
      </c>
      <c r="N65" s="214"/>
      <c r="O65" s="214">
        <v>5248</v>
      </c>
      <c r="P65" s="298" t="s">
        <v>438</v>
      </c>
      <c r="R65" s="594"/>
      <c r="S65" s="593"/>
    </row>
    <row r="66" spans="1:19" ht="12.75">
      <c r="A66" s="219"/>
      <c r="B66" s="218" t="s">
        <v>359</v>
      </c>
      <c r="C66" s="214">
        <v>573</v>
      </c>
      <c r="D66" s="298" t="s">
        <v>437</v>
      </c>
      <c r="E66" s="232"/>
      <c r="F66" s="214">
        <v>3912</v>
      </c>
      <c r="G66" s="298" t="s">
        <v>432</v>
      </c>
      <c r="H66" s="232"/>
      <c r="I66" s="214">
        <v>114</v>
      </c>
      <c r="J66" s="298" t="s">
        <v>433</v>
      </c>
      <c r="K66" s="232"/>
      <c r="L66" s="214">
        <v>846</v>
      </c>
      <c r="M66" s="298" t="s">
        <v>429</v>
      </c>
      <c r="N66" s="232"/>
      <c r="O66" s="214">
        <v>5445</v>
      </c>
      <c r="P66" s="298" t="s">
        <v>438</v>
      </c>
      <c r="R66" s="594"/>
      <c r="S66" s="593"/>
    </row>
    <row r="67" spans="1:19" ht="12.75">
      <c r="A67" s="219"/>
      <c r="B67" s="218" t="s">
        <v>360</v>
      </c>
      <c r="C67" s="214">
        <v>617</v>
      </c>
      <c r="D67" s="298" t="s">
        <v>439</v>
      </c>
      <c r="E67" s="214"/>
      <c r="F67" s="214">
        <v>4381</v>
      </c>
      <c r="G67" s="298" t="s">
        <v>432</v>
      </c>
      <c r="H67" s="214"/>
      <c r="I67" s="214">
        <v>120</v>
      </c>
      <c r="J67" s="298" t="s">
        <v>427</v>
      </c>
      <c r="K67" s="214"/>
      <c r="L67" s="214">
        <v>988</v>
      </c>
      <c r="M67" s="298" t="s">
        <v>428</v>
      </c>
      <c r="N67" s="214"/>
      <c r="O67" s="214">
        <v>6106</v>
      </c>
      <c r="P67" s="298" t="s">
        <v>426</v>
      </c>
      <c r="R67" s="594"/>
      <c r="S67" s="593"/>
    </row>
    <row r="68" spans="1:19" ht="12.75">
      <c r="A68" s="219"/>
      <c r="B68" s="218" t="s">
        <v>361</v>
      </c>
      <c r="C68" s="214">
        <v>567</v>
      </c>
      <c r="D68" s="298" t="s">
        <v>444</v>
      </c>
      <c r="E68" s="214"/>
      <c r="F68" s="214">
        <v>4184</v>
      </c>
      <c r="G68" s="298" t="s">
        <v>445</v>
      </c>
      <c r="H68" s="214"/>
      <c r="I68" s="214">
        <v>140</v>
      </c>
      <c r="J68" s="298" t="s">
        <v>429</v>
      </c>
      <c r="K68" s="214"/>
      <c r="L68" s="214">
        <v>963</v>
      </c>
      <c r="M68" s="298" t="s">
        <v>425</v>
      </c>
      <c r="N68" s="214"/>
      <c r="O68" s="214">
        <v>5854</v>
      </c>
      <c r="P68" s="298" t="s">
        <v>437</v>
      </c>
      <c r="R68" s="594"/>
      <c r="S68" s="593"/>
    </row>
    <row r="69" spans="1:19" ht="21" customHeight="1">
      <c r="A69" s="219">
        <v>2014</v>
      </c>
      <c r="B69" s="218" t="s">
        <v>358</v>
      </c>
      <c r="C69" s="214">
        <v>633</v>
      </c>
      <c r="D69" s="298" t="s">
        <v>426</v>
      </c>
      <c r="E69" s="214"/>
      <c r="F69" s="214">
        <v>4028</v>
      </c>
      <c r="G69" s="298" t="s">
        <v>438</v>
      </c>
      <c r="H69" s="214"/>
      <c r="I69" s="214">
        <v>141</v>
      </c>
      <c r="J69" s="298" t="s">
        <v>434</v>
      </c>
      <c r="K69" s="214"/>
      <c r="L69" s="214">
        <v>943</v>
      </c>
      <c r="M69" s="298" t="s">
        <v>429</v>
      </c>
      <c r="N69" s="214"/>
      <c r="O69" s="214">
        <v>5745</v>
      </c>
      <c r="P69" s="298" t="s">
        <v>434</v>
      </c>
      <c r="R69" s="594"/>
      <c r="S69" s="593"/>
    </row>
    <row r="70" spans="1:19" ht="12.75">
      <c r="A70" s="219"/>
      <c r="B70" s="36" t="s">
        <v>362</v>
      </c>
      <c r="C70" s="214">
        <v>560</v>
      </c>
      <c r="D70" s="298" t="s">
        <v>446</v>
      </c>
      <c r="E70" s="214"/>
      <c r="F70" s="214">
        <v>3905</v>
      </c>
      <c r="G70" s="298" t="s">
        <v>432</v>
      </c>
      <c r="H70" s="214"/>
      <c r="I70" s="214">
        <v>130</v>
      </c>
      <c r="J70" s="298" t="s">
        <v>430</v>
      </c>
      <c r="K70" s="214"/>
      <c r="L70" s="214">
        <v>1151</v>
      </c>
      <c r="M70" s="298" t="s">
        <v>429</v>
      </c>
      <c r="N70" s="214"/>
      <c r="O70" s="214">
        <v>5746</v>
      </c>
      <c r="P70" s="298" t="s">
        <v>434</v>
      </c>
      <c r="R70" s="594"/>
      <c r="S70" s="593"/>
    </row>
    <row r="71" spans="1:19" ht="12.75">
      <c r="A71" s="219"/>
      <c r="B71" s="36" t="s">
        <v>360</v>
      </c>
      <c r="C71" s="214">
        <v>585</v>
      </c>
      <c r="D71" s="298" t="s">
        <v>433</v>
      </c>
      <c r="E71" s="214"/>
      <c r="F71" s="214">
        <v>4117</v>
      </c>
      <c r="G71" s="298" t="s">
        <v>432</v>
      </c>
      <c r="H71" s="214"/>
      <c r="I71" s="214">
        <v>150</v>
      </c>
      <c r="J71" s="298" t="s">
        <v>429</v>
      </c>
      <c r="K71" s="214"/>
      <c r="L71" s="214">
        <v>1207</v>
      </c>
      <c r="M71" s="298" t="s">
        <v>437</v>
      </c>
      <c r="N71" s="214"/>
      <c r="O71" s="214">
        <v>6059</v>
      </c>
      <c r="P71" s="298" t="s">
        <v>438</v>
      </c>
      <c r="R71" s="594"/>
      <c r="S71" s="593"/>
    </row>
    <row r="72" spans="1:19" ht="12.75">
      <c r="A72" s="219"/>
      <c r="B72" s="36" t="s">
        <v>361</v>
      </c>
      <c r="C72" s="214">
        <v>619</v>
      </c>
      <c r="D72" s="298" t="s">
        <v>438</v>
      </c>
      <c r="E72" s="214"/>
      <c r="F72" s="214">
        <v>3634</v>
      </c>
      <c r="G72" s="298" t="s">
        <v>432</v>
      </c>
      <c r="H72" s="214"/>
      <c r="I72" s="214">
        <v>140</v>
      </c>
      <c r="J72" s="298" t="s">
        <v>428</v>
      </c>
      <c r="K72" s="214"/>
      <c r="L72" s="214">
        <v>1180</v>
      </c>
      <c r="M72" s="298" t="s">
        <v>437</v>
      </c>
      <c r="N72" s="214"/>
      <c r="O72" s="214">
        <v>5573</v>
      </c>
      <c r="P72" s="298" t="s">
        <v>436</v>
      </c>
      <c r="R72" s="594"/>
      <c r="S72" s="593"/>
    </row>
    <row r="73" spans="1:19" ht="21" customHeight="1">
      <c r="A73" s="219">
        <v>2015</v>
      </c>
      <c r="B73" s="218" t="s">
        <v>358</v>
      </c>
      <c r="C73" s="214">
        <v>552</v>
      </c>
      <c r="D73" s="298" t="s">
        <v>426</v>
      </c>
      <c r="E73" s="214"/>
      <c r="F73" s="214">
        <v>3570</v>
      </c>
      <c r="G73" s="298" t="s">
        <v>445</v>
      </c>
      <c r="H73" s="214"/>
      <c r="I73" s="214">
        <v>150</v>
      </c>
      <c r="J73" s="298" t="s">
        <v>429</v>
      </c>
      <c r="K73" s="214"/>
      <c r="L73" s="214">
        <v>1079</v>
      </c>
      <c r="M73" s="298" t="s">
        <v>426</v>
      </c>
      <c r="N73" s="214"/>
      <c r="O73" s="214">
        <v>5351</v>
      </c>
      <c r="P73" s="298" t="s">
        <v>436</v>
      </c>
      <c r="R73" s="594"/>
      <c r="S73" s="593"/>
    </row>
    <row r="74" spans="1:19" ht="12.75" customHeight="1">
      <c r="A74" s="219"/>
      <c r="B74" s="36" t="s">
        <v>362</v>
      </c>
      <c r="C74" s="214">
        <v>502</v>
      </c>
      <c r="D74" s="298" t="s">
        <v>429</v>
      </c>
      <c r="E74" s="214"/>
      <c r="F74" s="214">
        <v>3609</v>
      </c>
      <c r="G74" s="298" t="s">
        <v>432</v>
      </c>
      <c r="H74" s="214"/>
      <c r="I74" s="214">
        <v>154</v>
      </c>
      <c r="J74" s="298" t="s">
        <v>437</v>
      </c>
      <c r="K74" s="214"/>
      <c r="L74" s="214">
        <v>1204</v>
      </c>
      <c r="M74" s="298" t="s">
        <v>434</v>
      </c>
      <c r="N74" s="214"/>
      <c r="O74" s="214">
        <v>5469</v>
      </c>
      <c r="P74" s="298" t="s">
        <v>436</v>
      </c>
      <c r="R74" s="594"/>
      <c r="S74" s="593"/>
    </row>
    <row r="75" spans="1:19" ht="12.75" customHeight="1">
      <c r="A75" s="219"/>
      <c r="B75" s="36" t="s">
        <v>360</v>
      </c>
      <c r="C75" s="214">
        <v>572</v>
      </c>
      <c r="D75" s="298" t="s">
        <v>429</v>
      </c>
      <c r="E75" s="214"/>
      <c r="F75" s="214">
        <v>3769</v>
      </c>
      <c r="G75" s="298" t="s">
        <v>432</v>
      </c>
      <c r="H75" s="214"/>
      <c r="I75" s="214">
        <v>118</v>
      </c>
      <c r="J75" s="298" t="s">
        <v>445</v>
      </c>
      <c r="K75" s="214"/>
      <c r="L75" s="214">
        <v>1252</v>
      </c>
      <c r="M75" s="298" t="s">
        <v>437</v>
      </c>
      <c r="N75" s="214"/>
      <c r="O75" s="214">
        <v>5711</v>
      </c>
      <c r="P75" s="298" t="s">
        <v>438</v>
      </c>
      <c r="R75" s="594"/>
      <c r="S75" s="593"/>
    </row>
    <row r="76" spans="1:19" ht="12.75" customHeight="1">
      <c r="A76" s="219"/>
      <c r="B76" s="36" t="s">
        <v>361</v>
      </c>
      <c r="C76" s="214">
        <v>577</v>
      </c>
      <c r="D76" s="298" t="s">
        <v>426</v>
      </c>
      <c r="E76" s="214"/>
      <c r="F76" s="214">
        <v>3667</v>
      </c>
      <c r="G76" s="298" t="s">
        <v>443</v>
      </c>
      <c r="H76" s="214"/>
      <c r="I76" s="214">
        <v>129</v>
      </c>
      <c r="J76" s="298" t="s">
        <v>436</v>
      </c>
      <c r="K76" s="214"/>
      <c r="L76" s="214">
        <v>1146</v>
      </c>
      <c r="M76" s="298" t="s">
        <v>434</v>
      </c>
      <c r="N76" s="214"/>
      <c r="O76" s="214">
        <v>5519</v>
      </c>
      <c r="P76" s="298" t="s">
        <v>432</v>
      </c>
      <c r="R76" s="594"/>
      <c r="S76" s="593"/>
    </row>
    <row r="77" spans="1:19" ht="21" customHeight="1">
      <c r="A77" s="219">
        <v>2016</v>
      </c>
      <c r="B77" s="218" t="s">
        <v>358</v>
      </c>
      <c r="C77" s="214">
        <v>588</v>
      </c>
      <c r="D77" s="298" t="s">
        <v>426</v>
      </c>
      <c r="E77" s="214"/>
      <c r="F77" s="214">
        <v>3535</v>
      </c>
      <c r="G77" s="298" t="s">
        <v>445</v>
      </c>
      <c r="H77" s="214"/>
      <c r="I77" s="214">
        <v>126</v>
      </c>
      <c r="J77" s="298" t="s">
        <v>437</v>
      </c>
      <c r="K77" s="214"/>
      <c r="L77" s="214">
        <v>1161</v>
      </c>
      <c r="M77" s="298" t="s">
        <v>426</v>
      </c>
      <c r="N77" s="214"/>
      <c r="O77" s="214">
        <v>5410</v>
      </c>
      <c r="P77" s="298" t="s">
        <v>436</v>
      </c>
      <c r="R77" s="594"/>
      <c r="S77" s="593"/>
    </row>
    <row r="78" spans="1:19" ht="12.75">
      <c r="A78" s="219"/>
      <c r="B78" s="218" t="s">
        <v>359</v>
      </c>
      <c r="C78" s="214">
        <v>521</v>
      </c>
      <c r="D78" s="298" t="s">
        <v>429</v>
      </c>
      <c r="E78" s="214"/>
      <c r="F78" s="214">
        <v>3881</v>
      </c>
      <c r="G78" s="298" t="s">
        <v>445</v>
      </c>
      <c r="H78" s="214"/>
      <c r="I78" s="214">
        <v>147</v>
      </c>
      <c r="J78" s="298" t="s">
        <v>437</v>
      </c>
      <c r="K78" s="214"/>
      <c r="L78" s="214">
        <v>1303</v>
      </c>
      <c r="M78" s="298" t="s">
        <v>426</v>
      </c>
      <c r="N78" s="214"/>
      <c r="O78" s="214">
        <v>5852</v>
      </c>
      <c r="P78" s="298" t="s">
        <v>436</v>
      </c>
      <c r="R78" s="594"/>
      <c r="S78" s="593"/>
    </row>
    <row r="79" spans="1:19" ht="18" customHeight="1">
      <c r="A79" s="72" t="s">
        <v>636</v>
      </c>
      <c r="B79" s="218"/>
      <c r="C79" s="214"/>
      <c r="D79" s="298"/>
      <c r="E79" s="214"/>
      <c r="F79" s="214"/>
      <c r="G79" s="298"/>
      <c r="H79" s="214"/>
      <c r="I79" s="214"/>
      <c r="J79" s="298"/>
      <c r="K79" s="214"/>
      <c r="L79" s="214"/>
      <c r="M79" s="298"/>
      <c r="N79" s="214"/>
      <c r="O79" s="231"/>
      <c r="P79" s="209"/>
      <c r="R79" s="594"/>
      <c r="S79" s="593"/>
    </row>
    <row r="80" spans="1:19" ht="21" customHeight="1">
      <c r="A80" s="103">
        <v>2011</v>
      </c>
      <c r="C80" s="214">
        <v>48174</v>
      </c>
      <c r="D80" s="262" t="s">
        <v>447</v>
      </c>
      <c r="E80" s="214"/>
      <c r="F80" s="214">
        <v>29545</v>
      </c>
      <c r="G80" s="262" t="s">
        <v>448</v>
      </c>
      <c r="H80" s="214"/>
      <c r="I80" s="214">
        <v>9872</v>
      </c>
      <c r="J80" s="262" t="s">
        <v>1032</v>
      </c>
      <c r="K80" s="214"/>
      <c r="L80" s="214">
        <v>11143</v>
      </c>
      <c r="M80" s="262" t="s">
        <v>77</v>
      </c>
      <c r="N80" s="214"/>
      <c r="O80" s="214">
        <v>98739</v>
      </c>
      <c r="P80" s="262" t="s">
        <v>449</v>
      </c>
      <c r="R80" s="594"/>
      <c r="S80" s="593"/>
    </row>
    <row r="81" spans="1:19" ht="12.75">
      <c r="A81" s="103">
        <v>2012</v>
      </c>
      <c r="C81" s="214">
        <v>45008</v>
      </c>
      <c r="D81" s="262" t="s">
        <v>832</v>
      </c>
      <c r="E81" s="214"/>
      <c r="F81" s="214">
        <v>30944</v>
      </c>
      <c r="G81" s="262" t="s">
        <v>78</v>
      </c>
      <c r="H81" s="214"/>
      <c r="I81" s="214">
        <v>10273</v>
      </c>
      <c r="J81" s="262" t="s">
        <v>79</v>
      </c>
      <c r="K81" s="214"/>
      <c r="L81" s="214">
        <v>12256</v>
      </c>
      <c r="M81" s="262" t="s">
        <v>180</v>
      </c>
      <c r="N81" s="214"/>
      <c r="O81" s="214">
        <v>98488</v>
      </c>
      <c r="P81" s="262" t="s">
        <v>450</v>
      </c>
      <c r="R81" s="594"/>
      <c r="S81" s="593"/>
    </row>
    <row r="82" spans="1:19" ht="12.75">
      <c r="A82" s="103">
        <v>2013</v>
      </c>
      <c r="C82" s="214">
        <v>33608</v>
      </c>
      <c r="D82" s="262" t="s">
        <v>80</v>
      </c>
      <c r="E82" s="214"/>
      <c r="F82" s="214">
        <v>36845</v>
      </c>
      <c r="G82" s="262" t="s">
        <v>451</v>
      </c>
      <c r="H82" s="214"/>
      <c r="I82" s="214">
        <v>9603</v>
      </c>
      <c r="J82" s="262" t="s">
        <v>743</v>
      </c>
      <c r="K82" s="214"/>
      <c r="L82" s="214">
        <v>18667</v>
      </c>
      <c r="M82" s="262" t="s">
        <v>744</v>
      </c>
      <c r="N82" s="214"/>
      <c r="O82" s="214">
        <v>98724</v>
      </c>
      <c r="P82" s="262" t="s">
        <v>81</v>
      </c>
      <c r="R82" s="594"/>
      <c r="S82" s="593"/>
    </row>
    <row r="83" spans="1:19" ht="12.75">
      <c r="A83" s="103">
        <v>2014</v>
      </c>
      <c r="C83" s="214">
        <v>19764</v>
      </c>
      <c r="D83" s="262" t="s">
        <v>745</v>
      </c>
      <c r="E83" s="214"/>
      <c r="F83" s="214">
        <v>30252</v>
      </c>
      <c r="G83" s="262" t="s">
        <v>452</v>
      </c>
      <c r="H83" s="214"/>
      <c r="I83" s="214">
        <v>8947</v>
      </c>
      <c r="J83" s="262" t="s">
        <v>9</v>
      </c>
      <c r="K83" s="214"/>
      <c r="L83" s="214">
        <v>24212</v>
      </c>
      <c r="M83" s="262" t="s">
        <v>11</v>
      </c>
      <c r="N83" s="214"/>
      <c r="O83" s="214">
        <v>83175</v>
      </c>
      <c r="P83" s="262" t="s">
        <v>203</v>
      </c>
      <c r="R83" s="594"/>
      <c r="S83" s="593"/>
    </row>
    <row r="84" spans="1:19" ht="12.75">
      <c r="A84" s="103">
        <v>2015</v>
      </c>
      <c r="C84" s="214">
        <v>16902</v>
      </c>
      <c r="D84" s="262" t="s">
        <v>875</v>
      </c>
      <c r="E84" s="214"/>
      <c r="F84" s="214">
        <v>25740</v>
      </c>
      <c r="G84" s="262" t="s">
        <v>1033</v>
      </c>
      <c r="H84" s="214"/>
      <c r="I84" s="214">
        <v>8677</v>
      </c>
      <c r="J84" s="262" t="s">
        <v>1034</v>
      </c>
      <c r="K84" s="214"/>
      <c r="L84" s="214">
        <v>24335</v>
      </c>
      <c r="M84" s="262" t="s">
        <v>1035</v>
      </c>
      <c r="N84" s="214"/>
      <c r="O84" s="214">
        <v>75654</v>
      </c>
      <c r="P84" s="262" t="s">
        <v>747</v>
      </c>
      <c r="R84" s="594"/>
      <c r="S84" s="593"/>
    </row>
    <row r="85" spans="1:19" ht="21" customHeight="1">
      <c r="A85" s="217">
        <v>2012</v>
      </c>
      <c r="B85" s="38" t="s">
        <v>364</v>
      </c>
      <c r="C85" s="214">
        <v>11225</v>
      </c>
      <c r="D85" s="262" t="s">
        <v>12</v>
      </c>
      <c r="E85" s="214"/>
      <c r="F85" s="214">
        <v>7615</v>
      </c>
      <c r="G85" s="262" t="s">
        <v>453</v>
      </c>
      <c r="H85" s="214"/>
      <c r="I85" s="214">
        <v>2429</v>
      </c>
      <c r="J85" s="262" t="s">
        <v>748</v>
      </c>
      <c r="K85" s="214"/>
      <c r="L85" s="214">
        <v>2771</v>
      </c>
      <c r="M85" s="262" t="s">
        <v>1036</v>
      </c>
      <c r="N85" s="214"/>
      <c r="O85" s="214">
        <v>24040</v>
      </c>
      <c r="P85" s="262" t="s">
        <v>454</v>
      </c>
      <c r="R85" s="594"/>
      <c r="S85" s="593"/>
    </row>
    <row r="86" spans="1:19" ht="12.75">
      <c r="A86" s="217"/>
      <c r="B86" s="38" t="s">
        <v>362</v>
      </c>
      <c r="C86" s="214">
        <v>10980</v>
      </c>
      <c r="D86" s="262" t="s">
        <v>455</v>
      </c>
      <c r="E86" s="214"/>
      <c r="F86" s="214">
        <v>7277</v>
      </c>
      <c r="G86" s="262" t="s">
        <v>82</v>
      </c>
      <c r="H86" s="214"/>
      <c r="I86" s="214">
        <v>2393</v>
      </c>
      <c r="J86" s="262" t="s">
        <v>83</v>
      </c>
      <c r="K86" s="214"/>
      <c r="L86" s="214">
        <v>2911</v>
      </c>
      <c r="M86" s="262" t="s">
        <v>84</v>
      </c>
      <c r="N86" s="214"/>
      <c r="O86" s="214">
        <v>23562</v>
      </c>
      <c r="P86" s="262" t="s">
        <v>85</v>
      </c>
      <c r="R86" s="594"/>
      <c r="S86" s="593"/>
    </row>
    <row r="87" spans="1:19" ht="12.75">
      <c r="A87" s="26"/>
      <c r="B87" s="27" t="s">
        <v>360</v>
      </c>
      <c r="C87" s="214">
        <v>11613</v>
      </c>
      <c r="D87" s="262" t="s">
        <v>86</v>
      </c>
      <c r="E87" s="214"/>
      <c r="F87" s="214">
        <v>7992</v>
      </c>
      <c r="G87" s="262" t="s">
        <v>456</v>
      </c>
      <c r="H87" s="214"/>
      <c r="I87" s="214">
        <v>2688</v>
      </c>
      <c r="J87" s="262" t="s">
        <v>749</v>
      </c>
      <c r="K87" s="214"/>
      <c r="L87" s="214">
        <v>3189</v>
      </c>
      <c r="M87" s="262" t="s">
        <v>834</v>
      </c>
      <c r="N87" s="214"/>
      <c r="O87" s="214">
        <v>25486</v>
      </c>
      <c r="P87" s="262" t="s">
        <v>457</v>
      </c>
      <c r="R87" s="594"/>
      <c r="S87" s="593"/>
    </row>
    <row r="88" spans="1:19" ht="12.75">
      <c r="A88" s="26"/>
      <c r="B88" s="211" t="s">
        <v>363</v>
      </c>
      <c r="C88" s="214">
        <v>11190</v>
      </c>
      <c r="D88" s="262" t="s">
        <v>87</v>
      </c>
      <c r="E88" s="214"/>
      <c r="F88" s="214">
        <v>8060</v>
      </c>
      <c r="G88" s="262" t="s">
        <v>1037</v>
      </c>
      <c r="H88" s="214"/>
      <c r="I88" s="214">
        <v>2763</v>
      </c>
      <c r="J88" s="262" t="s">
        <v>835</v>
      </c>
      <c r="K88" s="214"/>
      <c r="L88" s="214">
        <v>3385</v>
      </c>
      <c r="M88" s="262" t="s">
        <v>836</v>
      </c>
      <c r="N88" s="214"/>
      <c r="O88" s="214">
        <v>25400</v>
      </c>
      <c r="P88" s="262" t="s">
        <v>88</v>
      </c>
      <c r="R88" s="594"/>
      <c r="S88" s="593"/>
    </row>
    <row r="89" spans="1:19" ht="21" customHeight="1">
      <c r="A89" s="217">
        <v>2013</v>
      </c>
      <c r="B89" s="211" t="s">
        <v>364</v>
      </c>
      <c r="C89" s="214">
        <v>10191</v>
      </c>
      <c r="D89" s="262" t="s">
        <v>750</v>
      </c>
      <c r="E89" s="214"/>
      <c r="F89" s="214">
        <v>8531</v>
      </c>
      <c r="G89" s="262" t="s">
        <v>751</v>
      </c>
      <c r="H89" s="214"/>
      <c r="I89" s="214">
        <v>2251</v>
      </c>
      <c r="J89" s="262" t="s">
        <v>837</v>
      </c>
      <c r="K89" s="214"/>
      <c r="L89" s="214">
        <v>3240</v>
      </c>
      <c r="M89" s="262" t="s">
        <v>752</v>
      </c>
      <c r="N89" s="214"/>
      <c r="O89" s="214">
        <v>24214</v>
      </c>
      <c r="P89" s="262" t="s">
        <v>458</v>
      </c>
      <c r="R89" s="594"/>
      <c r="S89" s="593"/>
    </row>
    <row r="90" spans="1:19" ht="12.75">
      <c r="A90" s="217"/>
      <c r="B90" s="211" t="s">
        <v>359</v>
      </c>
      <c r="C90" s="214">
        <v>8409</v>
      </c>
      <c r="D90" s="262" t="s">
        <v>89</v>
      </c>
      <c r="E90" s="6"/>
      <c r="F90" s="214">
        <v>8858</v>
      </c>
      <c r="G90" s="262" t="s">
        <v>1038</v>
      </c>
      <c r="H90" s="6"/>
      <c r="I90" s="214">
        <v>2430</v>
      </c>
      <c r="J90" s="262" t="s">
        <v>1039</v>
      </c>
      <c r="K90" s="6"/>
      <c r="L90" s="214">
        <v>3997</v>
      </c>
      <c r="M90" s="262" t="s">
        <v>838</v>
      </c>
      <c r="N90" s="6"/>
      <c r="O90" s="214">
        <v>23694</v>
      </c>
      <c r="P90" s="262" t="s">
        <v>90</v>
      </c>
      <c r="R90" s="594"/>
      <c r="S90" s="593"/>
    </row>
    <row r="91" spans="1:19" ht="12.75">
      <c r="A91" s="217"/>
      <c r="B91" s="211" t="s">
        <v>360</v>
      </c>
      <c r="C91" s="214">
        <v>8024</v>
      </c>
      <c r="D91" s="262" t="s">
        <v>753</v>
      </c>
      <c r="E91" s="214"/>
      <c r="F91" s="214">
        <v>10228</v>
      </c>
      <c r="G91" s="262" t="s">
        <v>91</v>
      </c>
      <c r="H91" s="214"/>
      <c r="I91" s="214">
        <v>2358</v>
      </c>
      <c r="J91" s="262" t="s">
        <v>754</v>
      </c>
      <c r="K91" s="214"/>
      <c r="L91" s="214">
        <v>5552</v>
      </c>
      <c r="M91" s="262" t="s">
        <v>181</v>
      </c>
      <c r="N91" s="214"/>
      <c r="O91" s="214">
        <v>26162</v>
      </c>
      <c r="P91" s="262" t="s">
        <v>459</v>
      </c>
      <c r="R91" s="594"/>
      <c r="S91" s="593"/>
    </row>
    <row r="92" spans="1:19" ht="12.75">
      <c r="A92" s="217"/>
      <c r="B92" s="211" t="s">
        <v>361</v>
      </c>
      <c r="C92" s="214">
        <v>6984</v>
      </c>
      <c r="D92" s="262" t="s">
        <v>1040</v>
      </c>
      <c r="E92" s="214"/>
      <c r="F92" s="214">
        <v>9228</v>
      </c>
      <c r="G92" s="262" t="s">
        <v>13</v>
      </c>
      <c r="H92" s="214"/>
      <c r="I92" s="214">
        <v>2564</v>
      </c>
      <c r="J92" s="262" t="s">
        <v>1041</v>
      </c>
      <c r="K92" s="214"/>
      <c r="L92" s="214">
        <v>5878</v>
      </c>
      <c r="M92" s="262" t="s">
        <v>14</v>
      </c>
      <c r="N92" s="214"/>
      <c r="O92" s="214">
        <v>24654</v>
      </c>
      <c r="P92" s="262" t="s">
        <v>460</v>
      </c>
      <c r="R92" s="594"/>
      <c r="S92" s="593"/>
    </row>
    <row r="93" spans="1:19" ht="21" customHeight="1">
      <c r="A93" s="217">
        <v>2014</v>
      </c>
      <c r="B93" s="211" t="s">
        <v>358</v>
      </c>
      <c r="C93" s="214">
        <v>5603</v>
      </c>
      <c r="D93" s="262" t="s">
        <v>1042</v>
      </c>
      <c r="E93" s="214"/>
      <c r="F93" s="214">
        <v>8185</v>
      </c>
      <c r="G93" s="262" t="s">
        <v>461</v>
      </c>
      <c r="H93" s="214"/>
      <c r="I93" s="214">
        <v>2221</v>
      </c>
      <c r="J93" s="262" t="s">
        <v>1043</v>
      </c>
      <c r="K93" s="214"/>
      <c r="L93" s="214">
        <v>6066</v>
      </c>
      <c r="M93" s="262" t="s">
        <v>1044</v>
      </c>
      <c r="N93" s="214"/>
      <c r="O93" s="214">
        <v>22075</v>
      </c>
      <c r="P93" s="262" t="s">
        <v>182</v>
      </c>
      <c r="R93" s="594"/>
      <c r="S93" s="593"/>
    </row>
    <row r="94" spans="1:19" ht="12.75">
      <c r="A94" s="217"/>
      <c r="B94" s="38" t="s">
        <v>362</v>
      </c>
      <c r="C94" s="214">
        <v>5138</v>
      </c>
      <c r="D94" s="262" t="s">
        <v>755</v>
      </c>
      <c r="E94" s="214"/>
      <c r="F94" s="214">
        <v>7692</v>
      </c>
      <c r="G94" s="262" t="s">
        <v>1045</v>
      </c>
      <c r="H94" s="214"/>
      <c r="I94" s="214">
        <v>2306</v>
      </c>
      <c r="J94" s="262" t="s">
        <v>1046</v>
      </c>
      <c r="K94" s="214"/>
      <c r="L94" s="214">
        <v>6419</v>
      </c>
      <c r="M94" s="262" t="s">
        <v>92</v>
      </c>
      <c r="N94" s="214"/>
      <c r="O94" s="214">
        <v>21555</v>
      </c>
      <c r="P94" s="262" t="s">
        <v>93</v>
      </c>
      <c r="R94" s="594"/>
      <c r="S94" s="593"/>
    </row>
    <row r="95" spans="1:19" ht="12.75">
      <c r="A95" s="217"/>
      <c r="B95" s="38" t="s">
        <v>360</v>
      </c>
      <c r="C95" s="214">
        <v>4875</v>
      </c>
      <c r="D95" s="262" t="s">
        <v>1047</v>
      </c>
      <c r="E95" s="214"/>
      <c r="F95" s="214">
        <v>7727</v>
      </c>
      <c r="G95" s="262" t="s">
        <v>94</v>
      </c>
      <c r="H95" s="214"/>
      <c r="I95" s="214">
        <v>2184</v>
      </c>
      <c r="J95" s="262" t="s">
        <v>1048</v>
      </c>
      <c r="K95" s="214"/>
      <c r="L95" s="214">
        <v>6122</v>
      </c>
      <c r="M95" s="262" t="s">
        <v>1049</v>
      </c>
      <c r="N95" s="214"/>
      <c r="O95" s="214">
        <v>20908</v>
      </c>
      <c r="P95" s="262" t="s">
        <v>462</v>
      </c>
      <c r="R95" s="594"/>
      <c r="S95" s="593"/>
    </row>
    <row r="96" spans="1:19" ht="12.75">
      <c r="A96" s="217"/>
      <c r="B96" s="38" t="s">
        <v>361</v>
      </c>
      <c r="C96" s="214">
        <v>4148</v>
      </c>
      <c r="D96" s="262" t="s">
        <v>839</v>
      </c>
      <c r="E96" s="214"/>
      <c r="F96" s="214">
        <v>6648</v>
      </c>
      <c r="G96" s="262" t="s">
        <v>1050</v>
      </c>
      <c r="H96" s="214"/>
      <c r="I96" s="214">
        <v>2236</v>
      </c>
      <c r="J96" s="262" t="s">
        <v>1051</v>
      </c>
      <c r="K96" s="214"/>
      <c r="L96" s="214">
        <v>5605</v>
      </c>
      <c r="M96" s="262" t="s">
        <v>95</v>
      </c>
      <c r="N96" s="214"/>
      <c r="O96" s="214">
        <v>18637</v>
      </c>
      <c r="P96" s="262" t="s">
        <v>183</v>
      </c>
      <c r="R96" s="594"/>
      <c r="S96" s="593"/>
    </row>
    <row r="97" spans="1:19" ht="21" customHeight="1">
      <c r="A97" s="217">
        <v>2015</v>
      </c>
      <c r="B97" s="38" t="s">
        <v>358</v>
      </c>
      <c r="C97" s="214">
        <v>4364</v>
      </c>
      <c r="D97" s="262" t="s">
        <v>1052</v>
      </c>
      <c r="E97" s="214"/>
      <c r="F97" s="214">
        <v>6185</v>
      </c>
      <c r="G97" s="262" t="s">
        <v>756</v>
      </c>
      <c r="H97" s="214"/>
      <c r="I97" s="214">
        <v>2201</v>
      </c>
      <c r="J97" s="262" t="s">
        <v>840</v>
      </c>
      <c r="K97" s="214"/>
      <c r="L97" s="214">
        <v>5659</v>
      </c>
      <c r="M97" s="262" t="s">
        <v>1053</v>
      </c>
      <c r="N97" s="214"/>
      <c r="O97" s="214">
        <v>18409</v>
      </c>
      <c r="P97" s="262" t="s">
        <v>16</v>
      </c>
      <c r="R97" s="594"/>
      <c r="S97" s="593"/>
    </row>
    <row r="98" spans="1:19" ht="12.75" customHeight="1">
      <c r="A98" s="217"/>
      <c r="B98" s="36" t="s">
        <v>362</v>
      </c>
      <c r="C98" s="214">
        <v>3868</v>
      </c>
      <c r="D98" s="298" t="s">
        <v>1054</v>
      </c>
      <c r="E98" s="214"/>
      <c r="F98" s="214">
        <v>6285</v>
      </c>
      <c r="G98" s="298" t="s">
        <v>841</v>
      </c>
      <c r="H98" s="214"/>
      <c r="I98" s="214">
        <v>1963</v>
      </c>
      <c r="J98" s="298" t="s">
        <v>833</v>
      </c>
      <c r="K98" s="214"/>
      <c r="L98" s="214">
        <v>5617</v>
      </c>
      <c r="M98" s="298" t="s">
        <v>1055</v>
      </c>
      <c r="N98" s="214"/>
      <c r="O98" s="214">
        <v>17733</v>
      </c>
      <c r="P98" s="298" t="s">
        <v>17</v>
      </c>
      <c r="R98" s="594"/>
      <c r="S98" s="593"/>
    </row>
    <row r="99" spans="1:19" ht="12.75" customHeight="1">
      <c r="A99" s="217"/>
      <c r="B99" s="36" t="s">
        <v>360</v>
      </c>
      <c r="C99" s="214">
        <v>4583</v>
      </c>
      <c r="D99" s="298" t="s">
        <v>746</v>
      </c>
      <c r="E99" s="214"/>
      <c r="F99" s="214">
        <v>6618</v>
      </c>
      <c r="G99" s="298" t="s">
        <v>1056</v>
      </c>
      <c r="H99" s="214"/>
      <c r="I99" s="214">
        <v>2331</v>
      </c>
      <c r="J99" s="298" t="s">
        <v>1057</v>
      </c>
      <c r="K99" s="214"/>
      <c r="L99" s="214">
        <v>6790</v>
      </c>
      <c r="M99" s="298" t="s">
        <v>1058</v>
      </c>
      <c r="N99" s="214"/>
      <c r="O99" s="214">
        <v>20322</v>
      </c>
      <c r="P99" s="298" t="s">
        <v>757</v>
      </c>
      <c r="R99" s="594"/>
      <c r="S99" s="593"/>
    </row>
    <row r="100" spans="1:19" ht="12.75" customHeight="1">
      <c r="A100" s="219"/>
      <c r="B100" s="36" t="s">
        <v>361</v>
      </c>
      <c r="C100" s="214">
        <v>4087</v>
      </c>
      <c r="D100" s="298" t="s">
        <v>1059</v>
      </c>
      <c r="E100" s="214"/>
      <c r="F100" s="214">
        <v>6652</v>
      </c>
      <c r="G100" s="298" t="s">
        <v>1060</v>
      </c>
      <c r="H100" s="214"/>
      <c r="I100" s="214">
        <v>2182</v>
      </c>
      <c r="J100" s="298" t="s">
        <v>1061</v>
      </c>
      <c r="K100" s="214"/>
      <c r="L100" s="214">
        <v>6269</v>
      </c>
      <c r="M100" s="298" t="s">
        <v>1062</v>
      </c>
      <c r="N100" s="214"/>
      <c r="O100" s="214">
        <v>19190</v>
      </c>
      <c r="P100" s="298" t="s">
        <v>876</v>
      </c>
      <c r="R100" s="594"/>
      <c r="S100" s="593"/>
    </row>
    <row r="101" spans="1:19" ht="21" customHeight="1">
      <c r="A101" s="219">
        <v>2016</v>
      </c>
      <c r="B101" s="218" t="s">
        <v>358</v>
      </c>
      <c r="C101" s="214">
        <v>4199</v>
      </c>
      <c r="D101" s="298" t="s">
        <v>1063</v>
      </c>
      <c r="E101" s="214"/>
      <c r="F101" s="214">
        <v>6291</v>
      </c>
      <c r="G101" s="298" t="s">
        <v>842</v>
      </c>
      <c r="H101" s="214"/>
      <c r="I101" s="214">
        <v>2169</v>
      </c>
      <c r="J101" s="298" t="s">
        <v>169</v>
      </c>
      <c r="K101" s="214"/>
      <c r="L101" s="214">
        <v>6002</v>
      </c>
      <c r="M101" s="298" t="s">
        <v>1064</v>
      </c>
      <c r="N101" s="214"/>
      <c r="O101" s="214">
        <v>18661</v>
      </c>
      <c r="P101" s="298" t="s">
        <v>1065</v>
      </c>
      <c r="R101" s="594"/>
      <c r="S101" s="593"/>
    </row>
    <row r="102" spans="1:19" ht="12.75">
      <c r="A102" s="219"/>
      <c r="B102" s="218" t="s">
        <v>359</v>
      </c>
      <c r="C102" s="214">
        <v>4359</v>
      </c>
      <c r="D102" s="298" t="s">
        <v>1066</v>
      </c>
      <c r="E102" s="214"/>
      <c r="F102" s="214">
        <v>6634</v>
      </c>
      <c r="G102" s="298" t="s">
        <v>1067</v>
      </c>
      <c r="H102" s="214"/>
      <c r="I102" s="214">
        <v>2144</v>
      </c>
      <c r="J102" s="298" t="s">
        <v>1068</v>
      </c>
      <c r="K102" s="214"/>
      <c r="L102" s="214">
        <v>6716</v>
      </c>
      <c r="M102" s="298" t="s">
        <v>1069</v>
      </c>
      <c r="N102" s="214"/>
      <c r="O102" s="214">
        <v>19853</v>
      </c>
      <c r="P102" s="298" t="s">
        <v>1070</v>
      </c>
      <c r="R102" s="594"/>
      <c r="S102" s="593"/>
    </row>
    <row r="103" spans="1:19" ht="18" customHeight="1">
      <c r="A103" s="48" t="s">
        <v>646</v>
      </c>
      <c r="B103" s="218"/>
      <c r="C103" s="214"/>
      <c r="D103" s="298"/>
      <c r="E103" s="214"/>
      <c r="F103" s="214"/>
      <c r="G103" s="298"/>
      <c r="H103" s="214"/>
      <c r="I103" s="214"/>
      <c r="J103" s="298"/>
      <c r="K103" s="214"/>
      <c r="L103" s="214"/>
      <c r="M103" s="298"/>
      <c r="N103" s="214"/>
      <c r="O103" s="231"/>
      <c r="P103" s="209"/>
      <c r="R103" s="594"/>
      <c r="S103" s="593"/>
    </row>
    <row r="104" spans="1:19" ht="21" customHeight="1">
      <c r="A104" s="103">
        <v>2011</v>
      </c>
      <c r="C104" s="214">
        <v>4391</v>
      </c>
      <c r="D104" s="298" t="s">
        <v>96</v>
      </c>
      <c r="E104" s="214"/>
      <c r="F104" s="214">
        <v>424</v>
      </c>
      <c r="G104" s="298" t="s">
        <v>97</v>
      </c>
      <c r="H104" s="214"/>
      <c r="I104" s="214">
        <v>14990</v>
      </c>
      <c r="J104" s="298" t="s">
        <v>758</v>
      </c>
      <c r="K104" s="214"/>
      <c r="L104" s="214">
        <v>1292</v>
      </c>
      <c r="M104" s="298" t="s">
        <v>759</v>
      </c>
      <c r="N104" s="214"/>
      <c r="O104" s="214">
        <v>21098</v>
      </c>
      <c r="P104" s="298" t="s">
        <v>98</v>
      </c>
      <c r="R104" s="594"/>
      <c r="S104" s="593"/>
    </row>
    <row r="105" spans="1:19" ht="12.75">
      <c r="A105" s="103">
        <v>2012</v>
      </c>
      <c r="C105" s="214">
        <v>5311</v>
      </c>
      <c r="D105" s="298" t="s">
        <v>99</v>
      </c>
      <c r="E105" s="214"/>
      <c r="F105" s="214">
        <v>474</v>
      </c>
      <c r="G105" s="298" t="s">
        <v>760</v>
      </c>
      <c r="H105" s="214"/>
      <c r="I105" s="214">
        <v>19375</v>
      </c>
      <c r="J105" s="298" t="s">
        <v>100</v>
      </c>
      <c r="K105" s="214"/>
      <c r="L105" s="214">
        <v>1428</v>
      </c>
      <c r="M105" s="298" t="s">
        <v>101</v>
      </c>
      <c r="N105" s="214"/>
      <c r="O105" s="214">
        <v>26593</v>
      </c>
      <c r="P105" s="298" t="s">
        <v>102</v>
      </c>
      <c r="R105" s="594"/>
      <c r="S105" s="593"/>
    </row>
    <row r="106" spans="1:19" ht="12.75">
      <c r="A106" s="103">
        <v>2013</v>
      </c>
      <c r="C106" s="214">
        <v>4998</v>
      </c>
      <c r="D106" s="298" t="s">
        <v>761</v>
      </c>
      <c r="E106" s="214"/>
      <c r="F106" s="214">
        <v>401</v>
      </c>
      <c r="G106" s="298" t="s">
        <v>843</v>
      </c>
      <c r="H106" s="214"/>
      <c r="I106" s="214">
        <v>21131</v>
      </c>
      <c r="J106" s="298" t="s">
        <v>762</v>
      </c>
      <c r="K106" s="214"/>
      <c r="L106" s="214">
        <v>1565</v>
      </c>
      <c r="M106" s="298" t="s">
        <v>763</v>
      </c>
      <c r="N106" s="214"/>
      <c r="O106" s="214">
        <v>28095</v>
      </c>
      <c r="P106" s="298" t="s">
        <v>103</v>
      </c>
      <c r="R106" s="594"/>
      <c r="S106" s="593"/>
    </row>
    <row r="107" spans="1:19" ht="12.75">
      <c r="A107" s="103">
        <v>2014</v>
      </c>
      <c r="C107" s="214">
        <v>3824</v>
      </c>
      <c r="D107" s="298" t="s">
        <v>844</v>
      </c>
      <c r="E107" s="214"/>
      <c r="F107" s="214">
        <v>376</v>
      </c>
      <c r="G107" s="298" t="s">
        <v>845</v>
      </c>
      <c r="H107" s="214"/>
      <c r="I107" s="214">
        <v>16495</v>
      </c>
      <c r="J107" s="298" t="s">
        <v>846</v>
      </c>
      <c r="K107" s="214"/>
      <c r="L107" s="214">
        <v>1184</v>
      </c>
      <c r="M107" s="298" t="s">
        <v>847</v>
      </c>
      <c r="N107" s="214"/>
      <c r="O107" s="214">
        <v>21879</v>
      </c>
      <c r="P107" s="298" t="s">
        <v>848</v>
      </c>
      <c r="R107" s="594"/>
      <c r="S107" s="593"/>
    </row>
    <row r="108" spans="1:19" ht="12.75">
      <c r="A108" s="103">
        <v>2015</v>
      </c>
      <c r="C108" s="214">
        <v>3868</v>
      </c>
      <c r="D108" s="298" t="s">
        <v>127</v>
      </c>
      <c r="E108" s="214"/>
      <c r="F108" s="214">
        <v>261</v>
      </c>
      <c r="G108" s="298" t="s">
        <v>764</v>
      </c>
      <c r="H108" s="214"/>
      <c r="I108" s="214">
        <v>18525</v>
      </c>
      <c r="J108" s="298" t="s">
        <v>849</v>
      </c>
      <c r="K108" s="214"/>
      <c r="L108" s="214">
        <v>929</v>
      </c>
      <c r="M108" s="298" t="s">
        <v>1071</v>
      </c>
      <c r="N108" s="214"/>
      <c r="O108" s="214">
        <v>23583</v>
      </c>
      <c r="P108" s="298" t="s">
        <v>777</v>
      </c>
      <c r="R108" s="594"/>
      <c r="S108" s="593"/>
    </row>
    <row r="109" spans="1:19" ht="21" customHeight="1">
      <c r="A109" s="217">
        <v>2012</v>
      </c>
      <c r="B109" s="36" t="s">
        <v>364</v>
      </c>
      <c r="C109" s="214">
        <v>1185</v>
      </c>
      <c r="D109" s="298" t="s">
        <v>766</v>
      </c>
      <c r="E109" s="214"/>
      <c r="F109" s="214">
        <v>120</v>
      </c>
      <c r="G109" s="298" t="s">
        <v>767</v>
      </c>
      <c r="H109" s="214"/>
      <c r="I109" s="214">
        <v>4459</v>
      </c>
      <c r="J109" s="298" t="s">
        <v>104</v>
      </c>
      <c r="K109" s="214"/>
      <c r="L109" s="214">
        <v>306</v>
      </c>
      <c r="M109" s="298" t="s">
        <v>105</v>
      </c>
      <c r="N109" s="214"/>
      <c r="O109" s="214">
        <v>6072</v>
      </c>
      <c r="P109" s="298" t="s">
        <v>106</v>
      </c>
      <c r="R109" s="594"/>
      <c r="S109" s="593"/>
    </row>
    <row r="110" spans="1:19" ht="12.75">
      <c r="A110" s="217"/>
      <c r="B110" s="36" t="s">
        <v>362</v>
      </c>
      <c r="C110" s="214">
        <v>1263</v>
      </c>
      <c r="D110" s="298" t="s">
        <v>107</v>
      </c>
      <c r="E110" s="214"/>
      <c r="F110" s="214">
        <v>104</v>
      </c>
      <c r="G110" s="298" t="s">
        <v>463</v>
      </c>
      <c r="H110" s="214"/>
      <c r="I110" s="214">
        <v>4556</v>
      </c>
      <c r="J110" s="298" t="s">
        <v>464</v>
      </c>
      <c r="K110" s="214"/>
      <c r="L110" s="214">
        <v>334</v>
      </c>
      <c r="M110" s="298" t="s">
        <v>465</v>
      </c>
      <c r="N110" s="214"/>
      <c r="O110" s="214">
        <v>6257</v>
      </c>
      <c r="P110" s="298" t="s">
        <v>466</v>
      </c>
      <c r="R110" s="594"/>
      <c r="S110" s="593"/>
    </row>
    <row r="111" spans="1:19" ht="12.75">
      <c r="A111" s="32"/>
      <c r="B111" s="22" t="s">
        <v>360</v>
      </c>
      <c r="C111" s="214">
        <v>1373</v>
      </c>
      <c r="D111" s="298" t="s">
        <v>467</v>
      </c>
      <c r="E111" s="214"/>
      <c r="F111" s="214">
        <v>136</v>
      </c>
      <c r="G111" s="298" t="s">
        <v>468</v>
      </c>
      <c r="H111" s="214"/>
      <c r="I111" s="214">
        <v>5090</v>
      </c>
      <c r="J111" s="298" t="s">
        <v>108</v>
      </c>
      <c r="K111" s="214"/>
      <c r="L111" s="214">
        <v>365</v>
      </c>
      <c r="M111" s="298" t="s">
        <v>469</v>
      </c>
      <c r="N111" s="214"/>
      <c r="O111" s="214">
        <v>6964</v>
      </c>
      <c r="P111" s="298" t="s">
        <v>109</v>
      </c>
      <c r="R111" s="594"/>
      <c r="S111" s="593"/>
    </row>
    <row r="112" spans="1:19" ht="12.75">
      <c r="A112" s="32"/>
      <c r="B112" s="218" t="s">
        <v>363</v>
      </c>
      <c r="C112" s="214">
        <v>1490</v>
      </c>
      <c r="D112" s="298" t="s">
        <v>110</v>
      </c>
      <c r="E112" s="214"/>
      <c r="F112" s="214">
        <v>114</v>
      </c>
      <c r="G112" s="298" t="s">
        <v>111</v>
      </c>
      <c r="H112" s="214"/>
      <c r="I112" s="214">
        <v>5270</v>
      </c>
      <c r="J112" s="298" t="s">
        <v>112</v>
      </c>
      <c r="K112" s="214"/>
      <c r="L112" s="214">
        <v>423</v>
      </c>
      <c r="M112" s="298" t="s">
        <v>184</v>
      </c>
      <c r="N112" s="214"/>
      <c r="O112" s="214">
        <v>7300</v>
      </c>
      <c r="P112" s="298" t="s">
        <v>113</v>
      </c>
      <c r="R112" s="594"/>
      <c r="S112" s="593"/>
    </row>
    <row r="113" spans="1:19" ht="21" customHeight="1">
      <c r="A113" s="219">
        <v>2013</v>
      </c>
      <c r="B113" s="218" t="s">
        <v>364</v>
      </c>
      <c r="C113" s="214">
        <v>1132</v>
      </c>
      <c r="D113" s="298" t="s">
        <v>114</v>
      </c>
      <c r="E113" s="214"/>
      <c r="F113" s="214">
        <v>102</v>
      </c>
      <c r="G113" s="298" t="s">
        <v>470</v>
      </c>
      <c r="H113" s="214"/>
      <c r="I113" s="214">
        <v>4574</v>
      </c>
      <c r="J113" s="298" t="s">
        <v>18</v>
      </c>
      <c r="K113" s="214"/>
      <c r="L113" s="214">
        <v>335</v>
      </c>
      <c r="M113" s="298" t="s">
        <v>115</v>
      </c>
      <c r="N113" s="214"/>
      <c r="O113" s="214">
        <v>6143</v>
      </c>
      <c r="P113" s="298" t="s">
        <v>19</v>
      </c>
      <c r="R113" s="594"/>
      <c r="S113" s="593"/>
    </row>
    <row r="114" spans="1:19" ht="12.75">
      <c r="A114" s="219"/>
      <c r="B114" s="218" t="s">
        <v>359</v>
      </c>
      <c r="C114" s="214">
        <v>1286</v>
      </c>
      <c r="D114" s="298" t="s">
        <v>116</v>
      </c>
      <c r="E114" s="232"/>
      <c r="F114" s="214">
        <v>88</v>
      </c>
      <c r="G114" s="298" t="s">
        <v>850</v>
      </c>
      <c r="H114" s="232"/>
      <c r="I114" s="214">
        <v>5530</v>
      </c>
      <c r="J114" s="298" t="s">
        <v>117</v>
      </c>
      <c r="K114" s="232"/>
      <c r="L114" s="214">
        <v>379</v>
      </c>
      <c r="M114" s="298" t="s">
        <v>118</v>
      </c>
      <c r="N114" s="232"/>
      <c r="O114" s="214">
        <v>7283</v>
      </c>
      <c r="P114" s="298" t="s">
        <v>119</v>
      </c>
      <c r="R114" s="594"/>
      <c r="S114" s="593"/>
    </row>
    <row r="115" spans="1:19" ht="12.75">
      <c r="A115" s="219"/>
      <c r="B115" s="218" t="s">
        <v>360</v>
      </c>
      <c r="C115" s="214">
        <v>1348</v>
      </c>
      <c r="D115" s="298" t="s">
        <v>768</v>
      </c>
      <c r="E115" s="214"/>
      <c r="F115" s="214">
        <v>119</v>
      </c>
      <c r="G115" s="298" t="s">
        <v>769</v>
      </c>
      <c r="H115" s="214"/>
      <c r="I115" s="214">
        <v>5966</v>
      </c>
      <c r="J115" s="298" t="s">
        <v>120</v>
      </c>
      <c r="K115" s="214"/>
      <c r="L115" s="214">
        <v>476</v>
      </c>
      <c r="M115" s="298" t="s">
        <v>770</v>
      </c>
      <c r="N115" s="214"/>
      <c r="O115" s="214">
        <v>7909</v>
      </c>
      <c r="P115" s="298" t="s">
        <v>20</v>
      </c>
      <c r="R115" s="594"/>
      <c r="S115" s="593"/>
    </row>
    <row r="116" spans="1:19" ht="12.75">
      <c r="A116" s="219"/>
      <c r="B116" s="218" t="s">
        <v>361</v>
      </c>
      <c r="C116" s="214">
        <v>1232</v>
      </c>
      <c r="D116" s="298" t="s">
        <v>771</v>
      </c>
      <c r="E116" s="214"/>
      <c r="F116" s="214">
        <v>92</v>
      </c>
      <c r="G116" s="298" t="s">
        <v>185</v>
      </c>
      <c r="H116" s="214"/>
      <c r="I116" s="214">
        <v>5061</v>
      </c>
      <c r="J116" s="298" t="s">
        <v>121</v>
      </c>
      <c r="K116" s="214"/>
      <c r="L116" s="214">
        <v>375</v>
      </c>
      <c r="M116" s="298" t="s">
        <v>21</v>
      </c>
      <c r="N116" s="214"/>
      <c r="O116" s="214">
        <v>6760</v>
      </c>
      <c r="P116" s="298" t="s">
        <v>122</v>
      </c>
      <c r="R116" s="594"/>
      <c r="S116" s="593"/>
    </row>
    <row r="117" spans="1:19" ht="21" customHeight="1">
      <c r="A117" s="219">
        <v>2014</v>
      </c>
      <c r="B117" s="218" t="s">
        <v>358</v>
      </c>
      <c r="C117" s="214">
        <v>998</v>
      </c>
      <c r="D117" s="298" t="s">
        <v>22</v>
      </c>
      <c r="E117" s="214"/>
      <c r="F117" s="214">
        <v>98</v>
      </c>
      <c r="G117" s="298" t="s">
        <v>772</v>
      </c>
      <c r="H117" s="214"/>
      <c r="I117" s="214">
        <v>4096</v>
      </c>
      <c r="J117" s="298" t="s">
        <v>123</v>
      </c>
      <c r="K117" s="214"/>
      <c r="L117" s="214">
        <v>360</v>
      </c>
      <c r="M117" s="298" t="s">
        <v>851</v>
      </c>
      <c r="N117" s="214"/>
      <c r="O117" s="214">
        <v>5552</v>
      </c>
      <c r="P117" s="298" t="s">
        <v>124</v>
      </c>
      <c r="R117" s="594"/>
      <c r="S117" s="593"/>
    </row>
    <row r="118" spans="1:19" ht="12.75">
      <c r="A118" s="219"/>
      <c r="B118" s="36" t="s">
        <v>362</v>
      </c>
      <c r="C118" s="214">
        <v>1058</v>
      </c>
      <c r="D118" s="298" t="s">
        <v>471</v>
      </c>
      <c r="E118" s="214"/>
      <c r="F118" s="214">
        <v>108</v>
      </c>
      <c r="G118" s="298" t="s">
        <v>23</v>
      </c>
      <c r="H118" s="214"/>
      <c r="I118" s="214">
        <v>4047</v>
      </c>
      <c r="J118" s="298" t="s">
        <v>188</v>
      </c>
      <c r="K118" s="214"/>
      <c r="L118" s="214">
        <v>322</v>
      </c>
      <c r="M118" s="298" t="s">
        <v>852</v>
      </c>
      <c r="N118" s="214"/>
      <c r="O118" s="214">
        <v>5535</v>
      </c>
      <c r="P118" s="298" t="s">
        <v>125</v>
      </c>
      <c r="R118" s="594"/>
      <c r="S118" s="593"/>
    </row>
    <row r="119" spans="1:19" ht="12.75">
      <c r="A119" s="219"/>
      <c r="B119" s="36" t="s">
        <v>360</v>
      </c>
      <c r="C119" s="214">
        <v>880</v>
      </c>
      <c r="D119" s="298" t="s">
        <v>853</v>
      </c>
      <c r="E119" s="214"/>
      <c r="F119" s="214">
        <v>85</v>
      </c>
      <c r="G119" s="298" t="s">
        <v>24</v>
      </c>
      <c r="H119" s="214"/>
      <c r="I119" s="214">
        <v>4110</v>
      </c>
      <c r="J119" s="298" t="s">
        <v>854</v>
      </c>
      <c r="K119" s="214"/>
      <c r="L119" s="214">
        <v>252</v>
      </c>
      <c r="M119" s="298" t="s">
        <v>855</v>
      </c>
      <c r="N119" s="214"/>
      <c r="O119" s="214">
        <v>5327</v>
      </c>
      <c r="P119" s="298" t="s">
        <v>125</v>
      </c>
      <c r="R119" s="594"/>
      <c r="S119" s="593"/>
    </row>
    <row r="120" spans="1:19" ht="12.75">
      <c r="A120" s="219"/>
      <c r="B120" s="36" t="s">
        <v>361</v>
      </c>
      <c r="C120" s="214">
        <v>888</v>
      </c>
      <c r="D120" s="298" t="s">
        <v>856</v>
      </c>
      <c r="E120" s="214"/>
      <c r="F120" s="214">
        <v>85</v>
      </c>
      <c r="G120" s="298" t="s">
        <v>857</v>
      </c>
      <c r="H120" s="214"/>
      <c r="I120" s="214">
        <v>4242</v>
      </c>
      <c r="J120" s="298" t="s">
        <v>858</v>
      </c>
      <c r="K120" s="214"/>
      <c r="L120" s="214">
        <v>250</v>
      </c>
      <c r="M120" s="298" t="s">
        <v>859</v>
      </c>
      <c r="N120" s="214"/>
      <c r="O120" s="214">
        <v>5465</v>
      </c>
      <c r="P120" s="298" t="s">
        <v>860</v>
      </c>
      <c r="R120" s="594"/>
      <c r="S120" s="593"/>
    </row>
    <row r="121" spans="1:19" ht="21" customHeight="1">
      <c r="A121" s="219">
        <v>2015</v>
      </c>
      <c r="B121" s="218" t="s">
        <v>358</v>
      </c>
      <c r="C121" s="214">
        <v>903</v>
      </c>
      <c r="D121" s="298" t="s">
        <v>773</v>
      </c>
      <c r="E121" s="214"/>
      <c r="F121" s="214">
        <v>62</v>
      </c>
      <c r="G121" s="298" t="s">
        <v>774</v>
      </c>
      <c r="H121" s="214"/>
      <c r="I121" s="214">
        <v>4375</v>
      </c>
      <c r="J121" s="298" t="s">
        <v>775</v>
      </c>
      <c r="K121" s="214"/>
      <c r="L121" s="214">
        <v>210</v>
      </c>
      <c r="M121" s="298" t="s">
        <v>861</v>
      </c>
      <c r="N121" s="214"/>
      <c r="O121" s="214">
        <v>5550</v>
      </c>
      <c r="P121" s="298" t="s">
        <v>765</v>
      </c>
      <c r="R121" s="594"/>
      <c r="S121" s="593"/>
    </row>
    <row r="122" spans="1:19" ht="12.75" customHeight="1">
      <c r="A122" s="219"/>
      <c r="B122" s="36" t="s">
        <v>362</v>
      </c>
      <c r="C122" s="214">
        <v>881</v>
      </c>
      <c r="D122" s="298" t="s">
        <v>862</v>
      </c>
      <c r="E122" s="214"/>
      <c r="F122" s="214">
        <v>91</v>
      </c>
      <c r="G122" s="298" t="s">
        <v>863</v>
      </c>
      <c r="H122" s="214"/>
      <c r="I122" s="214">
        <v>4395</v>
      </c>
      <c r="J122" s="298" t="s">
        <v>864</v>
      </c>
      <c r="K122" s="214"/>
      <c r="L122" s="214">
        <v>197</v>
      </c>
      <c r="M122" s="298" t="s">
        <v>1072</v>
      </c>
      <c r="N122" s="214"/>
      <c r="O122" s="214">
        <v>5564</v>
      </c>
      <c r="P122" s="298" t="s">
        <v>865</v>
      </c>
      <c r="R122" s="594"/>
      <c r="S122" s="593"/>
    </row>
    <row r="123" spans="1:19" ht="12.75" customHeight="1">
      <c r="A123" s="219"/>
      <c r="B123" s="36" t="s">
        <v>360</v>
      </c>
      <c r="C123" s="214">
        <v>1056</v>
      </c>
      <c r="D123" s="298" t="s">
        <v>866</v>
      </c>
      <c r="E123" s="214"/>
      <c r="F123" s="214">
        <v>55</v>
      </c>
      <c r="G123" s="298" t="s">
        <v>776</v>
      </c>
      <c r="H123" s="214"/>
      <c r="I123" s="214">
        <v>4811</v>
      </c>
      <c r="J123" s="298" t="s">
        <v>126</v>
      </c>
      <c r="K123" s="214"/>
      <c r="L123" s="214">
        <v>247</v>
      </c>
      <c r="M123" s="298" t="s">
        <v>1073</v>
      </c>
      <c r="N123" s="214"/>
      <c r="O123" s="214">
        <v>6169</v>
      </c>
      <c r="P123" s="298" t="s">
        <v>867</v>
      </c>
      <c r="R123" s="594"/>
      <c r="S123" s="593"/>
    </row>
    <row r="124" spans="1:19" ht="12.75" customHeight="1">
      <c r="A124" s="219"/>
      <c r="B124" s="36" t="s">
        <v>361</v>
      </c>
      <c r="C124" s="214">
        <v>1028</v>
      </c>
      <c r="D124" s="298" t="s">
        <v>1074</v>
      </c>
      <c r="E124" s="214"/>
      <c r="F124" s="214">
        <v>53</v>
      </c>
      <c r="G124" s="298" t="s">
        <v>868</v>
      </c>
      <c r="H124" s="214"/>
      <c r="I124" s="214">
        <v>4944</v>
      </c>
      <c r="J124" s="298" t="s">
        <v>869</v>
      </c>
      <c r="K124" s="214"/>
      <c r="L124" s="214">
        <v>275</v>
      </c>
      <c r="M124" s="298" t="s">
        <v>1075</v>
      </c>
      <c r="N124" s="214"/>
      <c r="O124" s="214">
        <v>6300</v>
      </c>
      <c r="P124" s="298" t="s">
        <v>869</v>
      </c>
      <c r="R124" s="594"/>
      <c r="S124" s="593"/>
    </row>
    <row r="125" spans="1:19" ht="21" customHeight="1">
      <c r="A125" s="219">
        <v>2016</v>
      </c>
      <c r="B125" s="218" t="s">
        <v>358</v>
      </c>
      <c r="C125" s="214">
        <v>992</v>
      </c>
      <c r="D125" s="298" t="s">
        <v>1076</v>
      </c>
      <c r="E125" s="214"/>
      <c r="F125" s="214">
        <v>81</v>
      </c>
      <c r="G125" s="298" t="s">
        <v>1077</v>
      </c>
      <c r="H125" s="214"/>
      <c r="I125" s="214">
        <v>4620</v>
      </c>
      <c r="J125" s="298" t="s">
        <v>870</v>
      </c>
      <c r="K125" s="214"/>
      <c r="L125" s="214">
        <v>307</v>
      </c>
      <c r="M125" s="298" t="s">
        <v>1078</v>
      </c>
      <c r="N125" s="214"/>
      <c r="O125" s="214">
        <v>6000</v>
      </c>
      <c r="P125" s="298" t="s">
        <v>773</v>
      </c>
      <c r="R125" s="594"/>
      <c r="S125" s="593"/>
    </row>
    <row r="126" spans="1:19" ht="12.75">
      <c r="A126" s="219"/>
      <c r="B126" s="218" t="s">
        <v>359</v>
      </c>
      <c r="C126" s="214">
        <v>1135</v>
      </c>
      <c r="D126" s="298" t="s">
        <v>1079</v>
      </c>
      <c r="E126" s="214"/>
      <c r="F126" s="214">
        <v>127</v>
      </c>
      <c r="G126" s="298" t="s">
        <v>1080</v>
      </c>
      <c r="H126" s="214"/>
      <c r="I126" s="214">
        <v>4973</v>
      </c>
      <c r="J126" s="298" t="s">
        <v>1081</v>
      </c>
      <c r="K126" s="214"/>
      <c r="L126" s="214">
        <v>334</v>
      </c>
      <c r="M126" s="298" t="s">
        <v>1082</v>
      </c>
      <c r="N126" s="214"/>
      <c r="O126" s="214">
        <v>6569</v>
      </c>
      <c r="P126" s="298" t="s">
        <v>1083</v>
      </c>
      <c r="R126" s="594"/>
      <c r="S126" s="593"/>
    </row>
    <row r="127" spans="1:19" ht="18" customHeight="1">
      <c r="A127" s="48" t="s">
        <v>348</v>
      </c>
      <c r="B127" s="218"/>
      <c r="C127" s="214"/>
      <c r="D127" s="298"/>
      <c r="E127" s="214"/>
      <c r="F127" s="214"/>
      <c r="G127" s="298"/>
      <c r="H127" s="214"/>
      <c r="I127" s="214"/>
      <c r="J127" s="298"/>
      <c r="K127" s="214"/>
      <c r="L127" s="214"/>
      <c r="M127" s="298"/>
      <c r="N127" s="214"/>
      <c r="O127" s="231"/>
      <c r="P127" s="209"/>
      <c r="R127" s="594"/>
      <c r="S127" s="593"/>
    </row>
    <row r="128" spans="1:19" ht="21" customHeight="1">
      <c r="A128" s="103">
        <v>2011</v>
      </c>
      <c r="C128" s="214">
        <v>108</v>
      </c>
      <c r="D128" s="298" t="s">
        <v>128</v>
      </c>
      <c r="E128" s="214"/>
      <c r="F128" s="214">
        <v>239</v>
      </c>
      <c r="G128" s="298" t="s">
        <v>871</v>
      </c>
      <c r="H128" s="214"/>
      <c r="I128" s="214">
        <v>192</v>
      </c>
      <c r="J128" s="298" t="s">
        <v>480</v>
      </c>
      <c r="K128" s="214"/>
      <c r="L128" s="214">
        <v>3968</v>
      </c>
      <c r="M128" s="298" t="s">
        <v>129</v>
      </c>
      <c r="N128" s="214"/>
      <c r="O128" s="214">
        <v>4653</v>
      </c>
      <c r="P128" s="298" t="s">
        <v>130</v>
      </c>
      <c r="R128" s="594"/>
      <c r="S128" s="593"/>
    </row>
    <row r="129" spans="1:19" ht="12.75">
      <c r="A129" s="103">
        <v>2012</v>
      </c>
      <c r="C129" s="214">
        <v>82</v>
      </c>
      <c r="D129" s="298" t="s">
        <v>131</v>
      </c>
      <c r="E129" s="214"/>
      <c r="F129" s="214">
        <v>232</v>
      </c>
      <c r="G129" s="298" t="s">
        <v>132</v>
      </c>
      <c r="H129" s="214"/>
      <c r="I129" s="214">
        <v>167</v>
      </c>
      <c r="J129" s="298" t="s">
        <v>133</v>
      </c>
      <c r="K129" s="214"/>
      <c r="L129" s="214">
        <v>4664</v>
      </c>
      <c r="M129" s="298" t="s">
        <v>134</v>
      </c>
      <c r="N129" s="214"/>
      <c r="O129" s="214">
        <v>5229</v>
      </c>
      <c r="P129" s="298" t="s">
        <v>479</v>
      </c>
      <c r="R129" s="594"/>
      <c r="S129" s="593"/>
    </row>
    <row r="130" spans="1:19" ht="12.75">
      <c r="A130" s="103">
        <v>2013</v>
      </c>
      <c r="C130" s="214">
        <v>82</v>
      </c>
      <c r="D130" s="298" t="s">
        <v>135</v>
      </c>
      <c r="E130" s="214"/>
      <c r="F130" s="214">
        <v>206</v>
      </c>
      <c r="G130" s="298" t="s">
        <v>186</v>
      </c>
      <c r="H130" s="214"/>
      <c r="I130" s="214">
        <v>159</v>
      </c>
      <c r="J130" s="298" t="s">
        <v>317</v>
      </c>
      <c r="K130" s="214"/>
      <c r="L130" s="214">
        <v>5554</v>
      </c>
      <c r="M130" s="298" t="s">
        <v>136</v>
      </c>
      <c r="N130" s="214"/>
      <c r="O130" s="214">
        <v>6046</v>
      </c>
      <c r="P130" s="298" t="s">
        <v>137</v>
      </c>
      <c r="R130" s="594"/>
      <c r="S130" s="593"/>
    </row>
    <row r="131" spans="1:19" ht="12.75">
      <c r="A131" s="103">
        <v>2014</v>
      </c>
      <c r="C131" s="214">
        <v>70</v>
      </c>
      <c r="D131" s="298" t="s">
        <v>1084</v>
      </c>
      <c r="E131" s="214"/>
      <c r="F131" s="214">
        <v>262</v>
      </c>
      <c r="G131" s="298" t="s">
        <v>1085</v>
      </c>
      <c r="H131" s="214"/>
      <c r="I131" s="214">
        <v>218</v>
      </c>
      <c r="J131" s="298" t="s">
        <v>25</v>
      </c>
      <c r="K131" s="214"/>
      <c r="L131" s="214">
        <v>6213</v>
      </c>
      <c r="M131" s="298" t="s">
        <v>1086</v>
      </c>
      <c r="N131" s="214"/>
      <c r="O131" s="214">
        <v>6814</v>
      </c>
      <c r="P131" s="298" t="s">
        <v>1087</v>
      </c>
      <c r="R131" s="594"/>
      <c r="S131" s="593"/>
    </row>
    <row r="132" spans="1:19" ht="12.75">
      <c r="A132" s="103">
        <v>2015</v>
      </c>
      <c r="C132" s="214">
        <v>78</v>
      </c>
      <c r="D132" s="298" t="s">
        <v>778</v>
      </c>
      <c r="E132" s="214"/>
      <c r="F132" s="214">
        <v>216</v>
      </c>
      <c r="G132" s="298" t="s">
        <v>779</v>
      </c>
      <c r="H132" s="214"/>
      <c r="I132" s="214">
        <v>236</v>
      </c>
      <c r="J132" s="298" t="s">
        <v>1088</v>
      </c>
      <c r="K132" s="214"/>
      <c r="L132" s="214">
        <v>5656</v>
      </c>
      <c r="M132" s="298" t="s">
        <v>780</v>
      </c>
      <c r="N132" s="214"/>
      <c r="O132" s="214">
        <v>6228</v>
      </c>
      <c r="P132" s="298" t="s">
        <v>781</v>
      </c>
      <c r="R132" s="594"/>
      <c r="S132" s="593"/>
    </row>
    <row r="133" spans="1:19" ht="21" customHeight="1">
      <c r="A133" s="217">
        <v>2012</v>
      </c>
      <c r="B133" s="36" t="s">
        <v>364</v>
      </c>
      <c r="C133" s="214">
        <v>18</v>
      </c>
      <c r="D133" s="298" t="s">
        <v>138</v>
      </c>
      <c r="E133" s="214"/>
      <c r="F133" s="214">
        <v>52</v>
      </c>
      <c r="G133" s="298" t="s">
        <v>139</v>
      </c>
      <c r="H133" s="214"/>
      <c r="I133" s="214">
        <v>42</v>
      </c>
      <c r="J133" s="298" t="s">
        <v>473</v>
      </c>
      <c r="K133" s="214"/>
      <c r="L133" s="214">
        <v>1061</v>
      </c>
      <c r="M133" s="298" t="s">
        <v>26</v>
      </c>
      <c r="N133" s="214"/>
      <c r="O133" s="214">
        <v>1191</v>
      </c>
      <c r="P133" s="298" t="s">
        <v>140</v>
      </c>
      <c r="R133" s="594"/>
      <c r="S133" s="593"/>
    </row>
    <row r="134" spans="1:19" ht="12.75">
      <c r="A134" s="217"/>
      <c r="B134" s="36" t="s">
        <v>362</v>
      </c>
      <c r="C134" s="214">
        <v>17</v>
      </c>
      <c r="D134" s="298" t="s">
        <v>474</v>
      </c>
      <c r="E134" s="214"/>
      <c r="F134" s="214">
        <v>72</v>
      </c>
      <c r="G134" s="298" t="s">
        <v>475</v>
      </c>
      <c r="H134" s="214"/>
      <c r="I134" s="214">
        <v>41</v>
      </c>
      <c r="J134" s="298" t="s">
        <v>476</v>
      </c>
      <c r="K134" s="214"/>
      <c r="L134" s="214">
        <v>1105</v>
      </c>
      <c r="M134" s="298" t="s">
        <v>141</v>
      </c>
      <c r="N134" s="214"/>
      <c r="O134" s="214">
        <v>1265</v>
      </c>
      <c r="P134" s="298" t="s">
        <v>142</v>
      </c>
      <c r="R134" s="594"/>
      <c r="S134" s="593"/>
    </row>
    <row r="135" spans="1:19" ht="12.75">
      <c r="A135" s="32"/>
      <c r="B135" s="22" t="s">
        <v>360</v>
      </c>
      <c r="C135" s="214">
        <v>23</v>
      </c>
      <c r="D135" s="298" t="s">
        <v>477</v>
      </c>
      <c r="E135" s="214"/>
      <c r="F135" s="214">
        <v>52</v>
      </c>
      <c r="G135" s="298" t="s">
        <v>187</v>
      </c>
      <c r="H135" s="214"/>
      <c r="I135" s="214">
        <v>38</v>
      </c>
      <c r="J135" s="298" t="s">
        <v>478</v>
      </c>
      <c r="K135" s="214"/>
      <c r="L135" s="214">
        <v>1209</v>
      </c>
      <c r="M135" s="298" t="s">
        <v>143</v>
      </c>
      <c r="N135" s="214"/>
      <c r="O135" s="214">
        <v>1342</v>
      </c>
      <c r="P135" s="298" t="s">
        <v>144</v>
      </c>
      <c r="R135" s="594"/>
      <c r="S135" s="593"/>
    </row>
    <row r="136" spans="1:19" ht="12.75">
      <c r="A136" s="32"/>
      <c r="B136" s="218" t="s">
        <v>363</v>
      </c>
      <c r="C136" s="214">
        <v>24</v>
      </c>
      <c r="D136" s="298" t="s">
        <v>188</v>
      </c>
      <c r="E136" s="214"/>
      <c r="F136" s="214">
        <v>56</v>
      </c>
      <c r="G136" s="298" t="s">
        <v>189</v>
      </c>
      <c r="H136" s="214"/>
      <c r="I136" s="214">
        <v>46</v>
      </c>
      <c r="J136" s="298" t="s">
        <v>145</v>
      </c>
      <c r="K136" s="214"/>
      <c r="L136" s="214">
        <v>1289</v>
      </c>
      <c r="M136" s="298" t="s">
        <v>146</v>
      </c>
      <c r="N136" s="214"/>
      <c r="O136" s="214">
        <v>1431</v>
      </c>
      <c r="P136" s="298" t="s">
        <v>147</v>
      </c>
      <c r="R136" s="594"/>
      <c r="S136" s="593"/>
    </row>
    <row r="137" spans="1:19" ht="21" customHeight="1">
      <c r="A137" s="219">
        <v>2013</v>
      </c>
      <c r="B137" s="218" t="s">
        <v>364</v>
      </c>
      <c r="C137" s="214">
        <v>23</v>
      </c>
      <c r="D137" s="298" t="s">
        <v>148</v>
      </c>
      <c r="E137" s="214"/>
      <c r="F137" s="214">
        <v>57</v>
      </c>
      <c r="G137" s="298" t="s">
        <v>190</v>
      </c>
      <c r="H137" s="214"/>
      <c r="I137" s="214">
        <v>47</v>
      </c>
      <c r="J137" s="298" t="s">
        <v>480</v>
      </c>
      <c r="K137" s="214"/>
      <c r="L137" s="214">
        <v>1202</v>
      </c>
      <c r="M137" s="298" t="s">
        <v>481</v>
      </c>
      <c r="N137" s="214"/>
      <c r="O137" s="214">
        <v>1337</v>
      </c>
      <c r="P137" s="298" t="s">
        <v>149</v>
      </c>
      <c r="R137" s="594"/>
      <c r="S137" s="593"/>
    </row>
    <row r="138" spans="1:19" ht="12.75">
      <c r="A138" s="219"/>
      <c r="B138" s="218" t="s">
        <v>359</v>
      </c>
      <c r="C138" s="214">
        <v>24</v>
      </c>
      <c r="D138" s="298" t="s">
        <v>421</v>
      </c>
      <c r="E138" s="232"/>
      <c r="F138" s="214">
        <v>51</v>
      </c>
      <c r="G138" s="298" t="s">
        <v>3</v>
      </c>
      <c r="H138" s="232"/>
      <c r="I138" s="214">
        <v>55</v>
      </c>
      <c r="J138" s="298" t="s">
        <v>150</v>
      </c>
      <c r="K138" s="232"/>
      <c r="L138" s="214">
        <v>1464</v>
      </c>
      <c r="M138" s="298" t="s">
        <v>151</v>
      </c>
      <c r="N138" s="232"/>
      <c r="O138" s="214">
        <v>1613</v>
      </c>
      <c r="P138" s="298" t="s">
        <v>152</v>
      </c>
      <c r="R138" s="594"/>
      <c r="S138" s="593"/>
    </row>
    <row r="139" spans="1:19" ht="12.75">
      <c r="A139" s="219"/>
      <c r="B139" s="218" t="s">
        <v>360</v>
      </c>
      <c r="C139" s="214">
        <v>14</v>
      </c>
      <c r="D139" s="298" t="s">
        <v>153</v>
      </c>
      <c r="E139" s="214"/>
      <c r="F139" s="214">
        <v>56</v>
      </c>
      <c r="G139" s="298" t="s">
        <v>154</v>
      </c>
      <c r="H139" s="214"/>
      <c r="I139" s="214">
        <v>29</v>
      </c>
      <c r="J139" s="298" t="s">
        <v>482</v>
      </c>
      <c r="K139" s="214"/>
      <c r="L139" s="214">
        <v>1443</v>
      </c>
      <c r="M139" s="298" t="s">
        <v>191</v>
      </c>
      <c r="N139" s="214"/>
      <c r="O139" s="214">
        <v>1553</v>
      </c>
      <c r="P139" s="298" t="s">
        <v>483</v>
      </c>
      <c r="R139" s="594"/>
      <c r="S139" s="593"/>
    </row>
    <row r="140" spans="1:19" ht="12.75">
      <c r="A140" s="219"/>
      <c r="B140" s="218" t="s">
        <v>361</v>
      </c>
      <c r="C140" s="214">
        <v>21</v>
      </c>
      <c r="D140" s="298" t="s">
        <v>155</v>
      </c>
      <c r="E140" s="214"/>
      <c r="F140" s="214">
        <v>42</v>
      </c>
      <c r="G140" s="298" t="s">
        <v>156</v>
      </c>
      <c r="H140" s="214"/>
      <c r="I140" s="214">
        <v>28</v>
      </c>
      <c r="J140" s="298" t="s">
        <v>318</v>
      </c>
      <c r="K140" s="214"/>
      <c r="L140" s="214">
        <v>1445</v>
      </c>
      <c r="M140" s="298" t="s">
        <v>157</v>
      </c>
      <c r="N140" s="214"/>
      <c r="O140" s="214">
        <v>1543</v>
      </c>
      <c r="P140" s="298" t="s">
        <v>158</v>
      </c>
      <c r="R140" s="594"/>
      <c r="S140" s="593"/>
    </row>
    <row r="141" spans="1:19" ht="21" customHeight="1">
      <c r="A141" s="219">
        <v>2014</v>
      </c>
      <c r="B141" s="218" t="s">
        <v>358</v>
      </c>
      <c r="C141" s="214">
        <v>8</v>
      </c>
      <c r="D141" s="298" t="s">
        <v>319</v>
      </c>
      <c r="E141" s="214"/>
      <c r="F141" s="214">
        <v>57</v>
      </c>
      <c r="G141" s="298" t="s">
        <v>159</v>
      </c>
      <c r="H141" s="214"/>
      <c r="I141" s="214">
        <v>42</v>
      </c>
      <c r="J141" s="298" t="s">
        <v>160</v>
      </c>
      <c r="K141" s="214"/>
      <c r="L141" s="214">
        <v>1545</v>
      </c>
      <c r="M141" s="298" t="s">
        <v>26</v>
      </c>
      <c r="N141" s="214"/>
      <c r="O141" s="214">
        <v>1664</v>
      </c>
      <c r="P141" s="298" t="s">
        <v>472</v>
      </c>
      <c r="R141" s="594"/>
      <c r="S141" s="593"/>
    </row>
    <row r="142" spans="1:19" ht="12.75">
      <c r="A142" s="219"/>
      <c r="B142" s="36" t="s">
        <v>362</v>
      </c>
      <c r="C142" s="214">
        <v>17</v>
      </c>
      <c r="D142" s="298" t="s">
        <v>320</v>
      </c>
      <c r="E142" s="214"/>
      <c r="F142" s="214">
        <v>58</v>
      </c>
      <c r="G142" s="298" t="s">
        <v>161</v>
      </c>
      <c r="H142" s="214"/>
      <c r="I142" s="214">
        <v>50</v>
      </c>
      <c r="J142" s="298" t="s">
        <v>321</v>
      </c>
      <c r="K142" s="214"/>
      <c r="L142" s="214">
        <v>1549</v>
      </c>
      <c r="M142" s="298" t="s">
        <v>162</v>
      </c>
      <c r="N142" s="214"/>
      <c r="O142" s="214">
        <v>1684</v>
      </c>
      <c r="P142" s="298" t="s">
        <v>149</v>
      </c>
      <c r="R142" s="594"/>
      <c r="S142" s="593"/>
    </row>
    <row r="143" spans="1:19" ht="12.75">
      <c r="A143" s="219"/>
      <c r="B143" s="36" t="s">
        <v>360</v>
      </c>
      <c r="C143" s="214">
        <v>23</v>
      </c>
      <c r="D143" s="298" t="s">
        <v>1089</v>
      </c>
      <c r="E143" s="214"/>
      <c r="F143" s="214">
        <v>71</v>
      </c>
      <c r="G143" s="298" t="s">
        <v>1090</v>
      </c>
      <c r="H143" s="214"/>
      <c r="I143" s="214">
        <v>67</v>
      </c>
      <c r="J143" s="298" t="s">
        <v>163</v>
      </c>
      <c r="K143" s="214"/>
      <c r="L143" s="214">
        <v>1620</v>
      </c>
      <c r="M143" s="298" t="s">
        <v>1061</v>
      </c>
      <c r="N143" s="214"/>
      <c r="O143" s="214">
        <v>1797</v>
      </c>
      <c r="P143" s="298" t="s">
        <v>1091</v>
      </c>
      <c r="R143" s="594"/>
      <c r="S143" s="593"/>
    </row>
    <row r="144" spans="1:19" ht="12.75">
      <c r="A144" s="219"/>
      <c r="B144" s="36" t="s">
        <v>361</v>
      </c>
      <c r="C144" s="214">
        <v>22</v>
      </c>
      <c r="D144" s="298" t="s">
        <v>27</v>
      </c>
      <c r="E144" s="214"/>
      <c r="F144" s="214">
        <v>76</v>
      </c>
      <c r="G144" s="298" t="s">
        <v>192</v>
      </c>
      <c r="H144" s="214"/>
      <c r="I144" s="214">
        <v>59</v>
      </c>
      <c r="J144" s="298" t="s">
        <v>782</v>
      </c>
      <c r="K144" s="214"/>
      <c r="L144" s="214">
        <v>1499</v>
      </c>
      <c r="M144" s="298" t="s">
        <v>164</v>
      </c>
      <c r="N144" s="214"/>
      <c r="O144" s="214">
        <v>1669</v>
      </c>
      <c r="P144" s="298" t="s">
        <v>322</v>
      </c>
      <c r="R144" s="594"/>
      <c r="S144" s="593"/>
    </row>
    <row r="145" spans="1:19" ht="21" customHeight="1">
      <c r="A145" s="219">
        <v>2015</v>
      </c>
      <c r="B145" s="218" t="s">
        <v>358</v>
      </c>
      <c r="C145" s="214">
        <v>17</v>
      </c>
      <c r="D145" s="298" t="s">
        <v>193</v>
      </c>
      <c r="E145" s="214"/>
      <c r="F145" s="214">
        <v>60</v>
      </c>
      <c r="G145" s="298" t="s">
        <v>28</v>
      </c>
      <c r="H145" s="214"/>
      <c r="I145" s="214">
        <v>63</v>
      </c>
      <c r="J145" s="298" t="s">
        <v>165</v>
      </c>
      <c r="K145" s="214"/>
      <c r="L145" s="214">
        <v>1455</v>
      </c>
      <c r="M145" s="298" t="s">
        <v>194</v>
      </c>
      <c r="N145" s="214"/>
      <c r="O145" s="214">
        <v>1605</v>
      </c>
      <c r="P145" s="298" t="s">
        <v>195</v>
      </c>
      <c r="R145" s="594"/>
      <c r="S145" s="593"/>
    </row>
    <row r="146" spans="1:19" ht="12.75" customHeight="1">
      <c r="A146" s="219"/>
      <c r="B146" s="218" t="s">
        <v>359</v>
      </c>
      <c r="C146" s="214">
        <v>23</v>
      </c>
      <c r="D146" s="262" t="s">
        <v>29</v>
      </c>
      <c r="E146" s="214"/>
      <c r="F146" s="214">
        <v>44</v>
      </c>
      <c r="G146" s="262" t="s">
        <v>783</v>
      </c>
      <c r="H146" s="214"/>
      <c r="I146" s="214">
        <v>58</v>
      </c>
      <c r="J146" s="262" t="s">
        <v>30</v>
      </c>
      <c r="K146" s="214"/>
      <c r="L146" s="214">
        <v>1502</v>
      </c>
      <c r="M146" s="262" t="s">
        <v>479</v>
      </c>
      <c r="N146" s="214"/>
      <c r="O146" s="214">
        <v>1639</v>
      </c>
      <c r="P146" s="262" t="s">
        <v>118</v>
      </c>
      <c r="R146" s="594"/>
      <c r="S146" s="593"/>
    </row>
    <row r="147" spans="1:19" ht="12.75" customHeight="1">
      <c r="A147" s="219"/>
      <c r="B147" s="38" t="s">
        <v>360</v>
      </c>
      <c r="C147" s="214">
        <v>24</v>
      </c>
      <c r="D147" s="262" t="s">
        <v>166</v>
      </c>
      <c r="E147" s="214"/>
      <c r="F147" s="214">
        <v>61</v>
      </c>
      <c r="G147" s="262" t="s">
        <v>784</v>
      </c>
      <c r="H147" s="214"/>
      <c r="I147" s="214">
        <v>47</v>
      </c>
      <c r="J147" s="262" t="s">
        <v>785</v>
      </c>
      <c r="K147" s="214"/>
      <c r="L147" s="214">
        <v>1358</v>
      </c>
      <c r="M147" s="262" t="s">
        <v>167</v>
      </c>
      <c r="N147" s="214"/>
      <c r="O147" s="214">
        <v>1500</v>
      </c>
      <c r="P147" s="262" t="s">
        <v>118</v>
      </c>
      <c r="R147" s="594"/>
      <c r="S147" s="593"/>
    </row>
    <row r="148" spans="1:19" ht="12.75" customHeight="1">
      <c r="A148" s="219"/>
      <c r="B148" s="38" t="s">
        <v>361</v>
      </c>
      <c r="C148" s="214">
        <v>14</v>
      </c>
      <c r="D148" s="262" t="s">
        <v>786</v>
      </c>
      <c r="E148" s="214"/>
      <c r="F148" s="214">
        <v>51</v>
      </c>
      <c r="G148" s="262" t="s">
        <v>317</v>
      </c>
      <c r="H148" s="214"/>
      <c r="I148" s="214">
        <v>68</v>
      </c>
      <c r="J148" s="262" t="s">
        <v>1092</v>
      </c>
      <c r="K148" s="214"/>
      <c r="L148" s="214">
        <v>1341</v>
      </c>
      <c r="M148" s="262" t="s">
        <v>787</v>
      </c>
      <c r="N148" s="214"/>
      <c r="O148" s="214">
        <v>1484</v>
      </c>
      <c r="P148" s="262" t="s">
        <v>788</v>
      </c>
      <c r="R148" s="594"/>
      <c r="S148" s="593"/>
    </row>
    <row r="149" spans="1:19" ht="21" customHeight="1">
      <c r="A149" s="217">
        <v>2016</v>
      </c>
      <c r="B149" s="211" t="s">
        <v>358</v>
      </c>
      <c r="C149" s="214">
        <v>21</v>
      </c>
      <c r="D149" s="262" t="s">
        <v>872</v>
      </c>
      <c r="E149" s="214"/>
      <c r="F149" s="214">
        <v>45</v>
      </c>
      <c r="G149" s="262" t="s">
        <v>873</v>
      </c>
      <c r="H149" s="214"/>
      <c r="I149" s="214">
        <v>77</v>
      </c>
      <c r="J149" s="262" t="s">
        <v>1093</v>
      </c>
      <c r="K149" s="214"/>
      <c r="L149" s="214">
        <v>1439</v>
      </c>
      <c r="M149" s="262" t="s">
        <v>130</v>
      </c>
      <c r="N149" s="214"/>
      <c r="O149" s="214">
        <v>1590</v>
      </c>
      <c r="P149" s="262" t="s">
        <v>874</v>
      </c>
      <c r="R149" s="594"/>
      <c r="S149" s="593"/>
    </row>
    <row r="150" spans="1:19" ht="13.5" customHeight="1">
      <c r="A150" s="299"/>
      <c r="B150" s="343" t="s">
        <v>359</v>
      </c>
      <c r="C150" s="233">
        <v>19</v>
      </c>
      <c r="D150" s="234" t="s">
        <v>1094</v>
      </c>
      <c r="E150" s="233"/>
      <c r="F150" s="233">
        <v>38</v>
      </c>
      <c r="G150" s="234" t="s">
        <v>1095</v>
      </c>
      <c r="H150" s="233"/>
      <c r="I150" s="233">
        <v>71</v>
      </c>
      <c r="J150" s="234" t="s">
        <v>1096</v>
      </c>
      <c r="K150" s="233"/>
      <c r="L150" s="233">
        <v>1370</v>
      </c>
      <c r="M150" s="234" t="s">
        <v>1097</v>
      </c>
      <c r="N150" s="233"/>
      <c r="O150" s="233">
        <v>1509</v>
      </c>
      <c r="P150" s="234" t="s">
        <v>1098</v>
      </c>
      <c r="R150" s="594"/>
      <c r="S150" s="593"/>
    </row>
    <row r="151" spans="1:16" ht="13.5" customHeight="1">
      <c r="A151" s="219"/>
      <c r="B151" s="36"/>
      <c r="C151" s="214"/>
      <c r="D151" s="298"/>
      <c r="E151" s="214"/>
      <c r="F151" s="214"/>
      <c r="G151" s="298"/>
      <c r="H151" s="214"/>
      <c r="I151" s="214"/>
      <c r="J151" s="298"/>
      <c r="K151" s="214"/>
      <c r="L151" s="214"/>
      <c r="M151" s="298"/>
      <c r="N151" s="214"/>
      <c r="O151" s="214"/>
      <c r="P151" s="298"/>
    </row>
    <row r="152" spans="1:16" ht="12.75">
      <c r="A152" s="75" t="s">
        <v>365</v>
      </c>
      <c r="B152" s="74"/>
      <c r="C152" s="74"/>
      <c r="D152" s="74"/>
      <c r="E152" s="74"/>
      <c r="F152" s="74"/>
      <c r="G152" s="74"/>
      <c r="H152" s="74"/>
      <c r="I152" s="74"/>
      <c r="J152" s="74"/>
      <c r="K152" s="74"/>
      <c r="L152" s="74"/>
      <c r="M152" s="218"/>
      <c r="N152" s="218"/>
      <c r="O152" s="218"/>
      <c r="P152" s="218"/>
    </row>
    <row r="153" spans="1:16" ht="24" customHeight="1">
      <c r="A153" s="644" t="s">
        <v>264</v>
      </c>
      <c r="B153" s="626"/>
      <c r="C153" s="626"/>
      <c r="D153" s="626"/>
      <c r="E153" s="626"/>
      <c r="F153" s="626"/>
      <c r="G153" s="626"/>
      <c r="H153" s="626"/>
      <c r="I153" s="626"/>
      <c r="J153" s="626"/>
      <c r="K153" s="626"/>
      <c r="L153" s="626"/>
      <c r="M153" s="626"/>
      <c r="N153" s="626"/>
      <c r="O153" s="626"/>
      <c r="P153" s="626"/>
    </row>
    <row r="154" spans="1:16" ht="12.75" customHeight="1">
      <c r="A154" s="76" t="s">
        <v>265</v>
      </c>
      <c r="B154" s="77"/>
      <c r="C154" s="77"/>
      <c r="D154" s="77"/>
      <c r="E154" s="77"/>
      <c r="F154" s="77"/>
      <c r="G154" s="77"/>
      <c r="H154" s="77"/>
      <c r="I154" s="77"/>
      <c r="J154" s="77"/>
      <c r="K154" s="77"/>
      <c r="L154" s="77"/>
      <c r="M154" s="77"/>
      <c r="N154" s="77"/>
      <c r="O154" s="77"/>
      <c r="P154" s="77"/>
    </row>
    <row r="155" spans="1:16" ht="24" customHeight="1">
      <c r="A155" s="645" t="s">
        <v>31</v>
      </c>
      <c r="B155" s="612"/>
      <c r="C155" s="612"/>
      <c r="D155" s="612"/>
      <c r="E155" s="612"/>
      <c r="F155" s="612"/>
      <c r="G155" s="612"/>
      <c r="H155" s="612"/>
      <c r="I155" s="612"/>
      <c r="J155" s="612"/>
      <c r="K155" s="612"/>
      <c r="L155" s="612"/>
      <c r="M155" s="612"/>
      <c r="N155" s="612"/>
      <c r="O155" s="612"/>
      <c r="P155" s="612"/>
    </row>
    <row r="156" spans="1:16" ht="12.75" customHeight="1">
      <c r="A156" s="76" t="s">
        <v>647</v>
      </c>
      <c r="B156" s="77"/>
      <c r="C156" s="77"/>
      <c r="D156" s="77"/>
      <c r="E156" s="77"/>
      <c r="F156" s="77"/>
      <c r="G156" s="77"/>
      <c r="H156" s="77"/>
      <c r="I156" s="77"/>
      <c r="J156" s="77"/>
      <c r="K156" s="77"/>
      <c r="L156" s="77"/>
      <c r="M156" s="77"/>
      <c r="N156" s="77"/>
      <c r="O156" s="77"/>
      <c r="P156" s="77"/>
    </row>
    <row r="157" spans="1:16" ht="12.75">
      <c r="A157" s="76" t="s">
        <v>648</v>
      </c>
      <c r="B157" s="76"/>
      <c r="C157" s="76"/>
      <c r="D157" s="76"/>
      <c r="E157" s="76"/>
      <c r="F157" s="76"/>
      <c r="G157" s="76"/>
      <c r="H157" s="76"/>
      <c r="I157" s="76"/>
      <c r="J157" s="76"/>
      <c r="K157" s="76"/>
      <c r="L157" s="76"/>
      <c r="M157" s="77"/>
      <c r="N157" s="77"/>
      <c r="O157" s="77"/>
      <c r="P157" s="77"/>
    </row>
    <row r="158" spans="1:16" ht="24.75" customHeight="1">
      <c r="A158" s="646" t="s">
        <v>269</v>
      </c>
      <c r="B158" s="646"/>
      <c r="C158" s="646"/>
      <c r="D158" s="646"/>
      <c r="E158" s="646"/>
      <c r="F158" s="646"/>
      <c r="G158" s="646"/>
      <c r="H158" s="646"/>
      <c r="I158" s="646"/>
      <c r="J158" s="646"/>
      <c r="K158" s="646"/>
      <c r="L158" s="646"/>
      <c r="M158" s="646"/>
      <c r="N158" s="646"/>
      <c r="O158" s="646"/>
      <c r="P158" s="646"/>
    </row>
    <row r="159" spans="1:16" ht="24" customHeight="1">
      <c r="A159" s="645" t="s">
        <v>880</v>
      </c>
      <c r="B159" s="612"/>
      <c r="C159" s="612"/>
      <c r="D159" s="612"/>
      <c r="E159" s="612"/>
      <c r="F159" s="612"/>
      <c r="G159" s="612"/>
      <c r="H159" s="612"/>
      <c r="I159" s="612"/>
      <c r="J159" s="612"/>
      <c r="K159" s="612"/>
      <c r="L159" s="612"/>
      <c r="M159" s="612"/>
      <c r="N159" s="612"/>
      <c r="O159" s="612"/>
      <c r="P159" s="612"/>
    </row>
    <row r="160" spans="1:16" ht="24" customHeight="1">
      <c r="A160" s="644" t="s">
        <v>229</v>
      </c>
      <c r="B160" s="610"/>
      <c r="C160" s="610"/>
      <c r="D160" s="610"/>
      <c r="E160" s="610"/>
      <c r="F160" s="610"/>
      <c r="G160" s="610"/>
      <c r="H160" s="610"/>
      <c r="I160" s="610"/>
      <c r="J160" s="610"/>
      <c r="K160" s="610"/>
      <c r="L160" s="610"/>
      <c r="M160" s="610"/>
      <c r="N160" s="610"/>
      <c r="O160" s="610"/>
      <c r="P160" s="610"/>
    </row>
    <row r="161" spans="1:16" ht="24.75" customHeight="1">
      <c r="A161" s="647" t="s">
        <v>1116</v>
      </c>
      <c r="B161" s="626"/>
      <c r="C161" s="626"/>
      <c r="D161" s="626"/>
      <c r="E161" s="626"/>
      <c r="F161" s="626"/>
      <c r="G161" s="626"/>
      <c r="H161" s="626"/>
      <c r="I161" s="626"/>
      <c r="J161" s="626"/>
      <c r="K161" s="626"/>
      <c r="L161" s="626"/>
      <c r="M161" s="626"/>
      <c r="N161" s="626"/>
      <c r="O161" s="626"/>
      <c r="P161" s="626"/>
    </row>
  </sheetData>
  <sheetProtection/>
  <mergeCells count="15">
    <mergeCell ref="A153:P153"/>
    <mergeCell ref="A155:P155"/>
    <mergeCell ref="A158:P158"/>
    <mergeCell ref="A159:P159"/>
    <mergeCell ref="A161:P161"/>
    <mergeCell ref="A160:P160"/>
    <mergeCell ref="A2:P2"/>
    <mergeCell ref="O4:P5"/>
    <mergeCell ref="B4:B6"/>
    <mergeCell ref="A4:A6"/>
    <mergeCell ref="C5:D5"/>
    <mergeCell ref="F5:G5"/>
    <mergeCell ref="I5:J5"/>
    <mergeCell ref="L5:M5"/>
    <mergeCell ref="C4:M4"/>
  </mergeCells>
  <hyperlinks>
    <hyperlink ref="P1" location="'Index '!A1" display="Index"/>
  </hyperlinks>
  <printOptions/>
  <pageMargins left="0.5511811023622047" right="0.5511811023622047" top="0.5905511811023623" bottom="0.5511811023622047" header="0.5118110236220472" footer="0.5118110236220472"/>
  <pageSetup fitToHeight="2" horizontalDpi="600" verticalDpi="600" orientation="portrait" paperSize="9" scale="59" r:id="rId1"/>
  <headerFooter alignWithMargins="0">
    <oddHeader>&amp;CFamily Court Statistics Quarterly Tables</oddHeader>
    <oddFooter>&amp;C&amp;A</oddFooter>
  </headerFooter>
  <rowBreaks count="1" manualBreakCount="1">
    <brk id="84" max="15" man="1"/>
  </rowBreaks>
</worksheet>
</file>

<file path=xl/worksheets/sheet8.xml><?xml version="1.0" encoding="utf-8"?>
<worksheet xmlns="http://schemas.openxmlformats.org/spreadsheetml/2006/main" xmlns:r="http://schemas.openxmlformats.org/officeDocument/2006/relationships">
  <sheetPr>
    <tabColor theme="6"/>
    <pageSetUpPr fitToPage="1"/>
  </sheetPr>
  <dimension ref="A1:AA57"/>
  <sheetViews>
    <sheetView showGridLines="0" zoomScalePageLayoutView="0" workbookViewId="0" topLeftCell="A1">
      <pane ySplit="5" topLeftCell="A6" activePane="bottomLeft" state="frozen"/>
      <selection pane="topLeft" activeCell="C27" sqref="C27"/>
      <selection pane="bottomLeft" activeCell="P23" sqref="P23"/>
    </sheetView>
  </sheetViews>
  <sheetFormatPr defaultColWidth="9.140625" defaultRowHeight="12.75"/>
  <cols>
    <col min="1" max="1" width="5.8515625" style="78" customWidth="1"/>
    <col min="2" max="2" width="8.8515625" style="78" customWidth="1"/>
    <col min="3" max="3" width="11.7109375" style="78" customWidth="1"/>
    <col min="4" max="4" width="12.140625" style="78" customWidth="1"/>
    <col min="5" max="5" width="12.28125" style="78" customWidth="1"/>
    <col min="6" max="6" width="10.8515625" style="78" customWidth="1"/>
    <col min="7" max="7" width="12.28125" style="78" customWidth="1"/>
    <col min="8" max="8" width="1.421875" style="78" customWidth="1"/>
    <col min="9" max="9" width="11.28125" style="78" customWidth="1"/>
    <col min="10" max="10" width="11.7109375" style="78" customWidth="1"/>
    <col min="11" max="11" width="10.00390625" style="78" customWidth="1"/>
    <col min="12" max="12" width="1.421875" style="78" customWidth="1"/>
    <col min="13" max="13" width="11.421875" style="78" customWidth="1"/>
    <col min="14" max="14" width="11.140625" style="78" customWidth="1"/>
    <col min="15" max="15" width="1.421875" style="78" customWidth="1"/>
    <col min="16" max="18" width="11.8515625" style="78" customWidth="1"/>
    <col min="19" max="19" width="9.7109375" style="78" customWidth="1"/>
    <col min="20" max="20" width="1.7109375" style="78" customWidth="1"/>
    <col min="21" max="16384" width="9.140625" style="78" customWidth="1"/>
  </cols>
  <sheetData>
    <row r="1" spans="1:18" ht="12.75" customHeight="1">
      <c r="A1" s="21" t="s">
        <v>582</v>
      </c>
      <c r="K1" s="79"/>
      <c r="R1" s="142" t="s">
        <v>657</v>
      </c>
    </row>
    <row r="2" spans="1:17" ht="17.25" customHeight="1">
      <c r="A2" s="648" t="s">
        <v>887</v>
      </c>
      <c r="B2" s="649"/>
      <c r="C2" s="649"/>
      <c r="D2" s="649"/>
      <c r="E2" s="649"/>
      <c r="F2" s="649"/>
      <c r="G2" s="649"/>
      <c r="H2" s="649"/>
      <c r="I2" s="649"/>
      <c r="J2" s="649"/>
      <c r="K2" s="649"/>
      <c r="L2" s="649"/>
      <c r="M2" s="649"/>
      <c r="N2" s="649"/>
      <c r="O2" s="650"/>
      <c r="P2" s="650"/>
      <c r="Q2" s="650"/>
    </row>
    <row r="3" spans="14:18" ht="12.75" customHeight="1">
      <c r="N3" s="252"/>
      <c r="O3" s="99"/>
      <c r="P3" s="99"/>
      <c r="Q3" s="99"/>
      <c r="R3" s="99"/>
    </row>
    <row r="4" spans="1:18" s="81" customFormat="1" ht="21" customHeight="1">
      <c r="A4" s="603" t="s">
        <v>356</v>
      </c>
      <c r="B4" s="603" t="s">
        <v>357</v>
      </c>
      <c r="C4" s="651" t="s">
        <v>594</v>
      </c>
      <c r="D4" s="651"/>
      <c r="E4" s="651"/>
      <c r="F4" s="651"/>
      <c r="G4" s="651"/>
      <c r="H4" s="80"/>
      <c r="I4" s="651" t="s">
        <v>595</v>
      </c>
      <c r="J4" s="651"/>
      <c r="K4" s="651"/>
      <c r="L4" s="80"/>
      <c r="M4" s="651" t="s">
        <v>596</v>
      </c>
      <c r="N4" s="651"/>
      <c r="O4" s="98"/>
      <c r="P4" s="651" t="s">
        <v>597</v>
      </c>
      <c r="Q4" s="651"/>
      <c r="R4" s="652"/>
    </row>
    <row r="5" spans="1:18" s="81" customFormat="1" ht="55.5" customHeight="1">
      <c r="A5" s="604"/>
      <c r="B5" s="604"/>
      <c r="C5" s="82" t="s">
        <v>598</v>
      </c>
      <c r="D5" s="82" t="s">
        <v>373</v>
      </c>
      <c r="E5" s="82" t="s">
        <v>61</v>
      </c>
      <c r="F5" s="82" t="s">
        <v>374</v>
      </c>
      <c r="G5" s="24" t="s">
        <v>62</v>
      </c>
      <c r="H5" s="135"/>
      <c r="I5" s="82" t="s">
        <v>598</v>
      </c>
      <c r="J5" s="82" t="s">
        <v>373</v>
      </c>
      <c r="K5" s="82" t="s">
        <v>374</v>
      </c>
      <c r="L5" s="82"/>
      <c r="M5" s="82" t="s">
        <v>598</v>
      </c>
      <c r="N5" s="82" t="s">
        <v>599</v>
      </c>
      <c r="O5" s="136"/>
      <c r="P5" s="25" t="s">
        <v>600</v>
      </c>
      <c r="Q5" s="25" t="s">
        <v>60</v>
      </c>
      <c r="R5" s="25" t="s">
        <v>59</v>
      </c>
    </row>
    <row r="6" spans="1:18" ht="5.25" customHeight="1">
      <c r="A6" s="83"/>
      <c r="B6" s="83"/>
      <c r="C6" s="252"/>
      <c r="D6" s="252"/>
      <c r="E6" s="252"/>
      <c r="F6" s="252"/>
      <c r="G6" s="252"/>
      <c r="H6" s="252"/>
      <c r="I6" s="252"/>
      <c r="J6" s="252"/>
      <c r="K6" s="252"/>
      <c r="L6" s="252"/>
      <c r="M6" s="252"/>
      <c r="N6" s="252"/>
      <c r="P6" s="60"/>
      <c r="Q6" s="60"/>
      <c r="R6" s="60"/>
    </row>
    <row r="7" spans="1:26" ht="12.75" customHeight="1">
      <c r="A7" s="83">
        <v>2003</v>
      </c>
      <c r="B7" s="83"/>
      <c r="C7" s="308">
        <v>172357</v>
      </c>
      <c r="D7" s="308">
        <v>156444</v>
      </c>
      <c r="E7" s="110" t="s">
        <v>355</v>
      </c>
      <c r="F7" s="308">
        <v>153716</v>
      </c>
      <c r="G7" s="110" t="s">
        <v>355</v>
      </c>
      <c r="H7" s="308"/>
      <c r="I7" s="308">
        <v>456</v>
      </c>
      <c r="J7" s="308">
        <v>201</v>
      </c>
      <c r="K7" s="308">
        <v>192</v>
      </c>
      <c r="L7" s="308"/>
      <c r="M7" s="308">
        <v>817</v>
      </c>
      <c r="N7" s="308">
        <v>433</v>
      </c>
      <c r="P7" s="60">
        <f>C7+I7+M7</f>
        <v>173630</v>
      </c>
      <c r="Q7" s="60">
        <f>J7+D7</f>
        <v>156645</v>
      </c>
      <c r="R7" s="60">
        <f>N7+K7+F7</f>
        <v>154341</v>
      </c>
      <c r="S7" s="524"/>
      <c r="T7" s="84"/>
      <c r="U7" s="84"/>
      <c r="V7" s="84"/>
      <c r="W7" s="84"/>
      <c r="X7" s="84"/>
      <c r="Y7" s="84"/>
      <c r="Z7" s="84"/>
    </row>
    <row r="8" spans="1:26" ht="12.75" customHeight="1">
      <c r="A8" s="83">
        <v>2004</v>
      </c>
      <c r="B8" s="83"/>
      <c r="C8" s="308">
        <v>166011</v>
      </c>
      <c r="D8" s="308">
        <v>155107</v>
      </c>
      <c r="E8" s="110" t="s">
        <v>355</v>
      </c>
      <c r="F8" s="308">
        <v>153257</v>
      </c>
      <c r="G8" s="110" t="s">
        <v>355</v>
      </c>
      <c r="H8" s="308"/>
      <c r="I8" s="308">
        <v>481</v>
      </c>
      <c r="J8" s="308">
        <v>298</v>
      </c>
      <c r="K8" s="308">
        <v>244</v>
      </c>
      <c r="L8" s="308"/>
      <c r="M8" s="308">
        <v>740</v>
      </c>
      <c r="N8" s="308">
        <v>378</v>
      </c>
      <c r="P8" s="60">
        <f>C8+I8+M8</f>
        <v>167232</v>
      </c>
      <c r="Q8" s="60">
        <f>J8+D8</f>
        <v>155405</v>
      </c>
      <c r="R8" s="60">
        <f>N8+K8+F8</f>
        <v>153879</v>
      </c>
      <c r="S8" s="84"/>
      <c r="T8" s="84"/>
      <c r="U8" s="84"/>
      <c r="V8" s="84"/>
      <c r="W8" s="84"/>
      <c r="X8" s="84"/>
      <c r="Y8" s="84"/>
      <c r="Z8" s="84"/>
    </row>
    <row r="9" spans="1:26" ht="12.75" customHeight="1">
      <c r="A9" s="83">
        <v>2005</v>
      </c>
      <c r="B9" s="83"/>
      <c r="C9" s="308">
        <v>150422</v>
      </c>
      <c r="D9" s="308">
        <v>141092</v>
      </c>
      <c r="E9" s="110" t="s">
        <v>355</v>
      </c>
      <c r="F9" s="308">
        <v>142062</v>
      </c>
      <c r="G9" s="110" t="s">
        <v>355</v>
      </c>
      <c r="H9" s="308"/>
      <c r="I9" s="308">
        <v>425</v>
      </c>
      <c r="J9" s="308">
        <v>257</v>
      </c>
      <c r="K9" s="308">
        <v>251</v>
      </c>
      <c r="L9" s="308"/>
      <c r="M9" s="308">
        <v>691</v>
      </c>
      <c r="N9" s="308">
        <v>359</v>
      </c>
      <c r="P9" s="60">
        <f>C9+I9+M9</f>
        <v>151538</v>
      </c>
      <c r="Q9" s="60">
        <f>J9+D9</f>
        <v>141349</v>
      </c>
      <c r="R9" s="60">
        <f>N9+K9+F9</f>
        <v>142672</v>
      </c>
      <c r="S9" s="84"/>
      <c r="T9" s="84"/>
      <c r="U9" s="84"/>
      <c r="V9" s="84"/>
      <c r="W9" s="84"/>
      <c r="X9" s="84"/>
      <c r="Y9" s="84"/>
      <c r="Z9" s="84"/>
    </row>
    <row r="10" spans="1:26" ht="12.75" customHeight="1">
      <c r="A10" s="83">
        <v>2006</v>
      </c>
      <c r="B10" s="83"/>
      <c r="C10" s="2">
        <v>147238</v>
      </c>
      <c r="D10" s="2">
        <v>135168</v>
      </c>
      <c r="E10" s="530">
        <v>22.985714285714288</v>
      </c>
      <c r="F10" s="4">
        <v>132728</v>
      </c>
      <c r="G10" s="530">
        <v>42.05714285714286</v>
      </c>
      <c r="H10" s="308">
        <v>389</v>
      </c>
      <c r="I10" s="308">
        <v>389</v>
      </c>
      <c r="J10" s="308">
        <v>238</v>
      </c>
      <c r="K10" s="308">
        <v>244</v>
      </c>
      <c r="L10" s="308">
        <v>319</v>
      </c>
      <c r="M10" s="308">
        <v>605</v>
      </c>
      <c r="N10" s="308">
        <v>319</v>
      </c>
      <c r="P10" s="60">
        <v>148232</v>
      </c>
      <c r="Q10" s="60">
        <v>135406</v>
      </c>
      <c r="R10" s="60">
        <v>133291</v>
      </c>
      <c r="S10" s="29"/>
      <c r="T10" s="84"/>
      <c r="U10" s="84"/>
      <c r="V10" s="84"/>
      <c r="W10" s="84"/>
      <c r="X10" s="84"/>
      <c r="Y10" s="84"/>
      <c r="Z10" s="84"/>
    </row>
    <row r="11" spans="1:26" ht="12.75" customHeight="1">
      <c r="A11" s="83">
        <v>2007</v>
      </c>
      <c r="B11" s="83"/>
      <c r="C11" s="2">
        <v>136187</v>
      </c>
      <c r="D11" s="2">
        <v>132942</v>
      </c>
      <c r="E11" s="530">
        <v>23.785714285714285</v>
      </c>
      <c r="F11" s="4">
        <v>128905</v>
      </c>
      <c r="G11" s="530">
        <v>43.41428571428571</v>
      </c>
      <c r="H11" s="308">
        <v>336</v>
      </c>
      <c r="I11" s="308">
        <v>336</v>
      </c>
      <c r="J11" s="308">
        <v>188</v>
      </c>
      <c r="K11" s="308">
        <v>193</v>
      </c>
      <c r="L11" s="308">
        <v>302</v>
      </c>
      <c r="M11" s="308">
        <v>499</v>
      </c>
      <c r="N11" s="308">
        <v>302</v>
      </c>
      <c r="P11" s="60">
        <v>137022</v>
      </c>
      <c r="Q11" s="60">
        <v>133130</v>
      </c>
      <c r="R11" s="60">
        <v>129400</v>
      </c>
      <c r="S11" s="29"/>
      <c r="T11" s="84"/>
      <c r="U11" s="84"/>
      <c r="V11" s="84"/>
      <c r="W11" s="84"/>
      <c r="X11" s="84"/>
      <c r="Y11" s="84"/>
      <c r="Z11" s="84"/>
    </row>
    <row r="12" spans="1:26" ht="12.75" customHeight="1">
      <c r="A12" s="26">
        <v>2008</v>
      </c>
      <c r="B12" s="26"/>
      <c r="C12" s="2">
        <v>128864</v>
      </c>
      <c r="D12" s="2">
        <v>120851</v>
      </c>
      <c r="E12" s="530">
        <v>23.771428571428572</v>
      </c>
      <c r="F12" s="4">
        <v>122609</v>
      </c>
      <c r="G12" s="530">
        <v>45.67142857142857</v>
      </c>
      <c r="H12" s="22">
        <v>332</v>
      </c>
      <c r="I12" s="22">
        <v>332</v>
      </c>
      <c r="J12" s="31">
        <v>216</v>
      </c>
      <c r="K12" s="31">
        <v>198</v>
      </c>
      <c r="L12" s="22">
        <v>211</v>
      </c>
      <c r="M12" s="31">
        <v>421</v>
      </c>
      <c r="N12" s="22">
        <v>211</v>
      </c>
      <c r="P12" s="60">
        <v>129617</v>
      </c>
      <c r="Q12" s="60">
        <v>121067</v>
      </c>
      <c r="R12" s="60">
        <v>123018</v>
      </c>
      <c r="S12" s="29"/>
      <c r="T12" s="85"/>
      <c r="U12" s="84"/>
      <c r="V12" s="84"/>
      <c r="W12" s="84"/>
      <c r="X12" s="84"/>
      <c r="Y12" s="84"/>
      <c r="Z12" s="84"/>
    </row>
    <row r="13" spans="1:26" ht="12.75" customHeight="1">
      <c r="A13" s="32">
        <v>2009</v>
      </c>
      <c r="B13" s="22"/>
      <c r="C13" s="2">
        <v>132149</v>
      </c>
      <c r="D13" s="2">
        <v>119247</v>
      </c>
      <c r="E13" s="530">
        <v>24.057142857142857</v>
      </c>
      <c r="F13" s="4">
        <v>115147</v>
      </c>
      <c r="G13" s="530">
        <v>46.385714285714286</v>
      </c>
      <c r="H13" s="22">
        <v>291</v>
      </c>
      <c r="I13" s="22">
        <v>291</v>
      </c>
      <c r="J13" s="31">
        <v>197</v>
      </c>
      <c r="K13" s="31">
        <v>198</v>
      </c>
      <c r="L13" s="22">
        <v>198</v>
      </c>
      <c r="M13" s="31">
        <v>362</v>
      </c>
      <c r="N13" s="22">
        <v>198</v>
      </c>
      <c r="P13" s="60">
        <v>132802</v>
      </c>
      <c r="Q13" s="60">
        <v>119444</v>
      </c>
      <c r="R13" s="60">
        <v>115543</v>
      </c>
      <c r="S13" s="34"/>
      <c r="T13" s="85"/>
      <c r="U13" s="84"/>
      <c r="V13" s="84"/>
      <c r="W13" s="84"/>
      <c r="X13" s="84"/>
      <c r="Y13" s="84"/>
      <c r="Z13" s="84"/>
    </row>
    <row r="14" spans="1:26" ht="12.75" customHeight="1">
      <c r="A14" s="86">
        <v>2010</v>
      </c>
      <c r="B14" s="22"/>
      <c r="C14" s="2">
        <v>133505</v>
      </c>
      <c r="D14" s="2">
        <v>125329</v>
      </c>
      <c r="E14" s="530">
        <v>24.314285714285713</v>
      </c>
      <c r="F14" s="4">
        <v>121247</v>
      </c>
      <c r="G14" s="530">
        <v>46.371428571428574</v>
      </c>
      <c r="H14" s="22">
        <v>298</v>
      </c>
      <c r="I14" s="22">
        <v>298</v>
      </c>
      <c r="J14" s="31">
        <v>166</v>
      </c>
      <c r="K14" s="31">
        <v>155</v>
      </c>
      <c r="L14" s="22">
        <v>171</v>
      </c>
      <c r="M14" s="31">
        <v>302</v>
      </c>
      <c r="N14" s="22">
        <v>171</v>
      </c>
      <c r="P14" s="60">
        <v>134105</v>
      </c>
      <c r="Q14" s="60">
        <v>125495</v>
      </c>
      <c r="R14" s="60">
        <v>121573</v>
      </c>
      <c r="S14" s="34"/>
      <c r="T14" s="85"/>
      <c r="U14" s="84"/>
      <c r="V14" s="84"/>
      <c r="W14" s="84"/>
      <c r="X14" s="84"/>
      <c r="Y14" s="84"/>
      <c r="Z14" s="84"/>
    </row>
    <row r="15" spans="1:26" ht="12.75" customHeight="1">
      <c r="A15" s="86">
        <v>2011</v>
      </c>
      <c r="B15" s="22"/>
      <c r="C15" s="2">
        <v>129309</v>
      </c>
      <c r="D15" s="2">
        <v>122203</v>
      </c>
      <c r="E15" s="530">
        <v>24.542857142857144</v>
      </c>
      <c r="F15" s="4">
        <v>119615</v>
      </c>
      <c r="G15" s="530">
        <v>47.4</v>
      </c>
      <c r="H15" s="31">
        <v>345</v>
      </c>
      <c r="I15" s="31">
        <v>345</v>
      </c>
      <c r="J15" s="31">
        <v>227</v>
      </c>
      <c r="K15" s="31">
        <v>206</v>
      </c>
      <c r="L15" s="31">
        <v>150</v>
      </c>
      <c r="M15" s="31">
        <v>230</v>
      </c>
      <c r="N15" s="31">
        <v>150</v>
      </c>
      <c r="P15" s="60">
        <v>129884</v>
      </c>
      <c r="Q15" s="60">
        <v>122430</v>
      </c>
      <c r="R15" s="60">
        <v>119971</v>
      </c>
      <c r="S15" s="34"/>
      <c r="T15" s="198"/>
      <c r="U15" s="84"/>
      <c r="V15" s="84"/>
      <c r="W15" s="84"/>
      <c r="X15" s="84"/>
      <c r="Y15" s="84"/>
      <c r="Z15" s="84"/>
    </row>
    <row r="16" spans="1:26" ht="12.75" customHeight="1">
      <c r="A16" s="86">
        <v>2012</v>
      </c>
      <c r="B16" s="22"/>
      <c r="C16" s="2">
        <v>124452</v>
      </c>
      <c r="D16" s="2">
        <v>122424</v>
      </c>
      <c r="E16" s="530">
        <v>23.928571428571427</v>
      </c>
      <c r="F16" s="4">
        <v>120685</v>
      </c>
      <c r="G16" s="530">
        <v>47.91428571428571</v>
      </c>
      <c r="H16" s="31">
        <v>444</v>
      </c>
      <c r="I16" s="31">
        <v>444</v>
      </c>
      <c r="J16" s="31">
        <v>310</v>
      </c>
      <c r="K16" s="31">
        <v>291</v>
      </c>
      <c r="L16" s="31">
        <v>128</v>
      </c>
      <c r="M16" s="31">
        <v>228</v>
      </c>
      <c r="N16" s="31">
        <v>128</v>
      </c>
      <c r="P16" s="60">
        <v>125124</v>
      </c>
      <c r="Q16" s="60">
        <v>122734</v>
      </c>
      <c r="R16" s="60">
        <v>121104</v>
      </c>
      <c r="S16" s="34"/>
      <c r="T16" s="198"/>
      <c r="U16" s="84"/>
      <c r="V16" s="84"/>
      <c r="W16" s="84"/>
      <c r="X16" s="84"/>
      <c r="Y16" s="84"/>
      <c r="Z16" s="84"/>
    </row>
    <row r="17" spans="1:26" ht="12.75" customHeight="1">
      <c r="A17" s="86">
        <v>2013</v>
      </c>
      <c r="B17" s="22"/>
      <c r="C17" s="2">
        <v>117505</v>
      </c>
      <c r="D17" s="2">
        <v>113370</v>
      </c>
      <c r="E17" s="530">
        <v>23.428571428571427</v>
      </c>
      <c r="F17" s="4">
        <v>115160</v>
      </c>
      <c r="G17" s="530">
        <v>48.57142857142857</v>
      </c>
      <c r="H17" s="31">
        <v>574</v>
      </c>
      <c r="I17" s="31">
        <v>574</v>
      </c>
      <c r="J17" s="31">
        <v>391</v>
      </c>
      <c r="K17" s="31">
        <v>365</v>
      </c>
      <c r="L17" s="31">
        <v>135</v>
      </c>
      <c r="M17" s="31">
        <v>222</v>
      </c>
      <c r="N17" s="31">
        <v>135</v>
      </c>
      <c r="P17" s="60">
        <v>118301</v>
      </c>
      <c r="Q17" s="60">
        <v>113761</v>
      </c>
      <c r="R17" s="60">
        <v>115660</v>
      </c>
      <c r="S17" s="34"/>
      <c r="T17" s="198"/>
      <c r="U17" s="84"/>
      <c r="V17" s="84"/>
      <c r="W17" s="84"/>
      <c r="X17" s="84"/>
      <c r="Y17" s="84"/>
      <c r="Z17" s="84"/>
    </row>
    <row r="18" spans="1:26" ht="12.75" customHeight="1">
      <c r="A18" s="86">
        <v>2014</v>
      </c>
      <c r="B18" s="22"/>
      <c r="C18" s="2">
        <v>112599</v>
      </c>
      <c r="D18" s="2">
        <v>109696</v>
      </c>
      <c r="E18" s="530">
        <v>23.228571428571428</v>
      </c>
      <c r="F18" s="4">
        <v>111996</v>
      </c>
      <c r="G18" s="530">
        <v>48.228571428571435</v>
      </c>
      <c r="H18" s="31">
        <v>511</v>
      </c>
      <c r="I18" s="31">
        <v>511</v>
      </c>
      <c r="J18" s="31">
        <v>447</v>
      </c>
      <c r="K18" s="31">
        <v>441</v>
      </c>
      <c r="L18" s="31">
        <v>141</v>
      </c>
      <c r="M18" s="31">
        <v>210</v>
      </c>
      <c r="N18" s="31">
        <v>141</v>
      </c>
      <c r="O18" s="31">
        <f>SUM(O39:O42)</f>
        <v>0</v>
      </c>
      <c r="P18" s="60">
        <v>113320</v>
      </c>
      <c r="Q18" s="60">
        <v>110143</v>
      </c>
      <c r="R18" s="60">
        <v>112578</v>
      </c>
      <c r="S18" s="34"/>
      <c r="T18" s="198"/>
      <c r="U18" s="84"/>
      <c r="V18" s="84"/>
      <c r="W18" s="84"/>
      <c r="X18" s="84"/>
      <c r="Y18" s="84"/>
      <c r="Z18" s="84"/>
    </row>
    <row r="19" spans="1:26" ht="12.75" customHeight="1">
      <c r="A19" s="86">
        <v>2015</v>
      </c>
      <c r="B19" s="22"/>
      <c r="C19" s="2">
        <v>114568</v>
      </c>
      <c r="D19" s="2">
        <v>98966</v>
      </c>
      <c r="E19" s="530">
        <v>24.114285714285717</v>
      </c>
      <c r="F19" s="4">
        <v>102306</v>
      </c>
      <c r="G19" s="530">
        <v>48.18571428571429</v>
      </c>
      <c r="H19" s="31">
        <v>485</v>
      </c>
      <c r="I19" s="31">
        <v>485</v>
      </c>
      <c r="J19" s="31">
        <v>366</v>
      </c>
      <c r="K19" s="31">
        <v>378</v>
      </c>
      <c r="L19" s="31">
        <v>140</v>
      </c>
      <c r="M19" s="31">
        <v>214</v>
      </c>
      <c r="N19" s="31">
        <v>140</v>
      </c>
      <c r="O19" s="31">
        <f>SUM(O40:O43)</f>
        <v>0</v>
      </c>
      <c r="P19" s="60">
        <v>115267</v>
      </c>
      <c r="Q19" s="60">
        <v>99332</v>
      </c>
      <c r="R19" s="60">
        <v>102824</v>
      </c>
      <c r="S19" s="34"/>
      <c r="T19" s="198"/>
      <c r="U19" s="84"/>
      <c r="V19" s="84"/>
      <c r="W19" s="84"/>
      <c r="X19" s="84"/>
      <c r="Y19" s="84"/>
      <c r="Z19" s="84"/>
    </row>
    <row r="20" spans="1:26" ht="22.5" customHeight="1">
      <c r="A20" s="83">
        <v>2009</v>
      </c>
      <c r="B20" s="79" t="s">
        <v>358</v>
      </c>
      <c r="C20" s="2">
        <v>32636</v>
      </c>
      <c r="D20" s="2">
        <v>28279</v>
      </c>
      <c r="E20" s="535">
        <v>24.457142857142856</v>
      </c>
      <c r="F20" s="4">
        <v>28645</v>
      </c>
      <c r="G20" s="530">
        <v>46.65714285714286</v>
      </c>
      <c r="H20" s="22">
        <v>81</v>
      </c>
      <c r="I20" s="22">
        <v>81</v>
      </c>
      <c r="J20" s="31">
        <v>47</v>
      </c>
      <c r="K20" s="31">
        <v>48</v>
      </c>
      <c r="L20" s="22">
        <v>55</v>
      </c>
      <c r="M20" s="31">
        <v>87</v>
      </c>
      <c r="N20" s="22">
        <v>55</v>
      </c>
      <c r="P20" s="60">
        <v>32804</v>
      </c>
      <c r="Q20" s="60">
        <v>28326</v>
      </c>
      <c r="R20" s="60">
        <v>28748</v>
      </c>
      <c r="S20" s="198"/>
      <c r="T20" s="85"/>
      <c r="U20" s="84"/>
      <c r="V20" s="84"/>
      <c r="W20" s="84"/>
      <c r="X20" s="84"/>
      <c r="Y20" s="84"/>
      <c r="Z20" s="84"/>
    </row>
    <row r="21" spans="1:26" ht="12.75" customHeight="1">
      <c r="A21" s="83"/>
      <c r="B21" s="79" t="s">
        <v>359</v>
      </c>
      <c r="C21" s="2">
        <v>32560</v>
      </c>
      <c r="D21" s="2">
        <v>28010</v>
      </c>
      <c r="E21" s="535">
        <v>24.271428571428572</v>
      </c>
      <c r="F21" s="4">
        <v>27388</v>
      </c>
      <c r="G21" s="530">
        <v>46.771428571428565</v>
      </c>
      <c r="H21" s="22">
        <v>73</v>
      </c>
      <c r="I21" s="22">
        <v>73</v>
      </c>
      <c r="J21" s="31">
        <v>45</v>
      </c>
      <c r="K21" s="31">
        <v>54</v>
      </c>
      <c r="L21" s="22">
        <v>41</v>
      </c>
      <c r="M21" s="31">
        <v>104</v>
      </c>
      <c r="N21" s="22">
        <v>41</v>
      </c>
      <c r="P21" s="60">
        <v>32737</v>
      </c>
      <c r="Q21" s="60">
        <v>28055</v>
      </c>
      <c r="R21" s="60">
        <v>27483</v>
      </c>
      <c r="S21" s="198"/>
      <c r="T21" s="85"/>
      <c r="U21" s="84"/>
      <c r="V21" s="84"/>
      <c r="W21" s="84"/>
      <c r="X21" s="84"/>
      <c r="Y21" s="84"/>
      <c r="Z21" s="84"/>
    </row>
    <row r="22" spans="1:26" ht="12.75" customHeight="1">
      <c r="A22" s="83"/>
      <c r="B22" s="79" t="s">
        <v>360</v>
      </c>
      <c r="C22" s="2">
        <v>34477</v>
      </c>
      <c r="D22" s="2">
        <v>32554</v>
      </c>
      <c r="E22" s="535">
        <v>23.900000000000002</v>
      </c>
      <c r="F22" s="4">
        <v>29209</v>
      </c>
      <c r="G22" s="530">
        <v>46.31428571428571</v>
      </c>
      <c r="H22" s="22">
        <v>70</v>
      </c>
      <c r="I22" s="22">
        <v>70</v>
      </c>
      <c r="J22" s="31">
        <v>54</v>
      </c>
      <c r="K22" s="31">
        <v>50</v>
      </c>
      <c r="L22" s="22">
        <v>46</v>
      </c>
      <c r="M22" s="31">
        <v>82</v>
      </c>
      <c r="N22" s="22">
        <v>46</v>
      </c>
      <c r="P22" s="60">
        <v>34629</v>
      </c>
      <c r="Q22" s="60">
        <v>32608</v>
      </c>
      <c r="R22" s="60">
        <v>29305</v>
      </c>
      <c r="S22" s="198"/>
      <c r="T22" s="85"/>
      <c r="U22" s="84"/>
      <c r="V22" s="84"/>
      <c r="W22" s="84"/>
      <c r="X22" s="84"/>
      <c r="Y22" s="84"/>
      <c r="Z22" s="84"/>
    </row>
    <row r="23" spans="1:26" ht="12.75" customHeight="1">
      <c r="A23" s="83"/>
      <c r="B23" s="79" t="s">
        <v>361</v>
      </c>
      <c r="C23" s="2">
        <v>32476</v>
      </c>
      <c r="D23" s="2">
        <v>30404</v>
      </c>
      <c r="E23" s="535">
        <v>23.657142857142855</v>
      </c>
      <c r="F23" s="4">
        <v>29905</v>
      </c>
      <c r="G23" s="530">
        <v>45.84285714285714</v>
      </c>
      <c r="H23" s="22">
        <v>67</v>
      </c>
      <c r="I23" s="22">
        <v>67</v>
      </c>
      <c r="J23" s="31">
        <v>51</v>
      </c>
      <c r="K23" s="31">
        <v>46</v>
      </c>
      <c r="L23" s="22">
        <v>56</v>
      </c>
      <c r="M23" s="31">
        <v>89</v>
      </c>
      <c r="N23" s="22">
        <v>56</v>
      </c>
      <c r="P23" s="60">
        <v>32632</v>
      </c>
      <c r="Q23" s="60">
        <v>30455</v>
      </c>
      <c r="R23" s="60">
        <v>30007</v>
      </c>
      <c r="S23" s="198"/>
      <c r="T23" s="85"/>
      <c r="U23" s="84"/>
      <c r="V23" s="84"/>
      <c r="W23" s="84"/>
      <c r="X23" s="84"/>
      <c r="Y23" s="84"/>
      <c r="Z23" s="84"/>
    </row>
    <row r="24" spans="1:26" ht="22.5" customHeight="1">
      <c r="A24" s="83">
        <v>2010</v>
      </c>
      <c r="B24" s="79" t="s">
        <v>358</v>
      </c>
      <c r="C24" s="2">
        <v>34589</v>
      </c>
      <c r="D24" s="2">
        <v>31105</v>
      </c>
      <c r="E24" s="535">
        <v>24.442857142857143</v>
      </c>
      <c r="F24" s="4">
        <v>30388</v>
      </c>
      <c r="G24" s="530">
        <v>45.84285714285714</v>
      </c>
      <c r="H24" s="22">
        <v>64</v>
      </c>
      <c r="I24" s="22">
        <v>64</v>
      </c>
      <c r="J24" s="31">
        <v>41</v>
      </c>
      <c r="K24" s="31">
        <v>45</v>
      </c>
      <c r="L24" s="22">
        <v>38</v>
      </c>
      <c r="M24" s="31">
        <v>75</v>
      </c>
      <c r="N24" s="22">
        <v>38</v>
      </c>
      <c r="P24" s="60">
        <v>34728</v>
      </c>
      <c r="Q24" s="60">
        <v>31146</v>
      </c>
      <c r="R24" s="60">
        <v>30471</v>
      </c>
      <c r="S24" s="198"/>
      <c r="T24" s="85"/>
      <c r="U24" s="84"/>
      <c r="V24" s="84"/>
      <c r="W24" s="84"/>
      <c r="X24" s="84"/>
      <c r="Y24" s="84"/>
      <c r="Z24" s="84"/>
    </row>
    <row r="25" spans="2:26" ht="12.75" customHeight="1">
      <c r="B25" s="79" t="s">
        <v>359</v>
      </c>
      <c r="C25" s="2">
        <v>33413</v>
      </c>
      <c r="D25" s="2">
        <v>29960</v>
      </c>
      <c r="E25" s="535">
        <v>24.428571428571427</v>
      </c>
      <c r="F25" s="4">
        <v>29853</v>
      </c>
      <c r="G25" s="530">
        <v>47.18571428571429</v>
      </c>
      <c r="H25" s="22">
        <v>82</v>
      </c>
      <c r="I25" s="22">
        <v>82</v>
      </c>
      <c r="J25" s="31">
        <v>30</v>
      </c>
      <c r="K25" s="31">
        <v>33</v>
      </c>
      <c r="L25" s="22">
        <v>44</v>
      </c>
      <c r="M25" s="31">
        <v>77</v>
      </c>
      <c r="N25" s="22">
        <v>44</v>
      </c>
      <c r="P25" s="60">
        <v>33572</v>
      </c>
      <c r="Q25" s="60">
        <v>29990</v>
      </c>
      <c r="R25" s="60">
        <v>29930</v>
      </c>
      <c r="S25" s="198"/>
      <c r="T25" s="85"/>
      <c r="U25" s="84"/>
      <c r="V25" s="84"/>
      <c r="W25" s="84"/>
      <c r="X25" s="84"/>
      <c r="Y25" s="84"/>
      <c r="Z25" s="84"/>
    </row>
    <row r="26" spans="2:26" ht="12.75" customHeight="1">
      <c r="B26" s="79" t="s">
        <v>360</v>
      </c>
      <c r="C26" s="2">
        <v>34762</v>
      </c>
      <c r="D26" s="2">
        <v>33355</v>
      </c>
      <c r="E26" s="535">
        <v>24.485714285714288</v>
      </c>
      <c r="F26" s="4">
        <v>30633</v>
      </c>
      <c r="G26" s="530">
        <v>46.48571428571428</v>
      </c>
      <c r="H26" s="22">
        <v>87</v>
      </c>
      <c r="I26" s="22">
        <v>87</v>
      </c>
      <c r="J26" s="31">
        <v>52</v>
      </c>
      <c r="K26" s="31">
        <v>32</v>
      </c>
      <c r="L26" s="22">
        <v>39</v>
      </c>
      <c r="M26" s="31">
        <v>65</v>
      </c>
      <c r="N26" s="22">
        <v>39</v>
      </c>
      <c r="P26" s="60">
        <v>34914</v>
      </c>
      <c r="Q26" s="60">
        <v>33407</v>
      </c>
      <c r="R26" s="60">
        <v>30704</v>
      </c>
      <c r="S26" s="198"/>
      <c r="T26" s="85"/>
      <c r="U26" s="84"/>
      <c r="V26" s="84"/>
      <c r="W26" s="84"/>
      <c r="X26" s="84"/>
      <c r="Y26" s="84"/>
      <c r="Z26" s="84"/>
    </row>
    <row r="27" spans="2:26" ht="12.75" customHeight="1">
      <c r="B27" s="79" t="s">
        <v>361</v>
      </c>
      <c r="C27" s="2">
        <v>30741</v>
      </c>
      <c r="D27" s="2">
        <v>30909</v>
      </c>
      <c r="E27" s="535">
        <v>23.87142857142857</v>
      </c>
      <c r="F27" s="4">
        <v>30373</v>
      </c>
      <c r="G27" s="530">
        <v>45.98571428571428</v>
      </c>
      <c r="H27" s="22">
        <v>65</v>
      </c>
      <c r="I27" s="22">
        <v>65</v>
      </c>
      <c r="J27" s="31">
        <v>43</v>
      </c>
      <c r="K27" s="31">
        <v>45</v>
      </c>
      <c r="L27" s="22">
        <v>50</v>
      </c>
      <c r="M27" s="31">
        <v>85</v>
      </c>
      <c r="N27" s="22">
        <v>50</v>
      </c>
      <c r="P27" s="60">
        <v>30891</v>
      </c>
      <c r="Q27" s="60">
        <v>30952</v>
      </c>
      <c r="R27" s="60">
        <v>30468</v>
      </c>
      <c r="S27" s="198"/>
      <c r="T27" s="85"/>
      <c r="U27" s="84"/>
      <c r="V27" s="84"/>
      <c r="W27" s="84"/>
      <c r="X27" s="84"/>
      <c r="Y27" s="84"/>
      <c r="Z27" s="84"/>
    </row>
    <row r="28" spans="1:26" ht="22.5" customHeight="1">
      <c r="A28" s="83">
        <v>2011</v>
      </c>
      <c r="B28" s="79" t="s">
        <v>358</v>
      </c>
      <c r="C28" s="2">
        <v>34660</v>
      </c>
      <c r="D28" s="2">
        <v>30654</v>
      </c>
      <c r="E28" s="535">
        <v>24.75714285714286</v>
      </c>
      <c r="F28" s="4">
        <v>30837</v>
      </c>
      <c r="G28" s="530">
        <v>47.728571428571435</v>
      </c>
      <c r="H28" s="22">
        <v>78</v>
      </c>
      <c r="I28" s="22">
        <v>78</v>
      </c>
      <c r="J28" s="31">
        <v>49</v>
      </c>
      <c r="K28" s="31">
        <v>50</v>
      </c>
      <c r="L28" s="22">
        <v>52</v>
      </c>
      <c r="M28" s="31">
        <v>81</v>
      </c>
      <c r="N28" s="22">
        <v>52</v>
      </c>
      <c r="P28" s="60">
        <v>34819</v>
      </c>
      <c r="Q28" s="60">
        <v>30703</v>
      </c>
      <c r="R28" s="60">
        <v>30939</v>
      </c>
      <c r="S28" s="198"/>
      <c r="T28" s="85"/>
      <c r="U28" s="84"/>
      <c r="V28" s="84"/>
      <c r="W28" s="84"/>
      <c r="X28" s="84"/>
      <c r="Y28" s="84"/>
      <c r="Z28" s="84"/>
    </row>
    <row r="29" spans="1:26" ht="12.75" customHeight="1">
      <c r="A29" s="83"/>
      <c r="B29" s="79" t="s">
        <v>359</v>
      </c>
      <c r="C29" s="2">
        <v>29499</v>
      </c>
      <c r="D29" s="2">
        <v>29024</v>
      </c>
      <c r="E29" s="535">
        <v>24.24285714285714</v>
      </c>
      <c r="F29" s="4">
        <v>28958</v>
      </c>
      <c r="G29" s="530">
        <v>47.68571428571429</v>
      </c>
      <c r="H29" s="22">
        <v>70</v>
      </c>
      <c r="I29" s="22">
        <v>70</v>
      </c>
      <c r="J29" s="31">
        <v>45</v>
      </c>
      <c r="K29" s="31">
        <v>43</v>
      </c>
      <c r="L29" s="22">
        <v>44</v>
      </c>
      <c r="M29" s="31">
        <v>62</v>
      </c>
      <c r="N29" s="22">
        <v>44</v>
      </c>
      <c r="P29" s="60">
        <v>29631</v>
      </c>
      <c r="Q29" s="60">
        <v>29069</v>
      </c>
      <c r="R29" s="60">
        <v>29045</v>
      </c>
      <c r="S29" s="198"/>
      <c r="T29" s="85"/>
      <c r="U29" s="84"/>
      <c r="V29" s="84"/>
      <c r="W29" s="84"/>
      <c r="X29" s="84"/>
      <c r="Y29" s="84"/>
      <c r="Z29" s="84"/>
    </row>
    <row r="30" spans="1:26" ht="12.75" customHeight="1">
      <c r="A30" s="83"/>
      <c r="B30" s="79" t="s">
        <v>360</v>
      </c>
      <c r="C30" s="2">
        <v>34535</v>
      </c>
      <c r="D30" s="2">
        <v>31480</v>
      </c>
      <c r="E30" s="535">
        <v>24.82857142857143</v>
      </c>
      <c r="F30" s="4">
        <v>30345</v>
      </c>
      <c r="G30" s="530">
        <v>46.9</v>
      </c>
      <c r="H30" s="22">
        <v>91</v>
      </c>
      <c r="I30" s="22">
        <v>91</v>
      </c>
      <c r="J30" s="31">
        <v>68</v>
      </c>
      <c r="K30" s="31">
        <v>64</v>
      </c>
      <c r="L30" s="22">
        <v>26</v>
      </c>
      <c r="M30" s="31">
        <v>40</v>
      </c>
      <c r="N30" s="22">
        <v>26</v>
      </c>
      <c r="P30" s="60">
        <v>34666</v>
      </c>
      <c r="Q30" s="60">
        <v>31548</v>
      </c>
      <c r="R30" s="60">
        <v>30435</v>
      </c>
      <c r="S30" s="198"/>
      <c r="T30" s="85"/>
      <c r="U30" s="84"/>
      <c r="V30" s="84"/>
      <c r="W30" s="84"/>
      <c r="X30" s="84"/>
      <c r="Y30" s="84"/>
      <c r="Z30" s="84"/>
    </row>
    <row r="31" spans="1:26" ht="12.75" customHeight="1">
      <c r="A31" s="83"/>
      <c r="B31" s="79" t="s">
        <v>361</v>
      </c>
      <c r="C31" s="2">
        <v>30615</v>
      </c>
      <c r="D31" s="2">
        <v>31045</v>
      </c>
      <c r="E31" s="535">
        <v>24.314285714285713</v>
      </c>
      <c r="F31" s="4">
        <v>29475</v>
      </c>
      <c r="G31" s="530">
        <v>47.285714285714285</v>
      </c>
      <c r="H31" s="22">
        <v>106</v>
      </c>
      <c r="I31" s="22">
        <v>106</v>
      </c>
      <c r="J31" s="31">
        <v>65</v>
      </c>
      <c r="K31" s="31">
        <v>49</v>
      </c>
      <c r="L31" s="22">
        <v>28</v>
      </c>
      <c r="M31" s="31">
        <v>47</v>
      </c>
      <c r="N31" s="22">
        <v>28</v>
      </c>
      <c r="P31" s="60">
        <v>30768</v>
      </c>
      <c r="Q31" s="60">
        <v>31110</v>
      </c>
      <c r="R31" s="60">
        <v>29552</v>
      </c>
      <c r="S31" s="198"/>
      <c r="T31" s="85"/>
      <c r="U31" s="84"/>
      <c r="V31" s="84"/>
      <c r="W31" s="84"/>
      <c r="X31" s="84"/>
      <c r="Y31" s="84"/>
      <c r="Z31" s="84"/>
    </row>
    <row r="32" spans="1:26" ht="22.5" customHeight="1">
      <c r="A32" s="83">
        <v>2012</v>
      </c>
      <c r="B32" s="36" t="s">
        <v>358</v>
      </c>
      <c r="C32" s="2">
        <v>33708</v>
      </c>
      <c r="D32" s="2">
        <v>31267</v>
      </c>
      <c r="E32" s="535">
        <v>24.857142857142858</v>
      </c>
      <c r="F32" s="4">
        <v>31648</v>
      </c>
      <c r="G32" s="530">
        <v>48.114285714285714</v>
      </c>
      <c r="H32" s="22">
        <v>96</v>
      </c>
      <c r="I32" s="31">
        <v>96</v>
      </c>
      <c r="J32" s="31">
        <v>75</v>
      </c>
      <c r="K32" s="31">
        <v>73</v>
      </c>
      <c r="L32" s="22">
        <v>31</v>
      </c>
      <c r="M32" s="31">
        <v>57</v>
      </c>
      <c r="N32" s="31">
        <v>31</v>
      </c>
      <c r="P32" s="60">
        <v>33861</v>
      </c>
      <c r="Q32" s="60">
        <v>31342</v>
      </c>
      <c r="R32" s="60">
        <v>31752</v>
      </c>
      <c r="U32" s="84"/>
      <c r="V32" s="84"/>
      <c r="W32" s="84"/>
      <c r="X32" s="84"/>
      <c r="Y32" s="84"/>
      <c r="Z32" s="84"/>
    </row>
    <row r="33" spans="1:26" ht="12.75" customHeight="1">
      <c r="A33" s="83"/>
      <c r="B33" s="36" t="s">
        <v>362</v>
      </c>
      <c r="C33" s="2">
        <v>30502</v>
      </c>
      <c r="D33" s="2">
        <v>30971</v>
      </c>
      <c r="E33" s="535">
        <v>23.914285714285715</v>
      </c>
      <c r="F33" s="4">
        <v>29569</v>
      </c>
      <c r="G33" s="530">
        <v>47.57142857142857</v>
      </c>
      <c r="H33" s="22">
        <v>109</v>
      </c>
      <c r="I33" s="31">
        <v>109</v>
      </c>
      <c r="J33" s="31">
        <v>77</v>
      </c>
      <c r="K33" s="31">
        <v>70</v>
      </c>
      <c r="L33" s="22">
        <v>26</v>
      </c>
      <c r="M33" s="31">
        <v>57</v>
      </c>
      <c r="N33" s="31">
        <v>26</v>
      </c>
      <c r="P33" s="60">
        <v>30668</v>
      </c>
      <c r="Q33" s="60">
        <v>31048</v>
      </c>
      <c r="R33" s="60">
        <v>29665</v>
      </c>
      <c r="U33" s="84"/>
      <c r="V33" s="84"/>
      <c r="W33" s="84"/>
      <c r="X33" s="84"/>
      <c r="Y33" s="84"/>
      <c r="Z33" s="84"/>
    </row>
    <row r="34" spans="1:26" ht="12.75" customHeight="1">
      <c r="A34" s="83"/>
      <c r="B34" s="79" t="s">
        <v>360</v>
      </c>
      <c r="C34" s="2">
        <v>31075</v>
      </c>
      <c r="D34" s="2">
        <v>31061</v>
      </c>
      <c r="E34" s="535">
        <v>23.585714285714285</v>
      </c>
      <c r="F34" s="4">
        <v>30321</v>
      </c>
      <c r="G34" s="530">
        <v>48</v>
      </c>
      <c r="H34" s="22">
        <v>107</v>
      </c>
      <c r="I34" s="31">
        <v>107</v>
      </c>
      <c r="J34" s="31">
        <v>80</v>
      </c>
      <c r="K34" s="31">
        <v>73</v>
      </c>
      <c r="L34" s="22">
        <v>35</v>
      </c>
      <c r="M34" s="31">
        <v>54</v>
      </c>
      <c r="N34" s="31">
        <v>35</v>
      </c>
      <c r="P34" s="60">
        <v>31236</v>
      </c>
      <c r="Q34" s="60">
        <v>31141</v>
      </c>
      <c r="R34" s="60">
        <v>30429</v>
      </c>
      <c r="U34" s="84"/>
      <c r="V34" s="84"/>
      <c r="W34" s="84"/>
      <c r="X34" s="84"/>
      <c r="Y34" s="84"/>
      <c r="Z34" s="84"/>
    </row>
    <row r="35" spans="1:26" ht="12.75" customHeight="1">
      <c r="A35" s="83"/>
      <c r="B35" t="s">
        <v>363</v>
      </c>
      <c r="C35" s="2">
        <v>29167</v>
      </c>
      <c r="D35" s="2">
        <v>29125</v>
      </c>
      <c r="E35" s="535">
        <v>23.3</v>
      </c>
      <c r="F35" s="4">
        <v>29147</v>
      </c>
      <c r="G35" s="530">
        <v>47.98571428571428</v>
      </c>
      <c r="H35" s="22">
        <v>132</v>
      </c>
      <c r="I35" s="31">
        <v>132</v>
      </c>
      <c r="J35" s="31">
        <v>78</v>
      </c>
      <c r="K35" s="31">
        <v>75</v>
      </c>
      <c r="L35" s="22">
        <v>36</v>
      </c>
      <c r="M35" s="31">
        <v>60</v>
      </c>
      <c r="N35" s="31">
        <v>36</v>
      </c>
      <c r="P35" s="60">
        <v>29359</v>
      </c>
      <c r="Q35" s="60">
        <v>29203</v>
      </c>
      <c r="R35" s="60">
        <v>29258</v>
      </c>
      <c r="U35" s="84"/>
      <c r="V35" s="84"/>
      <c r="W35" s="84"/>
      <c r="X35" s="84"/>
      <c r="Y35" s="84"/>
      <c r="Z35" s="84"/>
    </row>
    <row r="36" spans="1:26" ht="22.5" customHeight="1">
      <c r="A36" s="15">
        <v>2013</v>
      </c>
      <c r="B36" s="36" t="s">
        <v>358</v>
      </c>
      <c r="C36" s="2">
        <v>30897</v>
      </c>
      <c r="D36" s="2">
        <v>28069</v>
      </c>
      <c r="E36" s="535">
        <v>23.571428571428573</v>
      </c>
      <c r="F36" s="4">
        <v>28714</v>
      </c>
      <c r="G36" s="530">
        <v>48.24285714285714</v>
      </c>
      <c r="H36" s="22">
        <v>152</v>
      </c>
      <c r="I36" s="31">
        <v>152</v>
      </c>
      <c r="J36" s="31">
        <v>85</v>
      </c>
      <c r="K36" s="31">
        <v>77</v>
      </c>
      <c r="L36" s="22">
        <v>37</v>
      </c>
      <c r="M36" s="22">
        <v>70</v>
      </c>
      <c r="N36" s="31">
        <v>37</v>
      </c>
      <c r="P36" s="60">
        <v>31119</v>
      </c>
      <c r="Q36" s="60">
        <v>28154</v>
      </c>
      <c r="R36" s="60">
        <v>28828</v>
      </c>
      <c r="U36" s="84"/>
      <c r="V36" s="84"/>
      <c r="W36" s="84"/>
      <c r="X36" s="84"/>
      <c r="Y36" s="84"/>
      <c r="Z36" s="84"/>
    </row>
    <row r="37" spans="1:26" ht="12.75">
      <c r="A37" s="15"/>
      <c r="B37" s="36" t="s">
        <v>362</v>
      </c>
      <c r="C37" s="2">
        <v>32038</v>
      </c>
      <c r="D37" s="2">
        <v>29118</v>
      </c>
      <c r="E37" s="535">
        <v>23.228571428571428</v>
      </c>
      <c r="F37" s="4">
        <v>28266</v>
      </c>
      <c r="G37" s="530">
        <v>49.44285714285714</v>
      </c>
      <c r="H37" s="22">
        <v>142</v>
      </c>
      <c r="I37" s="31">
        <v>142</v>
      </c>
      <c r="J37" s="31">
        <v>108</v>
      </c>
      <c r="K37" s="31">
        <v>93</v>
      </c>
      <c r="L37" s="22">
        <v>41</v>
      </c>
      <c r="M37" s="22">
        <v>56</v>
      </c>
      <c r="N37" s="31">
        <v>41</v>
      </c>
      <c r="P37" s="60">
        <v>32236</v>
      </c>
      <c r="Q37" s="60">
        <v>29226</v>
      </c>
      <c r="R37" s="60">
        <v>28400</v>
      </c>
      <c r="U37" s="84"/>
      <c r="V37" s="84"/>
      <c r="W37" s="84"/>
      <c r="X37" s="84"/>
      <c r="Y37" s="84"/>
      <c r="Z37" s="84"/>
    </row>
    <row r="38" spans="1:26" ht="12.75">
      <c r="A38" s="15"/>
      <c r="B38" s="79" t="s">
        <v>360</v>
      </c>
      <c r="C38" s="2">
        <v>28433</v>
      </c>
      <c r="D38" s="2">
        <v>29087</v>
      </c>
      <c r="E38" s="535">
        <v>23.400000000000002</v>
      </c>
      <c r="F38" s="4">
        <v>29975</v>
      </c>
      <c r="G38" s="530">
        <v>48.05714285714286</v>
      </c>
      <c r="H38" s="22">
        <v>144</v>
      </c>
      <c r="I38" s="31">
        <v>144</v>
      </c>
      <c r="J38" s="31">
        <v>101</v>
      </c>
      <c r="K38" s="31">
        <v>108</v>
      </c>
      <c r="L38" s="22">
        <v>34</v>
      </c>
      <c r="M38" s="22">
        <v>35</v>
      </c>
      <c r="N38" s="31">
        <v>34</v>
      </c>
      <c r="P38" s="60">
        <v>28612</v>
      </c>
      <c r="Q38" s="60">
        <v>29188</v>
      </c>
      <c r="R38" s="60">
        <v>30117</v>
      </c>
      <c r="U38" s="84"/>
      <c r="V38" s="84"/>
      <c r="W38" s="84"/>
      <c r="X38" s="84"/>
      <c r="Y38" s="84"/>
      <c r="Z38" s="84"/>
    </row>
    <row r="39" spans="1:26" ht="12.75">
      <c r="A39" s="15"/>
      <c r="B39" t="s">
        <v>363</v>
      </c>
      <c r="C39" s="2">
        <v>26137</v>
      </c>
      <c r="D39" s="2">
        <v>27096</v>
      </c>
      <c r="E39" s="535">
        <v>23.52857142857143</v>
      </c>
      <c r="F39" s="4">
        <v>28205</v>
      </c>
      <c r="G39" s="530">
        <v>48.55714285714286</v>
      </c>
      <c r="H39" s="22">
        <v>136</v>
      </c>
      <c r="I39" s="31">
        <v>136</v>
      </c>
      <c r="J39" s="31">
        <v>97</v>
      </c>
      <c r="K39" s="31">
        <v>87</v>
      </c>
      <c r="L39" s="22">
        <v>23</v>
      </c>
      <c r="M39" s="22">
        <v>61</v>
      </c>
      <c r="N39" s="31">
        <v>23</v>
      </c>
      <c r="P39" s="60">
        <v>26334</v>
      </c>
      <c r="Q39" s="60">
        <v>27193</v>
      </c>
      <c r="R39" s="60">
        <v>28315</v>
      </c>
      <c r="U39" s="84"/>
      <c r="V39" s="84"/>
      <c r="W39" s="84"/>
      <c r="X39" s="84"/>
      <c r="Y39" s="84"/>
      <c r="Z39" s="84"/>
    </row>
    <row r="40" spans="1:26" ht="22.5" customHeight="1">
      <c r="A40" s="15">
        <v>2014</v>
      </c>
      <c r="B40" s="36" t="s">
        <v>358</v>
      </c>
      <c r="C40" s="2">
        <v>28550</v>
      </c>
      <c r="D40" s="2">
        <v>27425</v>
      </c>
      <c r="E40" s="535">
        <v>24.400000000000002</v>
      </c>
      <c r="F40" s="4">
        <v>29227</v>
      </c>
      <c r="G40" s="530">
        <v>48.55714285714286</v>
      </c>
      <c r="H40" s="22">
        <v>147</v>
      </c>
      <c r="I40" s="31">
        <v>147</v>
      </c>
      <c r="J40" s="31">
        <v>121</v>
      </c>
      <c r="K40" s="31">
        <v>110</v>
      </c>
      <c r="L40" s="22">
        <v>36</v>
      </c>
      <c r="M40" s="22">
        <v>58</v>
      </c>
      <c r="N40" s="31">
        <v>36</v>
      </c>
      <c r="P40" s="60">
        <v>28755</v>
      </c>
      <c r="Q40" s="60">
        <v>27546</v>
      </c>
      <c r="R40" s="60">
        <v>29373</v>
      </c>
      <c r="U40" s="84"/>
      <c r="V40" s="84"/>
      <c r="W40" s="84"/>
      <c r="X40" s="84"/>
      <c r="Y40" s="84"/>
      <c r="Z40" s="84"/>
    </row>
    <row r="41" spans="1:26" ht="12.75">
      <c r="A41" s="15"/>
      <c r="B41" s="36" t="s">
        <v>362</v>
      </c>
      <c r="C41" s="2">
        <v>27585</v>
      </c>
      <c r="D41" s="2">
        <v>27070</v>
      </c>
      <c r="E41" s="535">
        <v>23.37142857142857</v>
      </c>
      <c r="F41" s="4">
        <v>27752</v>
      </c>
      <c r="G41" s="530">
        <v>48.48571428571428</v>
      </c>
      <c r="H41" s="22">
        <v>118</v>
      </c>
      <c r="I41" s="31">
        <v>118</v>
      </c>
      <c r="J41" s="31">
        <v>112</v>
      </c>
      <c r="K41" s="31">
        <v>118</v>
      </c>
      <c r="L41" s="22">
        <v>34</v>
      </c>
      <c r="M41" s="22">
        <v>38</v>
      </c>
      <c r="N41" s="31">
        <v>34</v>
      </c>
      <c r="P41" s="60">
        <v>27741</v>
      </c>
      <c r="Q41" s="60">
        <v>27182</v>
      </c>
      <c r="R41" s="60">
        <v>27904</v>
      </c>
      <c r="U41" s="84"/>
      <c r="V41" s="84"/>
      <c r="W41" s="84"/>
      <c r="X41" s="84"/>
      <c r="Y41" s="84"/>
      <c r="Z41" s="84"/>
    </row>
    <row r="42" spans="1:26" ht="12.75">
      <c r="A42" s="15"/>
      <c r="B42" s="36" t="s">
        <v>360</v>
      </c>
      <c r="C42" s="2">
        <v>29153</v>
      </c>
      <c r="D42" s="2">
        <v>28180</v>
      </c>
      <c r="E42" s="535">
        <v>23.057142857142857</v>
      </c>
      <c r="F42" s="4">
        <v>27841</v>
      </c>
      <c r="G42" s="530">
        <v>48.642857142857146</v>
      </c>
      <c r="H42" s="22">
        <v>128</v>
      </c>
      <c r="I42" s="31">
        <v>128</v>
      </c>
      <c r="J42" s="31">
        <v>106</v>
      </c>
      <c r="K42" s="31">
        <v>99</v>
      </c>
      <c r="L42" s="22">
        <v>39</v>
      </c>
      <c r="M42" s="22">
        <v>67</v>
      </c>
      <c r="N42" s="31">
        <v>39</v>
      </c>
      <c r="P42" s="60">
        <v>29348</v>
      </c>
      <c r="Q42" s="60">
        <v>28286</v>
      </c>
      <c r="R42" s="60">
        <v>27979</v>
      </c>
      <c r="U42" s="84"/>
      <c r="V42" s="84"/>
      <c r="W42" s="84"/>
      <c r="X42" s="84"/>
      <c r="Y42" s="84"/>
      <c r="Z42" s="84"/>
    </row>
    <row r="43" spans="1:26" ht="12.75">
      <c r="A43" s="15"/>
      <c r="B43" s="79" t="s">
        <v>363</v>
      </c>
      <c r="C43" s="2">
        <v>27311</v>
      </c>
      <c r="D43" s="2">
        <v>27021</v>
      </c>
      <c r="E43" s="535">
        <v>22.085714285714285</v>
      </c>
      <c r="F43" s="4">
        <v>27176</v>
      </c>
      <c r="G43" s="530">
        <v>47.199999999999996</v>
      </c>
      <c r="H43" s="22">
        <v>118</v>
      </c>
      <c r="I43" s="31">
        <v>118</v>
      </c>
      <c r="J43" s="31">
        <v>108</v>
      </c>
      <c r="K43" s="31">
        <v>114</v>
      </c>
      <c r="L43" s="22">
        <v>32</v>
      </c>
      <c r="M43" s="22">
        <v>47</v>
      </c>
      <c r="N43" s="31">
        <v>32</v>
      </c>
      <c r="P43" s="60">
        <v>27476</v>
      </c>
      <c r="Q43" s="60">
        <v>27129</v>
      </c>
      <c r="R43" s="60">
        <v>27322</v>
      </c>
      <c r="U43" s="84"/>
      <c r="V43" s="84"/>
      <c r="W43" s="84"/>
      <c r="X43" s="84"/>
      <c r="Y43" s="84"/>
      <c r="Z43" s="84"/>
    </row>
    <row r="44" spans="1:26" ht="22.5" customHeight="1">
      <c r="A44" s="15">
        <v>2015</v>
      </c>
      <c r="B44" s="36" t="s">
        <v>358</v>
      </c>
      <c r="C44" s="2">
        <v>28587</v>
      </c>
      <c r="D44" s="2">
        <v>27452</v>
      </c>
      <c r="E44" s="535">
        <v>22.942857142857143</v>
      </c>
      <c r="F44" s="4">
        <v>27182</v>
      </c>
      <c r="G44" s="530">
        <v>47.9</v>
      </c>
      <c r="H44" s="22">
        <v>131</v>
      </c>
      <c r="I44" s="31">
        <v>131</v>
      </c>
      <c r="J44" s="31">
        <v>101</v>
      </c>
      <c r="K44" s="31">
        <v>100</v>
      </c>
      <c r="L44" s="22">
        <v>40</v>
      </c>
      <c r="M44" s="22">
        <v>65</v>
      </c>
      <c r="N44" s="41">
        <v>40</v>
      </c>
      <c r="P44" s="60">
        <v>28783</v>
      </c>
      <c r="Q44" s="60">
        <v>27553</v>
      </c>
      <c r="R44" s="60">
        <v>27322</v>
      </c>
      <c r="U44" s="84"/>
      <c r="V44" s="84"/>
      <c r="W44" s="84"/>
      <c r="X44" s="84"/>
      <c r="Y44" s="84"/>
      <c r="Z44" s="84"/>
    </row>
    <row r="45" spans="1:26" ht="12.75" customHeight="1">
      <c r="A45" s="15"/>
      <c r="B45" s="38" t="s">
        <v>362</v>
      </c>
      <c r="C45" s="2">
        <v>28101</v>
      </c>
      <c r="D45" s="2">
        <v>25733</v>
      </c>
      <c r="E45" s="535">
        <v>23.24285714285714</v>
      </c>
      <c r="F45" s="4">
        <v>26238</v>
      </c>
      <c r="G45" s="530">
        <v>47.1</v>
      </c>
      <c r="H45" s="97">
        <v>125</v>
      </c>
      <c r="I45" s="97">
        <v>125</v>
      </c>
      <c r="J45" s="97">
        <v>101</v>
      </c>
      <c r="K45" s="97">
        <v>89</v>
      </c>
      <c r="L45" s="97">
        <v>34</v>
      </c>
      <c r="M45" s="97">
        <v>56</v>
      </c>
      <c r="N45" s="97">
        <v>34</v>
      </c>
      <c r="O45" s="264"/>
      <c r="P45" s="30">
        <v>28282</v>
      </c>
      <c r="Q45" s="30">
        <v>25834</v>
      </c>
      <c r="R45" s="30">
        <v>26361</v>
      </c>
      <c r="U45" s="84"/>
      <c r="V45" s="84"/>
      <c r="W45" s="84"/>
      <c r="X45" s="84"/>
      <c r="Y45" s="84"/>
      <c r="Z45" s="84"/>
    </row>
    <row r="46" spans="1:26" ht="12.75" customHeight="1">
      <c r="A46" s="15"/>
      <c r="B46" s="38" t="s">
        <v>360</v>
      </c>
      <c r="C46" s="50">
        <v>28395</v>
      </c>
      <c r="D46" s="50">
        <v>24079</v>
      </c>
      <c r="E46" s="540">
        <v>24.25714285714286</v>
      </c>
      <c r="F46" s="270">
        <v>26347</v>
      </c>
      <c r="G46" s="541">
        <v>47.300000000000004</v>
      </c>
      <c r="H46" s="97">
        <v>100</v>
      </c>
      <c r="I46" s="97">
        <v>100</v>
      </c>
      <c r="J46" s="97">
        <v>93</v>
      </c>
      <c r="K46" s="97">
        <v>103</v>
      </c>
      <c r="L46" s="97">
        <v>36</v>
      </c>
      <c r="M46" s="97">
        <v>37</v>
      </c>
      <c r="N46" s="97">
        <v>36</v>
      </c>
      <c r="O46" s="264"/>
      <c r="P46" s="30">
        <v>28532</v>
      </c>
      <c r="Q46" s="30">
        <v>24172</v>
      </c>
      <c r="R46" s="30">
        <v>26486</v>
      </c>
      <c r="S46" s="264"/>
      <c r="U46" s="84"/>
      <c r="V46" s="84"/>
      <c r="W46" s="84"/>
      <c r="X46" s="84"/>
      <c r="Y46" s="84"/>
      <c r="Z46" s="84"/>
    </row>
    <row r="47" spans="1:26" ht="12.75" customHeight="1">
      <c r="A47" s="15"/>
      <c r="B47" s="38" t="s">
        <v>361</v>
      </c>
      <c r="C47" s="50">
        <v>29485</v>
      </c>
      <c r="D47" s="50">
        <v>21702</v>
      </c>
      <c r="E47" s="540">
        <v>26.442857142857143</v>
      </c>
      <c r="F47" s="270">
        <v>22539</v>
      </c>
      <c r="G47" s="541">
        <v>50.84285714285714</v>
      </c>
      <c r="H47" s="97">
        <v>129</v>
      </c>
      <c r="I47" s="97">
        <v>129</v>
      </c>
      <c r="J47" s="97">
        <v>71</v>
      </c>
      <c r="K47" s="97">
        <v>86</v>
      </c>
      <c r="L47" s="97">
        <v>30</v>
      </c>
      <c r="M47" s="97">
        <v>56</v>
      </c>
      <c r="N47" s="97">
        <v>30</v>
      </c>
      <c r="O47" s="264"/>
      <c r="P47" s="30">
        <v>29670</v>
      </c>
      <c r="Q47" s="30">
        <v>21773</v>
      </c>
      <c r="R47" s="30">
        <v>22655</v>
      </c>
      <c r="S47" s="264"/>
      <c r="U47" s="84"/>
      <c r="V47" s="84"/>
      <c r="W47" s="84"/>
      <c r="X47" s="84"/>
      <c r="Y47" s="84"/>
      <c r="Z47" s="84"/>
    </row>
    <row r="48" spans="1:27" ht="22.5" customHeight="1">
      <c r="A48" s="9">
        <v>2016</v>
      </c>
      <c r="B48" s="38" t="s">
        <v>881</v>
      </c>
      <c r="C48" s="50">
        <v>29035</v>
      </c>
      <c r="D48" s="50">
        <v>32251</v>
      </c>
      <c r="E48" s="540">
        <v>24.285714285714285</v>
      </c>
      <c r="F48" s="270">
        <v>26712</v>
      </c>
      <c r="G48" s="541">
        <v>49.81428571428571</v>
      </c>
      <c r="H48" s="97">
        <v>111</v>
      </c>
      <c r="I48" s="97">
        <v>111</v>
      </c>
      <c r="J48" s="97">
        <v>103</v>
      </c>
      <c r="K48" s="97">
        <v>83</v>
      </c>
      <c r="L48" s="97">
        <v>33</v>
      </c>
      <c r="M48" s="97">
        <v>56</v>
      </c>
      <c r="N48" s="97">
        <v>33</v>
      </c>
      <c r="O48" s="264"/>
      <c r="P48" s="30">
        <v>29202</v>
      </c>
      <c r="Q48" s="30">
        <v>32354</v>
      </c>
      <c r="R48" s="30">
        <v>26828</v>
      </c>
      <c r="S48" s="79"/>
      <c r="T48" s="79"/>
      <c r="U48" s="84"/>
      <c r="V48" s="84"/>
      <c r="W48" s="84"/>
      <c r="X48" s="84"/>
      <c r="Y48" s="84"/>
      <c r="Z48" s="84"/>
      <c r="AA48" s="79"/>
    </row>
    <row r="49" spans="1:27" ht="12.75">
      <c r="A49" s="73"/>
      <c r="B49" s="343" t="s">
        <v>359</v>
      </c>
      <c r="C49" s="49">
        <v>30295</v>
      </c>
      <c r="D49" s="49">
        <v>28411</v>
      </c>
      <c r="E49" s="536">
        <v>24.542857142857144</v>
      </c>
      <c r="F49" s="52">
        <v>29148</v>
      </c>
      <c r="G49" s="531">
        <v>47.800000000000004</v>
      </c>
      <c r="H49" s="87">
        <v>118</v>
      </c>
      <c r="I49" s="87">
        <v>118</v>
      </c>
      <c r="J49" s="87">
        <v>92</v>
      </c>
      <c r="K49" s="87">
        <v>107</v>
      </c>
      <c r="L49" s="87">
        <v>37</v>
      </c>
      <c r="M49" s="87">
        <v>69</v>
      </c>
      <c r="N49" s="87">
        <v>37</v>
      </c>
      <c r="O49" s="99"/>
      <c r="P49" s="189">
        <v>30482</v>
      </c>
      <c r="Q49" s="189">
        <v>28503</v>
      </c>
      <c r="R49" s="189">
        <v>29292</v>
      </c>
      <c r="S49" s="79"/>
      <c r="T49" s="79"/>
      <c r="U49" s="84"/>
      <c r="V49" s="84"/>
      <c r="W49" s="84"/>
      <c r="X49" s="84"/>
      <c r="Y49" s="84"/>
      <c r="Z49" s="84"/>
      <c r="AA49" s="79"/>
    </row>
    <row r="50" spans="3:27" s="79" customFormat="1" ht="10.5" customHeight="1">
      <c r="C50" s="254"/>
      <c r="D50" s="255"/>
      <c r="E50" s="255"/>
      <c r="F50" s="254"/>
      <c r="G50" s="254"/>
      <c r="H50" s="255"/>
      <c r="I50" s="256"/>
      <c r="J50" s="255"/>
      <c r="K50" s="255"/>
      <c r="L50" s="255"/>
      <c r="M50" s="256"/>
      <c r="N50" s="257"/>
      <c r="P50" s="78"/>
      <c r="Q50" s="78"/>
      <c r="R50" s="78"/>
      <c r="S50" s="78"/>
      <c r="T50" s="78"/>
      <c r="U50" s="78"/>
      <c r="V50" s="78"/>
      <c r="W50" s="78"/>
      <c r="X50" s="78"/>
      <c r="Y50" s="78"/>
      <c r="Z50" s="78"/>
      <c r="AA50" s="78"/>
    </row>
    <row r="51" spans="1:17" ht="12.75" customHeight="1">
      <c r="A51" s="88" t="s">
        <v>558</v>
      </c>
      <c r="B51" s="89"/>
      <c r="C51" s="258"/>
      <c r="D51" s="258"/>
      <c r="E51" s="258"/>
      <c r="F51" s="258"/>
      <c r="G51" s="258"/>
      <c r="H51" s="258"/>
      <c r="I51" s="258"/>
      <c r="J51" s="258"/>
      <c r="K51" s="258"/>
      <c r="L51" s="258"/>
      <c r="M51" s="258"/>
      <c r="N51" s="258"/>
      <c r="Q51" s="84"/>
    </row>
    <row r="52" spans="1:14" ht="12.75" customHeight="1">
      <c r="A52" s="655" t="s">
        <v>601</v>
      </c>
      <c r="B52" s="655"/>
      <c r="C52" s="655"/>
      <c r="D52" s="655"/>
      <c r="E52" s="655"/>
      <c r="F52" s="655"/>
      <c r="G52" s="655"/>
      <c r="H52" s="655"/>
      <c r="I52" s="655"/>
      <c r="J52" s="655"/>
      <c r="K52" s="655"/>
      <c r="L52" s="655"/>
      <c r="M52" s="655"/>
      <c r="N52" s="655"/>
    </row>
    <row r="53" spans="1:14" ht="7.5" customHeight="1">
      <c r="A53" s="90"/>
      <c r="B53" s="89"/>
      <c r="C53" s="89"/>
      <c r="D53" s="89"/>
      <c r="E53" s="89"/>
      <c r="F53" s="89"/>
      <c r="G53" s="89"/>
      <c r="H53" s="89"/>
      <c r="I53" s="89"/>
      <c r="J53" s="89"/>
      <c r="K53" s="89"/>
      <c r="L53" s="89"/>
      <c r="M53" s="89"/>
      <c r="N53" s="89"/>
    </row>
    <row r="54" spans="1:14" ht="12.75" customHeight="1">
      <c r="A54" s="88" t="s">
        <v>365</v>
      </c>
      <c r="B54" s="89"/>
      <c r="C54" s="89"/>
      <c r="D54" s="89"/>
      <c r="E54" s="89"/>
      <c r="F54" s="89"/>
      <c r="G54" s="89"/>
      <c r="H54" s="89"/>
      <c r="I54" s="89"/>
      <c r="J54" s="89"/>
      <c r="K54" s="89"/>
      <c r="L54" s="89"/>
      <c r="M54" s="89"/>
      <c r="N54" s="89"/>
    </row>
    <row r="55" spans="1:18" ht="24.75" customHeight="1">
      <c r="A55" s="653" t="s">
        <v>58</v>
      </c>
      <c r="B55" s="653"/>
      <c r="C55" s="653"/>
      <c r="D55" s="653"/>
      <c r="E55" s="653"/>
      <c r="F55" s="653"/>
      <c r="G55" s="653"/>
      <c r="H55" s="653"/>
      <c r="I55" s="653"/>
      <c r="J55" s="653"/>
      <c r="K55" s="653"/>
      <c r="L55" s="653"/>
      <c r="M55" s="653"/>
      <c r="N55" s="653"/>
      <c r="O55" s="654"/>
      <c r="P55" s="654"/>
      <c r="Q55" s="654"/>
      <c r="R55" s="654"/>
    </row>
    <row r="56" spans="1:18" ht="12.75">
      <c r="A56" s="653" t="s">
        <v>63</v>
      </c>
      <c r="B56" s="653"/>
      <c r="C56" s="653"/>
      <c r="D56" s="653"/>
      <c r="E56" s="653"/>
      <c r="F56" s="653"/>
      <c r="G56" s="653"/>
      <c r="H56" s="653"/>
      <c r="I56" s="653"/>
      <c r="J56" s="653"/>
      <c r="K56" s="653"/>
      <c r="L56" s="653"/>
      <c r="M56" s="653"/>
      <c r="N56" s="653"/>
      <c r="O56" s="654"/>
      <c r="P56" s="654"/>
      <c r="Q56" s="654"/>
      <c r="R56" s="654"/>
    </row>
    <row r="57" spans="1:16" ht="12.75">
      <c r="A57" s="647" t="s">
        <v>882</v>
      </c>
      <c r="B57" s="626"/>
      <c r="C57" s="626"/>
      <c r="D57" s="626"/>
      <c r="E57" s="626"/>
      <c r="F57" s="626"/>
      <c r="G57" s="626"/>
      <c r="H57" s="626"/>
      <c r="I57" s="626"/>
      <c r="J57" s="626"/>
      <c r="K57" s="626"/>
      <c r="L57" s="626"/>
      <c r="M57" s="626"/>
      <c r="N57" s="626"/>
      <c r="O57" s="626"/>
      <c r="P57" s="626"/>
    </row>
  </sheetData>
  <sheetProtection/>
  <mergeCells count="11">
    <mergeCell ref="A57:P57"/>
    <mergeCell ref="A56:R56"/>
    <mergeCell ref="A2:Q2"/>
    <mergeCell ref="P4:R4"/>
    <mergeCell ref="A55:R55"/>
    <mergeCell ref="A52:N52"/>
    <mergeCell ref="A4:A5"/>
    <mergeCell ref="B4:B5"/>
    <mergeCell ref="I4:K4"/>
    <mergeCell ref="M4:N4"/>
    <mergeCell ref="C4:G4"/>
  </mergeCells>
  <hyperlinks>
    <hyperlink ref="R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6" r:id="rId1"/>
  <headerFooter alignWithMargins="0">
    <oddHeader>&amp;CFamily Court Statistics Quarterly Tables</oddHeader>
    <oddFooter>&amp;C&amp;A</oddFooter>
  </headerFooter>
</worksheet>
</file>

<file path=xl/worksheets/sheet9.xml><?xml version="1.0" encoding="utf-8"?>
<worksheet xmlns="http://schemas.openxmlformats.org/spreadsheetml/2006/main" xmlns:r="http://schemas.openxmlformats.org/officeDocument/2006/relationships">
  <sheetPr>
    <tabColor theme="6"/>
    <pageSetUpPr fitToPage="1"/>
  </sheetPr>
  <dimension ref="A1:AM56"/>
  <sheetViews>
    <sheetView showGridLines="0" zoomScalePageLayoutView="0" workbookViewId="0" topLeftCell="A1">
      <pane ySplit="6" topLeftCell="A7" activePane="bottomLeft" state="frozen"/>
      <selection pane="topLeft" activeCell="C27" sqref="C27"/>
      <selection pane="bottomLeft" activeCell="N2" sqref="N2"/>
    </sheetView>
  </sheetViews>
  <sheetFormatPr defaultColWidth="9.140625" defaultRowHeight="12.75"/>
  <cols>
    <col min="1" max="1" width="6.57421875" style="0" customWidth="1"/>
    <col min="2" max="2" width="7.28125" style="0" customWidth="1"/>
    <col min="3" max="3" width="10.57421875" style="236" customWidth="1"/>
    <col min="4" max="4" width="2.140625" style="0" customWidth="1"/>
    <col min="5" max="5" width="11.7109375" style="236" customWidth="1"/>
    <col min="6" max="6" width="11.7109375" style="0" customWidth="1"/>
    <col min="7" max="7" width="2.140625" style="0" customWidth="1"/>
    <col min="8" max="8" width="11.7109375" style="236" customWidth="1"/>
    <col min="9" max="9" width="11.7109375" style="0" customWidth="1"/>
    <col min="10" max="10" width="2.140625" style="0" customWidth="1"/>
    <col min="11" max="11" width="11.7109375" style="236" customWidth="1"/>
    <col min="12" max="12" width="11.7109375" style="0" customWidth="1"/>
    <col min="13" max="13" width="2.140625" style="0" customWidth="1"/>
    <col min="14" max="14" width="11.7109375" style="236" customWidth="1"/>
    <col min="15" max="15" width="11.7109375" style="0" customWidth="1"/>
    <col min="16" max="16" width="2.140625" style="0" customWidth="1"/>
    <col min="17" max="17" width="11.7109375" style="236" customWidth="1"/>
    <col min="18" max="18" width="11.7109375" style="0" customWidth="1"/>
    <col min="19" max="19" width="2.140625" style="0" customWidth="1"/>
    <col min="20" max="20" width="11.7109375" style="236" customWidth="1"/>
    <col min="21" max="21" width="11.7109375" style="0" customWidth="1"/>
    <col min="22" max="22" width="2.140625" style="0" customWidth="1"/>
    <col min="23" max="23" width="11.7109375" style="236" customWidth="1"/>
    <col min="24" max="24" width="11.7109375" style="0" customWidth="1"/>
    <col min="25" max="25" width="7.421875" style="0" bestFit="1" customWidth="1"/>
    <col min="26" max="26" width="7.7109375" style="0" bestFit="1" customWidth="1"/>
    <col min="27" max="27" width="7.28125" style="0" bestFit="1" customWidth="1"/>
    <col min="28" max="28" width="9.8515625" style="0" bestFit="1" customWidth="1"/>
    <col min="29" max="29" width="0.85546875" style="0" customWidth="1"/>
    <col min="30" max="30" width="7.421875" style="0" bestFit="1" customWidth="1"/>
    <col min="31" max="31" width="7.7109375" style="0" bestFit="1" customWidth="1"/>
    <col min="32" max="32" width="7.28125" style="0" bestFit="1" customWidth="1"/>
    <col min="33" max="33" width="9.8515625" style="0" bestFit="1" customWidth="1"/>
    <col min="34" max="34" width="0.85546875" style="0" customWidth="1"/>
    <col min="35" max="35" width="7.421875" style="0" bestFit="1" customWidth="1"/>
    <col min="36" max="36" width="7.7109375" style="0" bestFit="1" customWidth="1"/>
    <col min="37" max="37" width="7.28125" style="0" bestFit="1" customWidth="1"/>
    <col min="38" max="38" width="9.8515625" style="0" bestFit="1" customWidth="1"/>
  </cols>
  <sheetData>
    <row r="1" spans="1:39" ht="12.75">
      <c r="A1" s="21" t="s">
        <v>583</v>
      </c>
      <c r="B1" s="78"/>
      <c r="C1" s="21"/>
      <c r="D1" s="78"/>
      <c r="E1" s="21"/>
      <c r="F1" s="78"/>
      <c r="G1" s="78"/>
      <c r="H1" s="21"/>
      <c r="I1" s="78"/>
      <c r="J1" s="78"/>
      <c r="K1" s="21"/>
      <c r="L1" s="78"/>
      <c r="M1" s="78"/>
      <c r="N1" s="21"/>
      <c r="O1" s="78"/>
      <c r="P1" s="78"/>
      <c r="Q1" s="21"/>
      <c r="R1" s="78"/>
      <c r="S1" s="78"/>
      <c r="T1" s="21"/>
      <c r="U1" s="78"/>
      <c r="V1" s="78"/>
      <c r="W1" s="21"/>
      <c r="X1" s="142" t="s">
        <v>657</v>
      </c>
      <c r="Y1" s="78"/>
      <c r="Z1" s="78"/>
      <c r="AA1" s="78"/>
      <c r="AB1" s="78"/>
      <c r="AC1" s="78"/>
      <c r="AD1" s="78"/>
      <c r="AE1" s="78"/>
      <c r="AF1" s="78"/>
      <c r="AG1" s="78"/>
      <c r="AH1" s="78"/>
      <c r="AJ1" s="142"/>
      <c r="AK1" s="142"/>
      <c r="AM1" s="45"/>
    </row>
    <row r="2" spans="1:34" ht="14.25">
      <c r="A2" s="105" t="s">
        <v>889</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row>
    <row r="4" spans="1:24" ht="30" customHeight="1">
      <c r="A4" s="662" t="s">
        <v>356</v>
      </c>
      <c r="B4" s="662" t="s">
        <v>357</v>
      </c>
      <c r="C4" s="658" t="s">
        <v>270</v>
      </c>
      <c r="D4" s="480"/>
      <c r="E4" s="667" t="s">
        <v>373</v>
      </c>
      <c r="F4" s="667"/>
      <c r="G4" s="480"/>
      <c r="H4" s="659" t="s">
        <v>374</v>
      </c>
      <c r="I4" s="659"/>
      <c r="J4" s="384"/>
      <c r="K4" s="659" t="s">
        <v>382</v>
      </c>
      <c r="L4" s="660"/>
      <c r="M4" s="480"/>
      <c r="N4" s="659" t="s">
        <v>383</v>
      </c>
      <c r="O4" s="660"/>
      <c r="P4" s="480"/>
      <c r="Q4" s="659" t="s">
        <v>349</v>
      </c>
      <c r="R4" s="659"/>
      <c r="S4" s="481"/>
      <c r="T4" s="659" t="s">
        <v>375</v>
      </c>
      <c r="U4" s="660"/>
      <c r="V4" s="480"/>
      <c r="W4" s="659" t="s">
        <v>376</v>
      </c>
      <c r="X4" s="660"/>
    </row>
    <row r="5" spans="1:24" ht="12.75" customHeight="1">
      <c r="A5" s="663"/>
      <c r="B5" s="663"/>
      <c r="C5" s="665"/>
      <c r="D5" s="482"/>
      <c r="E5" s="658" t="s">
        <v>701</v>
      </c>
      <c r="F5" s="656" t="s">
        <v>64</v>
      </c>
      <c r="G5" s="482"/>
      <c r="H5" s="658" t="s">
        <v>701</v>
      </c>
      <c r="I5" s="656" t="s">
        <v>64</v>
      </c>
      <c r="J5" s="484"/>
      <c r="K5" s="658" t="s">
        <v>701</v>
      </c>
      <c r="L5" s="656" t="s">
        <v>64</v>
      </c>
      <c r="M5" s="482"/>
      <c r="N5" s="658" t="s">
        <v>701</v>
      </c>
      <c r="O5" s="656" t="s">
        <v>64</v>
      </c>
      <c r="P5" s="482"/>
      <c r="Q5" s="658" t="s">
        <v>701</v>
      </c>
      <c r="R5" s="656" t="s">
        <v>64</v>
      </c>
      <c r="S5" s="485"/>
      <c r="T5" s="658" t="s">
        <v>701</v>
      </c>
      <c r="U5" s="656" t="s">
        <v>64</v>
      </c>
      <c r="V5" s="482"/>
      <c r="W5" s="658" t="s">
        <v>701</v>
      </c>
      <c r="X5" s="656" t="s">
        <v>64</v>
      </c>
    </row>
    <row r="6" spans="1:24" s="501" customFormat="1" ht="38.25" customHeight="1">
      <c r="A6" s="664"/>
      <c r="B6" s="664"/>
      <c r="C6" s="666"/>
      <c r="D6" s="483"/>
      <c r="E6" s="657"/>
      <c r="F6" s="657"/>
      <c r="G6" s="500"/>
      <c r="H6" s="657"/>
      <c r="I6" s="657"/>
      <c r="J6" s="486"/>
      <c r="K6" s="657"/>
      <c r="L6" s="657"/>
      <c r="M6" s="500"/>
      <c r="N6" s="657"/>
      <c r="O6" s="657"/>
      <c r="P6" s="500"/>
      <c r="Q6" s="657"/>
      <c r="R6" s="657"/>
      <c r="S6" s="500"/>
      <c r="T6" s="657"/>
      <c r="U6" s="657"/>
      <c r="V6" s="500"/>
      <c r="W6" s="657"/>
      <c r="X6" s="657"/>
    </row>
    <row r="7" spans="1:24" ht="18" customHeight="1">
      <c r="A7" s="487">
        <v>2003</v>
      </c>
      <c r="B7" s="487"/>
      <c r="C7" s="4">
        <v>172357</v>
      </c>
      <c r="D7" s="4"/>
      <c r="E7" s="4">
        <v>154953</v>
      </c>
      <c r="F7" s="528">
        <v>0.8990235383535337</v>
      </c>
      <c r="G7" s="218"/>
      <c r="H7" s="4">
        <v>152561</v>
      </c>
      <c r="I7" s="528">
        <v>0.8851453668838516</v>
      </c>
      <c r="J7" s="218"/>
      <c r="K7" s="4">
        <v>62122</v>
      </c>
      <c r="L7" s="528">
        <v>0.36042632443126765</v>
      </c>
      <c r="M7" s="218"/>
      <c r="N7" s="4">
        <v>70709</v>
      </c>
      <c r="O7" s="528">
        <v>0.4102473354723046</v>
      </c>
      <c r="P7" s="218"/>
      <c r="Q7" s="4">
        <v>22926</v>
      </c>
      <c r="R7" s="528">
        <v>0.13301461501418568</v>
      </c>
      <c r="S7" s="218"/>
      <c r="T7" s="218">
        <v>215</v>
      </c>
      <c r="U7" s="528">
        <v>0.0012474108971495211</v>
      </c>
      <c r="V7" s="218"/>
      <c r="W7" s="218">
        <v>267</v>
      </c>
      <c r="X7" s="528">
        <v>0.0015491102769252191</v>
      </c>
    </row>
    <row r="8" spans="1:24" ht="12.75">
      <c r="A8" s="487">
        <v>2004</v>
      </c>
      <c r="B8" s="487"/>
      <c r="C8" s="4">
        <v>166011</v>
      </c>
      <c r="D8" s="4"/>
      <c r="E8" s="4">
        <v>150120</v>
      </c>
      <c r="F8" s="528">
        <v>0.9042774273993892</v>
      </c>
      <c r="G8" s="218"/>
      <c r="H8" s="4">
        <v>147508</v>
      </c>
      <c r="I8" s="528">
        <v>0.8885435302479956</v>
      </c>
      <c r="J8" s="218"/>
      <c r="K8" s="4">
        <v>64654</v>
      </c>
      <c r="L8" s="528">
        <v>0.38945612037756533</v>
      </c>
      <c r="M8" s="218"/>
      <c r="N8" s="4">
        <v>67063</v>
      </c>
      <c r="O8" s="528">
        <v>0.40396720699230776</v>
      </c>
      <c r="P8" s="218"/>
      <c r="Q8" s="4">
        <v>22054</v>
      </c>
      <c r="R8" s="528">
        <v>0.1328466185975628</v>
      </c>
      <c r="S8" s="218"/>
      <c r="T8" s="218">
        <v>181</v>
      </c>
      <c r="U8" s="528">
        <v>0.0010902891977037667</v>
      </c>
      <c r="V8" s="218"/>
      <c r="W8" s="218">
        <v>240</v>
      </c>
      <c r="X8" s="528">
        <v>0.0014456873339718452</v>
      </c>
    </row>
    <row r="9" spans="1:24" ht="12.75">
      <c r="A9" s="487">
        <v>2005</v>
      </c>
      <c r="B9" s="487"/>
      <c r="C9" s="4">
        <v>150422</v>
      </c>
      <c r="D9" s="4"/>
      <c r="E9" s="4">
        <v>136715</v>
      </c>
      <c r="F9" s="528">
        <v>0.9088763611705735</v>
      </c>
      <c r="G9" s="218"/>
      <c r="H9" s="4">
        <v>134090</v>
      </c>
      <c r="I9" s="528">
        <v>0.89142545638271</v>
      </c>
      <c r="J9" s="218"/>
      <c r="K9" s="4">
        <v>61342</v>
      </c>
      <c r="L9" s="528">
        <v>0.40779939104652246</v>
      </c>
      <c r="M9" s="218"/>
      <c r="N9" s="4">
        <v>60374</v>
      </c>
      <c r="O9" s="528">
        <v>0.4013641621571313</v>
      </c>
      <c r="P9" s="218"/>
      <c r="Q9" s="4">
        <v>20431</v>
      </c>
      <c r="R9" s="528">
        <v>0.13582454694127188</v>
      </c>
      <c r="S9" s="218"/>
      <c r="T9" s="218">
        <v>147</v>
      </c>
      <c r="U9" s="528">
        <v>0.0009772506681203547</v>
      </c>
      <c r="V9" s="218"/>
      <c r="W9" s="218">
        <v>165</v>
      </c>
      <c r="X9" s="528">
        <v>0.0010969140152371328</v>
      </c>
    </row>
    <row r="10" spans="1:24" ht="12.75">
      <c r="A10" s="487">
        <v>2006</v>
      </c>
      <c r="B10" s="487"/>
      <c r="C10" s="4">
        <v>147238</v>
      </c>
      <c r="D10" s="4"/>
      <c r="E10" s="4">
        <v>134888</v>
      </c>
      <c r="F10" s="528">
        <v>0.9161221967155219</v>
      </c>
      <c r="G10" s="218"/>
      <c r="H10" s="4">
        <v>132100</v>
      </c>
      <c r="I10" s="528">
        <v>0.8971868675206129</v>
      </c>
      <c r="J10" s="218"/>
      <c r="K10" s="4">
        <v>58851</v>
      </c>
      <c r="L10" s="528">
        <v>0.3996998057566661</v>
      </c>
      <c r="M10" s="218"/>
      <c r="N10" s="4">
        <v>58175</v>
      </c>
      <c r="O10" s="528">
        <v>0.3951085996821473</v>
      </c>
      <c r="P10" s="218"/>
      <c r="Q10" s="4">
        <v>19544</v>
      </c>
      <c r="R10" s="528">
        <v>0.13273747266330702</v>
      </c>
      <c r="S10" s="218"/>
      <c r="T10" s="218">
        <v>122</v>
      </c>
      <c r="U10" s="528">
        <v>0.0008285904454013231</v>
      </c>
      <c r="V10" s="218"/>
      <c r="W10" s="218">
        <v>149</v>
      </c>
      <c r="X10" s="528">
        <v>0.001011967019383583</v>
      </c>
    </row>
    <row r="11" spans="1:24" ht="12.75">
      <c r="A11" s="487">
        <v>2007</v>
      </c>
      <c r="B11" s="487"/>
      <c r="C11" s="4">
        <v>136187</v>
      </c>
      <c r="D11" s="4"/>
      <c r="E11" s="4">
        <v>124957</v>
      </c>
      <c r="F11" s="528">
        <v>0.9175398532899616</v>
      </c>
      <c r="G11" s="218"/>
      <c r="H11" s="4">
        <v>122135</v>
      </c>
      <c r="I11" s="528">
        <v>0.8968183453633607</v>
      </c>
      <c r="J11" s="218"/>
      <c r="K11" s="4">
        <v>52117</v>
      </c>
      <c r="L11" s="528">
        <v>0.3826870406132744</v>
      </c>
      <c r="M11" s="218"/>
      <c r="N11" s="4">
        <v>51810</v>
      </c>
      <c r="O11" s="528">
        <v>0.38043278727044433</v>
      </c>
      <c r="P11" s="218"/>
      <c r="Q11" s="4">
        <v>17705</v>
      </c>
      <c r="R11" s="528">
        <v>0.1300050665628878</v>
      </c>
      <c r="S11" s="218"/>
      <c r="T11" s="218">
        <v>97</v>
      </c>
      <c r="U11" s="528">
        <v>0.0007122559421971261</v>
      </c>
      <c r="V11" s="218"/>
      <c r="W11" s="218">
        <v>105</v>
      </c>
      <c r="X11" s="528">
        <v>0.0007709987003164766</v>
      </c>
    </row>
    <row r="12" spans="1:24" ht="12.75">
      <c r="A12" s="488">
        <v>2008</v>
      </c>
      <c r="B12" s="488"/>
      <c r="C12" s="4">
        <v>128864</v>
      </c>
      <c r="D12" s="4"/>
      <c r="E12" s="4">
        <v>119495</v>
      </c>
      <c r="F12" s="528">
        <v>0.9272954432580084</v>
      </c>
      <c r="G12" s="218"/>
      <c r="H12" s="4">
        <v>116781</v>
      </c>
      <c r="I12" s="528">
        <v>0.9062344797616091</v>
      </c>
      <c r="J12" s="218"/>
      <c r="K12" s="4">
        <v>48688</v>
      </c>
      <c r="L12" s="528">
        <v>0.3778246833871368</v>
      </c>
      <c r="M12" s="218"/>
      <c r="N12" s="4">
        <v>48538</v>
      </c>
      <c r="O12" s="528">
        <v>0.3766606655078222</v>
      </c>
      <c r="P12" s="218"/>
      <c r="Q12" s="4">
        <v>16990</v>
      </c>
      <c r="R12" s="528">
        <v>0.13184442513037</v>
      </c>
      <c r="S12" s="218"/>
      <c r="T12" s="218">
        <v>66</v>
      </c>
      <c r="U12" s="528">
        <v>0.0005121678668984355</v>
      </c>
      <c r="V12" s="218"/>
      <c r="W12" s="218">
        <v>83</v>
      </c>
      <c r="X12" s="528">
        <v>0.0006440898932207599</v>
      </c>
    </row>
    <row r="13" spans="1:24" ht="12.75">
      <c r="A13" s="487">
        <v>2009</v>
      </c>
      <c r="B13" s="489"/>
      <c r="C13" s="4">
        <v>132149</v>
      </c>
      <c r="D13" s="4"/>
      <c r="E13" s="4">
        <v>122659</v>
      </c>
      <c r="F13" s="528">
        <v>0.9281871221121613</v>
      </c>
      <c r="G13" s="218"/>
      <c r="H13" s="4">
        <v>119919</v>
      </c>
      <c r="I13" s="528">
        <v>0.907452950835799</v>
      </c>
      <c r="J13" s="218"/>
      <c r="K13" s="4">
        <v>48049</v>
      </c>
      <c r="L13" s="528">
        <v>0.36359715169997503</v>
      </c>
      <c r="M13" s="218"/>
      <c r="N13" s="4">
        <v>47914</v>
      </c>
      <c r="O13" s="528">
        <v>0.3625755775677455</v>
      </c>
      <c r="P13" s="218"/>
      <c r="Q13" s="4">
        <v>16770</v>
      </c>
      <c r="R13" s="528">
        <v>0.12690220887029036</v>
      </c>
      <c r="S13" s="218"/>
      <c r="T13" s="218">
        <v>81</v>
      </c>
      <c r="U13" s="528">
        <v>0.0006129444793377172</v>
      </c>
      <c r="V13" s="218"/>
      <c r="W13" s="218">
        <v>78</v>
      </c>
      <c r="X13" s="528">
        <v>0.0005902428319548388</v>
      </c>
    </row>
    <row r="14" spans="1:24" ht="12.75">
      <c r="A14" s="487">
        <v>2010</v>
      </c>
      <c r="B14" s="489"/>
      <c r="C14" s="4">
        <v>133505</v>
      </c>
      <c r="D14" s="4"/>
      <c r="E14" s="4">
        <v>124000</v>
      </c>
      <c r="F14" s="528">
        <v>0.9288041646380285</v>
      </c>
      <c r="G14" s="218"/>
      <c r="H14" s="4">
        <v>120895</v>
      </c>
      <c r="I14" s="528">
        <v>0.9055466087412456</v>
      </c>
      <c r="J14" s="218"/>
      <c r="K14" s="4">
        <v>46552</v>
      </c>
      <c r="L14" s="528">
        <v>0.34869106025991536</v>
      </c>
      <c r="M14" s="218"/>
      <c r="N14" s="4">
        <v>46655</v>
      </c>
      <c r="O14" s="528">
        <v>0.34946256694505823</v>
      </c>
      <c r="P14" s="218"/>
      <c r="Q14" s="4">
        <v>16034</v>
      </c>
      <c r="R14" s="528">
        <v>0.12010037077263024</v>
      </c>
      <c r="S14" s="218"/>
      <c r="T14" s="218">
        <v>58</v>
      </c>
      <c r="U14" s="528">
        <v>0.00043444065765327143</v>
      </c>
      <c r="V14" s="218"/>
      <c r="W14" s="218">
        <v>61</v>
      </c>
      <c r="X14" s="528">
        <v>0.00045691172615257855</v>
      </c>
    </row>
    <row r="15" spans="1:24" ht="12.75">
      <c r="A15" s="487">
        <v>2011</v>
      </c>
      <c r="B15" s="489"/>
      <c r="C15" s="4">
        <v>129309</v>
      </c>
      <c r="D15" s="4"/>
      <c r="E15" s="4">
        <v>120670</v>
      </c>
      <c r="F15" s="528">
        <v>0.933191038520134</v>
      </c>
      <c r="G15" s="218"/>
      <c r="H15" s="4">
        <v>117222</v>
      </c>
      <c r="I15" s="528">
        <v>0.9065262278727699</v>
      </c>
      <c r="J15" s="218"/>
      <c r="K15" s="4">
        <v>43722</v>
      </c>
      <c r="L15" s="528">
        <v>0.3381203164512911</v>
      </c>
      <c r="M15" s="218"/>
      <c r="N15" s="4">
        <v>43686</v>
      </c>
      <c r="O15" s="528">
        <v>0.337841913555901</v>
      </c>
      <c r="P15" s="218"/>
      <c r="Q15" s="4">
        <v>14262</v>
      </c>
      <c r="R15" s="528">
        <v>0.1102939470570494</v>
      </c>
      <c r="S15" s="218"/>
      <c r="T15" s="218">
        <v>41</v>
      </c>
      <c r="U15" s="528">
        <v>0.0003170699641942943</v>
      </c>
      <c r="V15" s="218"/>
      <c r="W15" s="218">
        <v>42</v>
      </c>
      <c r="X15" s="528">
        <v>0.0003248033779551307</v>
      </c>
    </row>
    <row r="16" spans="1:24" ht="12.75">
      <c r="A16" s="487">
        <v>2012</v>
      </c>
      <c r="B16" s="489"/>
      <c r="C16" s="4">
        <v>124452</v>
      </c>
      <c r="D16" s="4"/>
      <c r="E16" s="4">
        <v>116189</v>
      </c>
      <c r="F16" s="528">
        <v>0.933604923986758</v>
      </c>
      <c r="G16" s="218"/>
      <c r="H16" s="4">
        <v>112057</v>
      </c>
      <c r="I16" s="528">
        <v>0.9004033683669206</v>
      </c>
      <c r="J16" s="218"/>
      <c r="K16" s="4">
        <v>40958</v>
      </c>
      <c r="L16" s="528">
        <v>0.3291068042297432</v>
      </c>
      <c r="M16" s="218"/>
      <c r="N16" s="4">
        <v>40460</v>
      </c>
      <c r="O16" s="528">
        <v>0.3251052614662681</v>
      </c>
      <c r="P16" s="218"/>
      <c r="Q16" s="4">
        <v>13136</v>
      </c>
      <c r="R16" s="528">
        <v>0.10555073441969595</v>
      </c>
      <c r="S16" s="218"/>
      <c r="T16" s="218">
        <v>34</v>
      </c>
      <c r="U16" s="528">
        <v>0.0002731976987111497</v>
      </c>
      <c r="V16" s="218"/>
      <c r="W16" s="218">
        <v>38</v>
      </c>
      <c r="X16" s="528">
        <v>0.0003053386044418732</v>
      </c>
    </row>
    <row r="17" spans="1:24" ht="12.75">
      <c r="A17" s="487">
        <v>2013</v>
      </c>
      <c r="B17" s="489"/>
      <c r="C17" s="4">
        <v>117505</v>
      </c>
      <c r="D17" s="4"/>
      <c r="E17" s="4">
        <v>109943</v>
      </c>
      <c r="F17" s="528">
        <v>0.9356452916897153</v>
      </c>
      <c r="G17" s="218"/>
      <c r="H17" s="4">
        <v>105085</v>
      </c>
      <c r="I17" s="528">
        <v>0.8943023701119102</v>
      </c>
      <c r="J17" s="218"/>
      <c r="K17" s="4">
        <v>38524</v>
      </c>
      <c r="L17" s="528">
        <v>0.32784987872856475</v>
      </c>
      <c r="M17" s="218"/>
      <c r="N17" s="4">
        <v>37514</v>
      </c>
      <c r="O17" s="528">
        <v>0.3192544998085188</v>
      </c>
      <c r="P17" s="218"/>
      <c r="Q17" s="4">
        <v>11871</v>
      </c>
      <c r="R17" s="528">
        <v>0.1010254882770946</v>
      </c>
      <c r="S17" s="218"/>
      <c r="T17" s="218">
        <v>18</v>
      </c>
      <c r="U17" s="528">
        <v>0.00015318497085230415</v>
      </c>
      <c r="V17" s="218"/>
      <c r="W17" s="218">
        <v>21</v>
      </c>
      <c r="X17" s="528">
        <v>0.00017871579932768819</v>
      </c>
    </row>
    <row r="18" spans="1:24" ht="12.75">
      <c r="A18" s="487">
        <v>2014</v>
      </c>
      <c r="B18" s="489"/>
      <c r="C18" s="4">
        <v>112599</v>
      </c>
      <c r="D18" s="4"/>
      <c r="E18" s="4">
        <v>105062</v>
      </c>
      <c r="F18" s="528">
        <v>0.9330633486975906</v>
      </c>
      <c r="G18" s="218"/>
      <c r="H18" s="4">
        <v>96819</v>
      </c>
      <c r="I18" s="528">
        <v>0.859856659472997</v>
      </c>
      <c r="J18" s="218"/>
      <c r="K18" s="4">
        <v>34887</v>
      </c>
      <c r="L18" s="528">
        <v>0.30983401273545946</v>
      </c>
      <c r="M18" s="218"/>
      <c r="N18" s="4">
        <v>33737</v>
      </c>
      <c r="O18" s="528">
        <v>0.2996207781596639</v>
      </c>
      <c r="P18" s="218"/>
      <c r="Q18" s="4">
        <v>9767</v>
      </c>
      <c r="R18" s="528">
        <v>0.08674144530590858</v>
      </c>
      <c r="S18" s="218"/>
      <c r="T18" s="218">
        <v>12</v>
      </c>
      <c r="U18" s="528">
        <v>0.00010657288253004023</v>
      </c>
      <c r="V18" s="218"/>
      <c r="W18" s="218">
        <v>15</v>
      </c>
      <c r="X18" s="528">
        <v>0.0001332161031625503</v>
      </c>
    </row>
    <row r="19" spans="1:24" ht="12.75">
      <c r="A19" s="487">
        <v>2015</v>
      </c>
      <c r="B19" s="489"/>
      <c r="C19" s="4">
        <v>114569</v>
      </c>
      <c r="D19" s="4"/>
      <c r="E19" s="4">
        <v>100112</v>
      </c>
      <c r="F19" s="528">
        <v>0.8738140334645498</v>
      </c>
      <c r="G19" s="218"/>
      <c r="H19" s="4">
        <v>76975</v>
      </c>
      <c r="I19" s="528">
        <v>0.6718658624933446</v>
      </c>
      <c r="J19" s="218"/>
      <c r="K19" s="4">
        <v>26295</v>
      </c>
      <c r="L19" s="528">
        <v>0.22951234627167907</v>
      </c>
      <c r="M19" s="218"/>
      <c r="N19" s="4">
        <v>20664</v>
      </c>
      <c r="O19" s="528">
        <v>0.18036292539866805</v>
      </c>
      <c r="P19" s="218"/>
      <c r="Q19" s="4">
        <v>5833</v>
      </c>
      <c r="R19" s="528">
        <v>0.05091255051540993</v>
      </c>
      <c r="S19" s="218"/>
      <c r="T19" s="218">
        <v>4</v>
      </c>
      <c r="U19" s="528">
        <v>3.4913458265324826E-05</v>
      </c>
      <c r="V19" s="218"/>
      <c r="W19" s="218">
        <v>3</v>
      </c>
      <c r="X19" s="528">
        <v>2.618509369899362E-05</v>
      </c>
    </row>
    <row r="20" spans="1:24" ht="26.25" customHeight="1">
      <c r="A20" s="487">
        <v>2009</v>
      </c>
      <c r="B20" s="489" t="s">
        <v>358</v>
      </c>
      <c r="C20" s="270">
        <v>32636</v>
      </c>
      <c r="D20" s="4"/>
      <c r="E20" s="270">
        <v>30238</v>
      </c>
      <c r="F20" s="528">
        <v>0.9265228581934061</v>
      </c>
      <c r="G20" s="218"/>
      <c r="H20" s="270">
        <v>29609</v>
      </c>
      <c r="I20" s="528">
        <v>0.9072496629488908</v>
      </c>
      <c r="J20" s="218"/>
      <c r="K20" s="270">
        <v>11794</v>
      </c>
      <c r="L20" s="528">
        <v>0.36138007108714304</v>
      </c>
      <c r="M20" s="218"/>
      <c r="N20" s="270">
        <v>11731</v>
      </c>
      <c r="O20" s="528">
        <v>0.35944968746169875</v>
      </c>
      <c r="P20" s="218"/>
      <c r="Q20" s="270">
        <v>4107</v>
      </c>
      <c r="R20" s="528">
        <v>0.1258426277730114</v>
      </c>
      <c r="S20" s="218"/>
      <c r="T20" s="211">
        <v>11</v>
      </c>
      <c r="U20" s="528">
        <v>0.0003370511092045594</v>
      </c>
      <c r="V20" s="218"/>
      <c r="W20" s="211">
        <v>18</v>
      </c>
      <c r="X20" s="528">
        <v>0.0005515381786983699</v>
      </c>
    </row>
    <row r="21" spans="1:24" ht="12.75">
      <c r="A21" s="487"/>
      <c r="B21" s="489" t="s">
        <v>359</v>
      </c>
      <c r="C21" s="270">
        <v>32560</v>
      </c>
      <c r="D21" s="4"/>
      <c r="E21" s="270">
        <v>30257</v>
      </c>
      <c r="F21" s="528">
        <v>0.9292690417690418</v>
      </c>
      <c r="G21" s="218"/>
      <c r="H21" s="270">
        <v>29567</v>
      </c>
      <c r="I21" s="528">
        <v>0.9080773955773955</v>
      </c>
      <c r="J21" s="218"/>
      <c r="K21" s="270">
        <v>11837</v>
      </c>
      <c r="L21" s="528">
        <v>0.36354422604422604</v>
      </c>
      <c r="M21" s="218"/>
      <c r="N21" s="270">
        <v>11804</v>
      </c>
      <c r="O21" s="528">
        <v>0.3625307125307125</v>
      </c>
      <c r="P21" s="218"/>
      <c r="Q21" s="270">
        <v>4194</v>
      </c>
      <c r="R21" s="528">
        <v>0.12880835380835381</v>
      </c>
      <c r="S21" s="218"/>
      <c r="T21" s="211">
        <v>24</v>
      </c>
      <c r="U21" s="528">
        <v>0.0007371007371007371</v>
      </c>
      <c r="V21" s="218"/>
      <c r="W21" s="211">
        <v>23</v>
      </c>
      <c r="X21" s="528">
        <v>0.0007063882063882064</v>
      </c>
    </row>
    <row r="22" spans="1:24" ht="12.75">
      <c r="A22" s="487"/>
      <c r="B22" s="489" t="s">
        <v>360</v>
      </c>
      <c r="C22" s="270">
        <v>34477</v>
      </c>
      <c r="D22" s="4"/>
      <c r="E22" s="270">
        <v>32068</v>
      </c>
      <c r="F22" s="528">
        <v>0.9301273312643211</v>
      </c>
      <c r="G22" s="218"/>
      <c r="H22" s="270">
        <v>31312</v>
      </c>
      <c r="I22" s="528">
        <v>0.9081996693447806</v>
      </c>
      <c r="J22" s="218"/>
      <c r="K22" s="270">
        <v>12531</v>
      </c>
      <c r="L22" s="528">
        <v>0.3634596977695275</v>
      </c>
      <c r="M22" s="218"/>
      <c r="N22" s="270">
        <v>12419</v>
      </c>
      <c r="O22" s="528">
        <v>0.3602111552629289</v>
      </c>
      <c r="P22" s="218"/>
      <c r="Q22" s="270">
        <v>4446</v>
      </c>
      <c r="R22" s="528">
        <v>0.12895553557444092</v>
      </c>
      <c r="S22" s="218"/>
      <c r="T22" s="211">
        <v>23</v>
      </c>
      <c r="U22" s="528">
        <v>0.00066711140760507</v>
      </c>
      <c r="V22" s="218"/>
      <c r="W22" s="211">
        <v>17</v>
      </c>
      <c r="X22" s="528">
        <v>0.0004930823447515735</v>
      </c>
    </row>
    <row r="23" spans="1:24" ht="12.75">
      <c r="A23" s="487"/>
      <c r="B23" s="489" t="s">
        <v>361</v>
      </c>
      <c r="C23" s="270">
        <v>32476</v>
      </c>
      <c r="D23" s="4"/>
      <c r="E23" s="270">
        <v>30096</v>
      </c>
      <c r="F23" s="528">
        <v>0.9267151126986082</v>
      </c>
      <c r="G23" s="218"/>
      <c r="H23" s="270">
        <v>29431</v>
      </c>
      <c r="I23" s="528">
        <v>0.9062384530114546</v>
      </c>
      <c r="J23" s="218"/>
      <c r="K23" s="270">
        <v>11887</v>
      </c>
      <c r="L23" s="528">
        <v>0.3660241409040522</v>
      </c>
      <c r="M23" s="218"/>
      <c r="N23" s="270">
        <v>11960</v>
      </c>
      <c r="O23" s="528">
        <v>0.36827195467422097</v>
      </c>
      <c r="P23" s="218"/>
      <c r="Q23" s="270">
        <v>4023</v>
      </c>
      <c r="R23" s="528">
        <v>0.12387609311491563</v>
      </c>
      <c r="S23" s="218"/>
      <c r="T23" s="211">
        <v>23</v>
      </c>
      <c r="U23" s="528">
        <v>0.000708215297450425</v>
      </c>
      <c r="V23" s="218"/>
      <c r="W23" s="211">
        <v>20</v>
      </c>
      <c r="X23" s="528">
        <v>0.000615839389087326</v>
      </c>
    </row>
    <row r="24" spans="1:24" ht="26.25" customHeight="1">
      <c r="A24" s="487">
        <v>2010</v>
      </c>
      <c r="B24" s="489" t="s">
        <v>358</v>
      </c>
      <c r="C24" s="270">
        <v>34589</v>
      </c>
      <c r="D24" s="4"/>
      <c r="E24" s="270">
        <v>32028</v>
      </c>
      <c r="F24" s="528">
        <v>0.9259591199514297</v>
      </c>
      <c r="G24" s="218"/>
      <c r="H24" s="270">
        <v>31290</v>
      </c>
      <c r="I24" s="528">
        <v>0.9046228569776519</v>
      </c>
      <c r="J24" s="218"/>
      <c r="K24" s="270">
        <v>12037</v>
      </c>
      <c r="L24" s="528">
        <v>0.3480008095059123</v>
      </c>
      <c r="M24" s="218"/>
      <c r="N24" s="270">
        <v>12000</v>
      </c>
      <c r="O24" s="528">
        <v>0.3469311052646795</v>
      </c>
      <c r="P24" s="218"/>
      <c r="Q24" s="270">
        <v>4201</v>
      </c>
      <c r="R24" s="528">
        <v>0.12145479776807655</v>
      </c>
      <c r="S24" s="218"/>
      <c r="T24" s="211">
        <v>17</v>
      </c>
      <c r="U24" s="528">
        <v>0.000491485732458296</v>
      </c>
      <c r="V24" s="218"/>
      <c r="W24" s="211">
        <v>20</v>
      </c>
      <c r="X24" s="528">
        <v>0.0005782185087744658</v>
      </c>
    </row>
    <row r="25" spans="1:24" ht="12.75">
      <c r="A25" s="489"/>
      <c r="B25" s="489" t="s">
        <v>359</v>
      </c>
      <c r="C25" s="270">
        <v>33413</v>
      </c>
      <c r="D25" s="4"/>
      <c r="E25" s="270">
        <v>31179</v>
      </c>
      <c r="F25" s="528">
        <v>0.9331397958878281</v>
      </c>
      <c r="G25" s="218"/>
      <c r="H25" s="270">
        <v>30402</v>
      </c>
      <c r="I25" s="528">
        <v>0.9098853739562446</v>
      </c>
      <c r="J25" s="218"/>
      <c r="K25" s="270">
        <v>11678</v>
      </c>
      <c r="L25" s="528">
        <v>0.3495046838057044</v>
      </c>
      <c r="M25" s="218"/>
      <c r="N25" s="270">
        <v>11776</v>
      </c>
      <c r="O25" s="528">
        <v>0.3524376739592374</v>
      </c>
      <c r="P25" s="218"/>
      <c r="Q25" s="270">
        <v>3987</v>
      </c>
      <c r="R25" s="528">
        <v>0.1193248136952683</v>
      </c>
      <c r="S25" s="218"/>
      <c r="T25" s="211">
        <v>14</v>
      </c>
      <c r="U25" s="528">
        <v>0.00041899859336186514</v>
      </c>
      <c r="V25" s="218"/>
      <c r="W25" s="211">
        <v>13</v>
      </c>
      <c r="X25" s="528">
        <v>0.0003890701224074462</v>
      </c>
    </row>
    <row r="26" spans="1:24" ht="12.75">
      <c r="A26" s="489"/>
      <c r="B26" s="489" t="s">
        <v>360</v>
      </c>
      <c r="C26" s="270">
        <v>34762</v>
      </c>
      <c r="D26" s="4"/>
      <c r="E26" s="270">
        <v>32170</v>
      </c>
      <c r="F26" s="528">
        <v>0.9254358207237788</v>
      </c>
      <c r="G26" s="218"/>
      <c r="H26" s="270">
        <v>31340</v>
      </c>
      <c r="I26" s="528">
        <v>0.9015591738104827</v>
      </c>
      <c r="J26" s="218"/>
      <c r="K26" s="270">
        <v>11913</v>
      </c>
      <c r="L26" s="528">
        <v>0.34270180081698404</v>
      </c>
      <c r="M26" s="218"/>
      <c r="N26" s="270">
        <v>11936</v>
      </c>
      <c r="O26" s="528">
        <v>0.3433634428398826</v>
      </c>
      <c r="P26" s="218"/>
      <c r="Q26" s="270">
        <v>4180</v>
      </c>
      <c r="R26" s="528">
        <v>0.12024624590069616</v>
      </c>
      <c r="S26" s="218"/>
      <c r="T26" s="211">
        <v>12</v>
      </c>
      <c r="U26" s="528">
        <v>0.0003452045336862091</v>
      </c>
      <c r="V26" s="218"/>
      <c r="W26" s="211">
        <v>17</v>
      </c>
      <c r="X26" s="528">
        <v>0.0004890397560554628</v>
      </c>
    </row>
    <row r="27" spans="1:24" ht="12.75">
      <c r="A27" s="489"/>
      <c r="B27" s="489" t="s">
        <v>361</v>
      </c>
      <c r="C27" s="270">
        <v>30741</v>
      </c>
      <c r="D27" s="4"/>
      <c r="E27" s="270">
        <v>28623</v>
      </c>
      <c r="F27" s="528">
        <v>0.9311017858885527</v>
      </c>
      <c r="G27" s="218"/>
      <c r="H27" s="270">
        <v>27863</v>
      </c>
      <c r="I27" s="528">
        <v>0.9063791028268436</v>
      </c>
      <c r="J27" s="218"/>
      <c r="K27" s="270">
        <v>10924</v>
      </c>
      <c r="L27" s="528">
        <v>0.3553560391659347</v>
      </c>
      <c r="M27" s="218"/>
      <c r="N27" s="270">
        <v>10943</v>
      </c>
      <c r="O27" s="528">
        <v>0.3559741062424775</v>
      </c>
      <c r="P27" s="218"/>
      <c r="Q27" s="270">
        <v>3666</v>
      </c>
      <c r="R27" s="528">
        <v>0.11925441592661266</v>
      </c>
      <c r="S27" s="218"/>
      <c r="T27" s="211">
        <v>15</v>
      </c>
      <c r="U27" s="528">
        <v>0.0004879476920074168</v>
      </c>
      <c r="V27" s="218"/>
      <c r="W27" s="211">
        <v>11</v>
      </c>
      <c r="X27" s="528">
        <v>0.00035782830747210564</v>
      </c>
    </row>
    <row r="28" spans="1:24" ht="26.25" customHeight="1">
      <c r="A28" s="487">
        <v>2011</v>
      </c>
      <c r="B28" s="489" t="s">
        <v>358</v>
      </c>
      <c r="C28" s="270">
        <v>34660</v>
      </c>
      <c r="D28" s="4"/>
      <c r="E28" s="270">
        <v>32462</v>
      </c>
      <c r="F28" s="528">
        <v>0.9365839584535488</v>
      </c>
      <c r="G28" s="218"/>
      <c r="H28" s="270">
        <v>31585</v>
      </c>
      <c r="I28" s="528">
        <v>0.9112810155799193</v>
      </c>
      <c r="J28" s="218"/>
      <c r="K28" s="270">
        <v>11772</v>
      </c>
      <c r="L28" s="528">
        <v>0.33964223889209466</v>
      </c>
      <c r="M28" s="218"/>
      <c r="N28" s="270">
        <v>11812</v>
      </c>
      <c r="O28" s="528">
        <v>0.34079630698211194</v>
      </c>
      <c r="P28" s="218"/>
      <c r="Q28" s="270">
        <v>3960</v>
      </c>
      <c r="R28" s="528">
        <v>0.1142527409117138</v>
      </c>
      <c r="S28" s="218"/>
      <c r="T28" s="211">
        <v>5</v>
      </c>
      <c r="U28" s="528">
        <v>0.00014425851125216387</v>
      </c>
      <c r="V28" s="218"/>
      <c r="W28" s="211">
        <v>6</v>
      </c>
      <c r="X28" s="528">
        <v>0.00017311021350259665</v>
      </c>
    </row>
    <row r="29" spans="1:24" ht="12.75">
      <c r="A29" s="487"/>
      <c r="B29" s="489" t="s">
        <v>359</v>
      </c>
      <c r="C29" s="270">
        <v>29499</v>
      </c>
      <c r="D29" s="4"/>
      <c r="E29" s="270">
        <v>27532</v>
      </c>
      <c r="F29" s="528">
        <v>0.9333197735516459</v>
      </c>
      <c r="G29" s="218"/>
      <c r="H29" s="270">
        <v>26769</v>
      </c>
      <c r="I29" s="528">
        <v>0.9074544899827113</v>
      </c>
      <c r="J29" s="218"/>
      <c r="K29" s="270">
        <v>10010</v>
      </c>
      <c r="L29" s="528">
        <v>0.33933353673005867</v>
      </c>
      <c r="M29" s="218"/>
      <c r="N29" s="270">
        <v>9960</v>
      </c>
      <c r="O29" s="528">
        <v>0.3376385640191193</v>
      </c>
      <c r="P29" s="218"/>
      <c r="Q29" s="270">
        <v>3255</v>
      </c>
      <c r="R29" s="528">
        <v>0.11034272348215193</v>
      </c>
      <c r="S29" s="218"/>
      <c r="T29" s="211">
        <v>9</v>
      </c>
      <c r="U29" s="528">
        <v>0.0003050950879690837</v>
      </c>
      <c r="V29" s="218"/>
      <c r="W29" s="211">
        <v>14</v>
      </c>
      <c r="X29" s="528">
        <v>0.0004745923590630191</v>
      </c>
    </row>
    <row r="30" spans="1:24" ht="12.75">
      <c r="A30" s="487"/>
      <c r="B30" s="489" t="s">
        <v>360</v>
      </c>
      <c r="C30" s="270">
        <v>34535</v>
      </c>
      <c r="D30" s="4"/>
      <c r="E30" s="270">
        <v>32220</v>
      </c>
      <c r="F30" s="528">
        <v>0.9329665556681628</v>
      </c>
      <c r="G30" s="218"/>
      <c r="H30" s="270">
        <v>31282</v>
      </c>
      <c r="I30" s="528">
        <v>0.9058057043578978</v>
      </c>
      <c r="J30" s="218"/>
      <c r="K30" s="270">
        <v>11486</v>
      </c>
      <c r="L30" s="528">
        <v>0.33259012595917187</v>
      </c>
      <c r="M30" s="218"/>
      <c r="N30" s="270">
        <v>11489</v>
      </c>
      <c r="O30" s="528">
        <v>0.33267699435355436</v>
      </c>
      <c r="P30" s="218"/>
      <c r="Q30" s="270">
        <v>3669</v>
      </c>
      <c r="R30" s="528">
        <v>0.10624004632981034</v>
      </c>
      <c r="S30" s="218"/>
      <c r="T30" s="211">
        <v>12</v>
      </c>
      <c r="U30" s="528">
        <v>0.00034747357753004196</v>
      </c>
      <c r="V30" s="218"/>
      <c r="W30" s="211">
        <v>7</v>
      </c>
      <c r="X30" s="528">
        <v>0.00020269292022585784</v>
      </c>
    </row>
    <row r="31" spans="1:24" ht="12.75">
      <c r="A31" s="487"/>
      <c r="B31" s="489" t="s">
        <v>361</v>
      </c>
      <c r="C31" s="270">
        <v>30615</v>
      </c>
      <c r="D31" s="4"/>
      <c r="E31" s="270">
        <v>28456</v>
      </c>
      <c r="F31" s="528">
        <v>0.9294790135554467</v>
      </c>
      <c r="G31" s="218"/>
      <c r="H31" s="270">
        <v>27586</v>
      </c>
      <c r="I31" s="528">
        <v>0.9010615711252654</v>
      </c>
      <c r="J31" s="218"/>
      <c r="K31" s="270">
        <v>10454</v>
      </c>
      <c r="L31" s="528">
        <v>0.3414666013392128</v>
      </c>
      <c r="M31" s="218"/>
      <c r="N31" s="270">
        <v>10425</v>
      </c>
      <c r="O31" s="528">
        <v>0.34051935325820676</v>
      </c>
      <c r="P31" s="218"/>
      <c r="Q31" s="270">
        <v>3378</v>
      </c>
      <c r="R31" s="528">
        <v>0.11033806957373836</v>
      </c>
      <c r="S31" s="218"/>
      <c r="T31" s="211">
        <v>15</v>
      </c>
      <c r="U31" s="528">
        <v>0.0004899559039686428</v>
      </c>
      <c r="V31" s="218"/>
      <c r="W31" s="211">
        <v>15</v>
      </c>
      <c r="X31" s="528">
        <v>0.0004899559039686428</v>
      </c>
    </row>
    <row r="32" spans="1:24" ht="26.25" customHeight="1">
      <c r="A32" s="487">
        <v>2012</v>
      </c>
      <c r="B32" s="490" t="s">
        <v>358</v>
      </c>
      <c r="C32" s="270">
        <v>33708</v>
      </c>
      <c r="D32" s="4"/>
      <c r="E32" s="270">
        <v>31517</v>
      </c>
      <c r="F32" s="528">
        <v>0.93500059333096</v>
      </c>
      <c r="G32" s="218"/>
      <c r="H32" s="270">
        <v>30509</v>
      </c>
      <c r="I32" s="528">
        <v>0.9050967129464815</v>
      </c>
      <c r="J32" s="218"/>
      <c r="K32" s="270">
        <v>10926</v>
      </c>
      <c r="L32" s="528">
        <v>0.3241367034531862</v>
      </c>
      <c r="M32" s="218"/>
      <c r="N32" s="270">
        <v>10914</v>
      </c>
      <c r="O32" s="528">
        <v>0.32378070487718047</v>
      </c>
      <c r="P32" s="218"/>
      <c r="Q32" s="270">
        <v>3557</v>
      </c>
      <c r="R32" s="528">
        <v>0.10552391123768838</v>
      </c>
      <c r="S32" s="218"/>
      <c r="T32" s="211">
        <v>9</v>
      </c>
      <c r="U32" s="528">
        <v>0.000266998932004272</v>
      </c>
      <c r="V32" s="218"/>
      <c r="W32" s="211">
        <v>13</v>
      </c>
      <c r="X32" s="528">
        <v>0.00038566512400617066</v>
      </c>
    </row>
    <row r="33" spans="1:24" ht="12.75">
      <c r="A33" s="487"/>
      <c r="B33" s="490" t="s">
        <v>362</v>
      </c>
      <c r="C33" s="270">
        <v>30502</v>
      </c>
      <c r="D33" s="4"/>
      <c r="E33" s="270">
        <v>28473</v>
      </c>
      <c r="F33" s="528">
        <v>0.9334797718182414</v>
      </c>
      <c r="G33" s="218"/>
      <c r="H33" s="270">
        <v>27437</v>
      </c>
      <c r="I33" s="528">
        <v>0.8995147859156777</v>
      </c>
      <c r="J33" s="218"/>
      <c r="K33" s="270">
        <v>9992</v>
      </c>
      <c r="L33" s="528">
        <v>0.32758507638843354</v>
      </c>
      <c r="M33" s="218"/>
      <c r="N33" s="270">
        <v>9925</v>
      </c>
      <c r="O33" s="528">
        <v>0.32538849911481216</v>
      </c>
      <c r="P33" s="218"/>
      <c r="Q33" s="270">
        <v>3163</v>
      </c>
      <c r="R33" s="528">
        <v>0.10369811815618649</v>
      </c>
      <c r="S33" s="218"/>
      <c r="T33" s="211">
        <v>9</v>
      </c>
      <c r="U33" s="528">
        <v>0.0002950626188446659</v>
      </c>
      <c r="V33" s="218"/>
      <c r="W33" s="211">
        <v>7</v>
      </c>
      <c r="X33" s="528">
        <v>0.0002294931479902957</v>
      </c>
    </row>
    <row r="34" spans="1:24" ht="12.75">
      <c r="A34" s="487"/>
      <c r="B34" s="489" t="s">
        <v>360</v>
      </c>
      <c r="C34" s="270">
        <v>31075</v>
      </c>
      <c r="D34" s="4"/>
      <c r="E34" s="270">
        <v>28948</v>
      </c>
      <c r="F34" s="528">
        <v>0.9315526950925181</v>
      </c>
      <c r="G34" s="218"/>
      <c r="H34" s="270">
        <v>27885</v>
      </c>
      <c r="I34" s="528">
        <v>0.8973451327433628</v>
      </c>
      <c r="J34" s="218"/>
      <c r="K34" s="270">
        <v>10186</v>
      </c>
      <c r="L34" s="528">
        <v>0.32778761061946904</v>
      </c>
      <c r="M34" s="218"/>
      <c r="N34" s="270">
        <v>10018</v>
      </c>
      <c r="O34" s="528">
        <v>0.3223813354786806</v>
      </c>
      <c r="P34" s="218"/>
      <c r="Q34" s="270">
        <v>3240</v>
      </c>
      <c r="R34" s="528">
        <v>0.10426387771520515</v>
      </c>
      <c r="S34" s="218"/>
      <c r="T34" s="211">
        <v>10</v>
      </c>
      <c r="U34" s="528">
        <v>0.00032180209171359613</v>
      </c>
      <c r="V34" s="218"/>
      <c r="W34" s="211">
        <v>10</v>
      </c>
      <c r="X34" s="528">
        <v>0.00032180209171359613</v>
      </c>
    </row>
    <row r="35" spans="1:24" ht="12.75">
      <c r="A35" s="487"/>
      <c r="B35" s="218" t="s">
        <v>363</v>
      </c>
      <c r="C35" s="270">
        <v>29167</v>
      </c>
      <c r="D35" s="4"/>
      <c r="E35" s="270">
        <v>27251</v>
      </c>
      <c r="F35" s="528">
        <v>0.9343093221791751</v>
      </c>
      <c r="G35" s="218"/>
      <c r="H35" s="270">
        <v>26226</v>
      </c>
      <c r="I35" s="528">
        <v>0.899166866664381</v>
      </c>
      <c r="J35" s="218"/>
      <c r="K35" s="270">
        <v>9854</v>
      </c>
      <c r="L35" s="528">
        <v>0.3378475674563719</v>
      </c>
      <c r="M35" s="218"/>
      <c r="N35" s="270">
        <v>9603</v>
      </c>
      <c r="O35" s="528">
        <v>0.3292419515205541</v>
      </c>
      <c r="P35" s="218"/>
      <c r="Q35" s="270">
        <v>3176</v>
      </c>
      <c r="R35" s="528">
        <v>0.10889018411218157</v>
      </c>
      <c r="S35" s="218"/>
      <c r="T35" s="211">
        <v>6</v>
      </c>
      <c r="U35" s="528">
        <v>0.00020571193472074606</v>
      </c>
      <c r="V35" s="218"/>
      <c r="W35" s="211">
        <v>8</v>
      </c>
      <c r="X35" s="528">
        <v>0.0002742825796276614</v>
      </c>
    </row>
    <row r="36" spans="1:24" ht="26.25" customHeight="1">
      <c r="A36" s="219">
        <v>2013</v>
      </c>
      <c r="B36" s="218" t="s">
        <v>358</v>
      </c>
      <c r="C36" s="270">
        <v>30897</v>
      </c>
      <c r="D36" s="4"/>
      <c r="E36" s="270">
        <v>28950</v>
      </c>
      <c r="F36" s="528">
        <v>0.936984173220701</v>
      </c>
      <c r="G36" s="218"/>
      <c r="H36" s="270">
        <v>27817</v>
      </c>
      <c r="I36" s="528">
        <v>0.9003139463378321</v>
      </c>
      <c r="J36" s="218"/>
      <c r="K36" s="270">
        <v>10113</v>
      </c>
      <c r="L36" s="528">
        <v>0.32731333139139723</v>
      </c>
      <c r="M36" s="218"/>
      <c r="N36" s="270">
        <v>9817</v>
      </c>
      <c r="O36" s="528">
        <v>0.31773311324724085</v>
      </c>
      <c r="P36" s="218"/>
      <c r="Q36" s="270">
        <v>3154</v>
      </c>
      <c r="R36" s="528">
        <v>0.10208110819820694</v>
      </c>
      <c r="S36" s="218"/>
      <c r="T36" s="211">
        <v>8</v>
      </c>
      <c r="U36" s="528">
        <v>0.00025892481470692947</v>
      </c>
      <c r="V36" s="218"/>
      <c r="W36" s="211">
        <v>8</v>
      </c>
      <c r="X36" s="528">
        <v>0.00025892481470692947</v>
      </c>
    </row>
    <row r="37" spans="1:24" ht="12.75" customHeight="1">
      <c r="A37" s="217"/>
      <c r="B37" s="211" t="s">
        <v>359</v>
      </c>
      <c r="C37" s="270">
        <v>32038</v>
      </c>
      <c r="D37" s="4"/>
      <c r="E37" s="270">
        <v>29970</v>
      </c>
      <c r="F37" s="528">
        <v>0.9354516511642424</v>
      </c>
      <c r="G37" s="218"/>
      <c r="H37" s="270">
        <v>28679</v>
      </c>
      <c r="I37" s="528">
        <v>0.8951557525438542</v>
      </c>
      <c r="J37" s="218"/>
      <c r="K37" s="270">
        <v>10469</v>
      </c>
      <c r="L37" s="528">
        <v>0.3267682127473625</v>
      </c>
      <c r="M37" s="218"/>
      <c r="N37" s="270">
        <v>10173</v>
      </c>
      <c r="O37" s="528">
        <v>0.31752918409388853</v>
      </c>
      <c r="P37" s="218"/>
      <c r="Q37" s="270">
        <v>3179</v>
      </c>
      <c r="R37" s="528">
        <v>0.09922591922092515</v>
      </c>
      <c r="S37" s="218"/>
      <c r="T37" s="211">
        <v>2</v>
      </c>
      <c r="U37" s="528">
        <v>6.242586928022972E-05</v>
      </c>
      <c r="V37" s="218"/>
      <c r="W37" s="211">
        <v>8</v>
      </c>
      <c r="X37" s="528">
        <v>0.0002497034771209189</v>
      </c>
    </row>
    <row r="38" spans="1:24" ht="12.75" customHeight="1">
      <c r="A38" s="217"/>
      <c r="B38" s="345" t="s">
        <v>360</v>
      </c>
      <c r="C38" s="270">
        <v>28433</v>
      </c>
      <c r="D38" s="270"/>
      <c r="E38" s="270">
        <v>26563</v>
      </c>
      <c r="F38" s="528">
        <v>0.9342313508950867</v>
      </c>
      <c r="G38" s="211"/>
      <c r="H38" s="270">
        <v>25376</v>
      </c>
      <c r="I38" s="528">
        <v>0.8924840853937326</v>
      </c>
      <c r="J38" s="211"/>
      <c r="K38" s="270">
        <v>9062</v>
      </c>
      <c r="L38" s="528">
        <v>0.31871417015439807</v>
      </c>
      <c r="M38" s="211"/>
      <c r="N38" s="270">
        <v>8884</v>
      </c>
      <c r="O38" s="528">
        <v>0.3124538388492245</v>
      </c>
      <c r="P38" s="211"/>
      <c r="Q38" s="270">
        <v>2782</v>
      </c>
      <c r="R38" s="528">
        <v>0.09784405444378011</v>
      </c>
      <c r="S38" s="211"/>
      <c r="T38" s="211">
        <v>7</v>
      </c>
      <c r="U38" s="528">
        <v>0.0002461928041360391</v>
      </c>
      <c r="V38" s="211"/>
      <c r="W38" s="211">
        <v>4</v>
      </c>
      <c r="X38" s="528">
        <v>0.00014068160236345092</v>
      </c>
    </row>
    <row r="39" spans="1:24" ht="12.75" customHeight="1">
      <c r="A39" s="217"/>
      <c r="B39" s="345" t="s">
        <v>361</v>
      </c>
      <c r="C39" s="270">
        <v>26137</v>
      </c>
      <c r="D39" s="270"/>
      <c r="E39" s="270">
        <v>24460</v>
      </c>
      <c r="F39" s="528">
        <v>0.935838083942304</v>
      </c>
      <c r="G39" s="211"/>
      <c r="H39" s="270">
        <v>23213</v>
      </c>
      <c r="I39" s="528">
        <v>0.8881279412327352</v>
      </c>
      <c r="J39" s="211"/>
      <c r="K39" s="270">
        <v>8880</v>
      </c>
      <c r="L39" s="528">
        <v>0.3397482496078356</v>
      </c>
      <c r="M39" s="211"/>
      <c r="N39" s="270">
        <v>8640</v>
      </c>
      <c r="O39" s="528">
        <v>0.33056586448329955</v>
      </c>
      <c r="P39" s="211"/>
      <c r="Q39" s="270">
        <v>2756</v>
      </c>
      <c r="R39" s="528">
        <v>0.10544438918008953</v>
      </c>
      <c r="S39" s="211"/>
      <c r="T39" s="211">
        <v>1</v>
      </c>
      <c r="U39" s="528">
        <v>3.825993801890041E-05</v>
      </c>
      <c r="V39" s="211"/>
      <c r="W39" s="211">
        <v>1</v>
      </c>
      <c r="X39" s="528">
        <v>3.825993801890041E-05</v>
      </c>
    </row>
    <row r="40" spans="1:24" ht="27" customHeight="1">
      <c r="A40" s="217">
        <v>2014</v>
      </c>
      <c r="B40" s="345" t="s">
        <v>358</v>
      </c>
      <c r="C40" s="270">
        <v>28550</v>
      </c>
      <c r="D40" s="270"/>
      <c r="E40" s="270">
        <v>26834</v>
      </c>
      <c r="F40" s="528">
        <v>0.9398949211908931</v>
      </c>
      <c r="G40" s="211"/>
      <c r="H40" s="270">
        <v>25384</v>
      </c>
      <c r="I40" s="528">
        <v>0.889106830122592</v>
      </c>
      <c r="J40" s="211"/>
      <c r="K40" s="270">
        <v>9061</v>
      </c>
      <c r="L40" s="528">
        <v>0.31737302977232923</v>
      </c>
      <c r="M40" s="211"/>
      <c r="N40" s="270">
        <v>8883</v>
      </c>
      <c r="O40" s="528">
        <v>0.311138353765324</v>
      </c>
      <c r="P40" s="211"/>
      <c r="Q40" s="270">
        <v>2626</v>
      </c>
      <c r="R40" s="528">
        <v>0.09197898423817863</v>
      </c>
      <c r="S40" s="211"/>
      <c r="T40" s="211">
        <v>7</v>
      </c>
      <c r="U40" s="528">
        <v>0.00024518388791593696</v>
      </c>
      <c r="V40" s="211"/>
      <c r="W40" s="211">
        <v>7</v>
      </c>
      <c r="X40" s="528">
        <v>0.00024518388791593696</v>
      </c>
    </row>
    <row r="41" spans="1:24" ht="12.75">
      <c r="A41" s="217"/>
      <c r="B41" s="345" t="s">
        <v>359</v>
      </c>
      <c r="C41" s="270">
        <v>27585</v>
      </c>
      <c r="D41" s="270"/>
      <c r="E41" s="270">
        <v>25807</v>
      </c>
      <c r="F41" s="528">
        <v>0.9355446800797534</v>
      </c>
      <c r="G41" s="211"/>
      <c r="H41" s="270">
        <v>24075</v>
      </c>
      <c r="I41" s="528">
        <v>0.8727569331158238</v>
      </c>
      <c r="J41" s="211"/>
      <c r="K41" s="270">
        <v>8812</v>
      </c>
      <c r="L41" s="528">
        <v>0.31944897589269533</v>
      </c>
      <c r="M41" s="211"/>
      <c r="N41" s="270">
        <v>8627</v>
      </c>
      <c r="O41" s="528">
        <v>0.3127424324814211</v>
      </c>
      <c r="P41" s="211"/>
      <c r="Q41" s="270">
        <v>2471</v>
      </c>
      <c r="R41" s="528">
        <v>0.08957766902301975</v>
      </c>
      <c r="S41" s="211"/>
      <c r="T41" s="211">
        <v>1</v>
      </c>
      <c r="U41" s="528">
        <v>3.62515860068878E-05</v>
      </c>
      <c r="V41" s="211"/>
      <c r="W41" s="211">
        <v>2</v>
      </c>
      <c r="X41" s="528">
        <v>7.25031720137756E-05</v>
      </c>
    </row>
    <row r="42" spans="1:24" ht="12.75">
      <c r="A42" s="217"/>
      <c r="B42" s="345" t="s">
        <v>360</v>
      </c>
      <c r="C42" s="270">
        <v>29153</v>
      </c>
      <c r="D42" s="270"/>
      <c r="E42" s="270">
        <v>27067</v>
      </c>
      <c r="F42" s="528">
        <v>0.9284464720611944</v>
      </c>
      <c r="G42" s="211"/>
      <c r="H42" s="270">
        <v>24760</v>
      </c>
      <c r="I42" s="528">
        <v>0.8493122491681817</v>
      </c>
      <c r="J42" s="211"/>
      <c r="K42" s="270">
        <v>8903</v>
      </c>
      <c r="L42" s="528">
        <v>0.30538881075704044</v>
      </c>
      <c r="M42" s="211"/>
      <c r="N42" s="270">
        <v>8529</v>
      </c>
      <c r="O42" s="528">
        <v>0.29255994237299765</v>
      </c>
      <c r="P42" s="211"/>
      <c r="Q42" s="270">
        <v>2506</v>
      </c>
      <c r="R42" s="528">
        <v>0.08596027853051144</v>
      </c>
      <c r="S42" s="211"/>
      <c r="T42" s="211">
        <v>2</v>
      </c>
      <c r="U42" s="528">
        <v>6.860357424621822E-05</v>
      </c>
      <c r="V42" s="211"/>
      <c r="W42" s="211">
        <v>2</v>
      </c>
      <c r="X42" s="528">
        <v>6.860357424621822E-05</v>
      </c>
    </row>
    <row r="43" spans="1:24" ht="12.75">
      <c r="A43" s="217"/>
      <c r="B43" s="345" t="s">
        <v>361</v>
      </c>
      <c r="C43" s="270">
        <v>27311</v>
      </c>
      <c r="D43" s="270"/>
      <c r="E43" s="270">
        <v>25354</v>
      </c>
      <c r="F43" s="528">
        <v>0.9283438907399949</v>
      </c>
      <c r="G43" s="211"/>
      <c r="H43" s="270">
        <v>22600</v>
      </c>
      <c r="I43" s="528">
        <v>0.8275054007542748</v>
      </c>
      <c r="J43" s="211"/>
      <c r="K43" s="270">
        <v>8111</v>
      </c>
      <c r="L43" s="528">
        <v>0.29698656219105857</v>
      </c>
      <c r="M43" s="211"/>
      <c r="N43" s="270">
        <v>7698</v>
      </c>
      <c r="O43" s="528">
        <v>0.28186445022152246</v>
      </c>
      <c r="P43" s="211"/>
      <c r="Q43" s="270">
        <v>2164</v>
      </c>
      <c r="R43" s="528">
        <v>0.07923547288638277</v>
      </c>
      <c r="S43" s="211"/>
      <c r="T43" s="211">
        <v>2</v>
      </c>
      <c r="U43" s="528">
        <v>7.32305664384314E-05</v>
      </c>
      <c r="V43" s="211"/>
      <c r="W43" s="211">
        <v>4</v>
      </c>
      <c r="X43" s="528">
        <v>0.0001464611328768628</v>
      </c>
    </row>
    <row r="44" spans="1:24" ht="27" customHeight="1">
      <c r="A44" s="217">
        <v>2015</v>
      </c>
      <c r="B44" s="345" t="s">
        <v>358</v>
      </c>
      <c r="C44" s="270">
        <v>28587</v>
      </c>
      <c r="D44" s="270"/>
      <c r="E44" s="270">
        <v>26333</v>
      </c>
      <c r="F44" s="528">
        <v>0.9211529716304614</v>
      </c>
      <c r="G44" s="211"/>
      <c r="H44" s="270">
        <v>22883</v>
      </c>
      <c r="I44" s="528">
        <v>0.8004687445342289</v>
      </c>
      <c r="J44" s="211"/>
      <c r="K44" s="270">
        <v>7775</v>
      </c>
      <c r="L44" s="528">
        <v>0.2719767726589009</v>
      </c>
      <c r="M44" s="211"/>
      <c r="N44" s="270">
        <v>7061</v>
      </c>
      <c r="O44" s="528">
        <v>0.2470003847902893</v>
      </c>
      <c r="P44" s="211"/>
      <c r="Q44" s="270">
        <v>1973</v>
      </c>
      <c r="R44" s="528">
        <v>0.06901738552488894</v>
      </c>
      <c r="S44" s="211"/>
      <c r="T44" s="211">
        <v>2</v>
      </c>
      <c r="U44" s="528">
        <v>6.996187078042467E-05</v>
      </c>
      <c r="V44" s="211"/>
      <c r="W44" s="211">
        <v>1</v>
      </c>
      <c r="X44" s="528">
        <v>3.4980935390212336E-05</v>
      </c>
    </row>
    <row r="45" spans="1:24" ht="12.75">
      <c r="A45" s="217"/>
      <c r="B45" s="345" t="s">
        <v>359</v>
      </c>
      <c r="C45" s="270">
        <v>28101</v>
      </c>
      <c r="D45" s="270"/>
      <c r="E45" s="270">
        <v>25457</v>
      </c>
      <c r="F45" s="528">
        <v>0.9059108216789438</v>
      </c>
      <c r="G45" s="211"/>
      <c r="H45" s="270">
        <v>20959</v>
      </c>
      <c r="I45" s="528">
        <v>0.7458453435820789</v>
      </c>
      <c r="J45" s="211"/>
      <c r="K45" s="270">
        <v>7121</v>
      </c>
      <c r="L45" s="528">
        <v>0.2534073520515284</v>
      </c>
      <c r="M45" s="211"/>
      <c r="N45" s="270">
        <v>5898</v>
      </c>
      <c r="O45" s="528">
        <v>0.20988576918970855</v>
      </c>
      <c r="P45" s="211"/>
      <c r="Q45" s="270">
        <v>1662</v>
      </c>
      <c r="R45" s="528">
        <v>0.05914380271164727</v>
      </c>
      <c r="S45" s="211"/>
      <c r="T45" s="211">
        <v>2</v>
      </c>
      <c r="U45" s="528">
        <v>7.11718444183481E-05</v>
      </c>
      <c r="V45" s="211"/>
      <c r="W45" s="211">
        <v>1</v>
      </c>
      <c r="X45" s="528">
        <v>3.558592220917405E-05</v>
      </c>
    </row>
    <row r="46" spans="1:24" s="46" customFormat="1" ht="12.75">
      <c r="A46" s="217"/>
      <c r="B46" s="211" t="s">
        <v>360</v>
      </c>
      <c r="C46" s="270">
        <v>28396</v>
      </c>
      <c r="D46" s="495"/>
      <c r="E46" s="270">
        <v>24774</v>
      </c>
      <c r="F46" s="528">
        <v>0.8724468234962671</v>
      </c>
      <c r="G46" s="496"/>
      <c r="H46" s="270">
        <v>18469</v>
      </c>
      <c r="I46" s="528">
        <v>0.6504085082405973</v>
      </c>
      <c r="J46" s="497"/>
      <c r="K46" s="270">
        <v>6483</v>
      </c>
      <c r="L46" s="528">
        <v>0.2283068037751796</v>
      </c>
      <c r="M46" s="498"/>
      <c r="N46" s="270">
        <v>4652</v>
      </c>
      <c r="O46" s="528">
        <v>0.16382589097055925</v>
      </c>
      <c r="P46" s="499"/>
      <c r="Q46" s="270">
        <v>1282</v>
      </c>
      <c r="R46" s="528">
        <v>0.04514720383152557</v>
      </c>
      <c r="S46" s="497"/>
      <c r="T46" s="211">
        <v>0</v>
      </c>
      <c r="U46" s="528">
        <v>0</v>
      </c>
      <c r="V46" s="497"/>
      <c r="W46" s="211">
        <v>1</v>
      </c>
      <c r="X46" s="528">
        <v>3.521622763769545E-05</v>
      </c>
    </row>
    <row r="47" spans="1:24" s="46" customFormat="1" ht="12.75">
      <c r="A47" s="217"/>
      <c r="B47" s="211" t="s">
        <v>361</v>
      </c>
      <c r="C47" s="270">
        <v>29485</v>
      </c>
      <c r="D47" s="495"/>
      <c r="E47" s="270">
        <v>23548</v>
      </c>
      <c r="F47" s="528">
        <v>0.7986433779888079</v>
      </c>
      <c r="G47" s="496"/>
      <c r="H47" s="270">
        <v>14664</v>
      </c>
      <c r="I47" s="528">
        <v>0.49733762930303543</v>
      </c>
      <c r="J47" s="497"/>
      <c r="K47" s="270">
        <v>4916</v>
      </c>
      <c r="L47" s="528">
        <v>0.16672884517551298</v>
      </c>
      <c r="M47" s="498"/>
      <c r="N47" s="270">
        <v>3053</v>
      </c>
      <c r="O47" s="528">
        <v>0.10354417500423944</v>
      </c>
      <c r="P47" s="499"/>
      <c r="Q47" s="270">
        <v>916</v>
      </c>
      <c r="R47" s="528">
        <v>0.031066644056299813</v>
      </c>
      <c r="S47" s="497"/>
      <c r="T47" s="211">
        <v>0</v>
      </c>
      <c r="U47" s="528">
        <v>0</v>
      </c>
      <c r="V47" s="497"/>
      <c r="W47" s="211">
        <v>0</v>
      </c>
      <c r="X47" s="528">
        <v>0</v>
      </c>
    </row>
    <row r="48" spans="1:24" ht="27" customHeight="1">
      <c r="A48" s="217">
        <v>2016</v>
      </c>
      <c r="B48" s="345" t="s">
        <v>358</v>
      </c>
      <c r="C48" s="270">
        <v>29035</v>
      </c>
      <c r="D48" s="495"/>
      <c r="E48" s="270">
        <v>16430</v>
      </c>
      <c r="F48" s="528">
        <v>0.5658687790597555</v>
      </c>
      <c r="G48" s="496"/>
      <c r="H48" s="270">
        <v>5580</v>
      </c>
      <c r="I48" s="528">
        <v>0.19218184949199243</v>
      </c>
      <c r="J48" s="497"/>
      <c r="K48" s="270">
        <v>2147</v>
      </c>
      <c r="L48" s="528">
        <v>0.07394523850525228</v>
      </c>
      <c r="M48" s="498"/>
      <c r="N48" s="270">
        <v>949</v>
      </c>
      <c r="O48" s="528">
        <v>0.032684690890304804</v>
      </c>
      <c r="P48" s="499"/>
      <c r="Q48" s="270">
        <v>378</v>
      </c>
      <c r="R48" s="528">
        <v>0.013018770449457552</v>
      </c>
      <c r="S48" s="497"/>
      <c r="T48" s="211">
        <v>1</v>
      </c>
      <c r="U48" s="528">
        <v>3.4441191665231616E-05</v>
      </c>
      <c r="V48" s="497"/>
      <c r="W48" s="211">
        <v>5</v>
      </c>
      <c r="X48" s="528">
        <v>0.00017220595832615808</v>
      </c>
    </row>
    <row r="49" spans="1:24" ht="12.75">
      <c r="A49" s="299"/>
      <c r="B49" s="300" t="s">
        <v>359</v>
      </c>
      <c r="C49" s="52">
        <v>30295</v>
      </c>
      <c r="D49" s="394"/>
      <c r="E49" s="52">
        <v>1814</v>
      </c>
      <c r="F49" s="529">
        <v>0.059877867634923254</v>
      </c>
      <c r="G49" s="491"/>
      <c r="H49" s="52">
        <v>22</v>
      </c>
      <c r="I49" s="529">
        <v>0.0007261924409968642</v>
      </c>
      <c r="J49" s="492"/>
      <c r="K49" s="52">
        <v>434</v>
      </c>
      <c r="L49" s="529">
        <v>0.014325796336029048</v>
      </c>
      <c r="M49" s="493"/>
      <c r="N49" s="52">
        <v>60</v>
      </c>
      <c r="O49" s="529">
        <v>0.001980524839082357</v>
      </c>
      <c r="P49" s="494"/>
      <c r="Q49" s="52">
        <v>99</v>
      </c>
      <c r="R49" s="529">
        <v>0.0032678659844858887</v>
      </c>
      <c r="S49" s="492"/>
      <c r="T49" s="300">
        <v>0</v>
      </c>
      <c r="U49" s="529">
        <v>0</v>
      </c>
      <c r="V49" s="492"/>
      <c r="W49" s="300">
        <v>1</v>
      </c>
      <c r="X49" s="529">
        <v>3.300874731803928E-05</v>
      </c>
    </row>
    <row r="50" spans="1:24" ht="12.75">
      <c r="A50" s="217"/>
      <c r="B50" s="211"/>
      <c r="C50" s="241"/>
      <c r="D50" s="495"/>
      <c r="E50" s="241"/>
      <c r="F50" s="533"/>
      <c r="G50" s="496"/>
      <c r="H50" s="241"/>
      <c r="I50" s="344"/>
      <c r="J50" s="497"/>
      <c r="K50" s="241"/>
      <c r="L50" s="344"/>
      <c r="M50" s="498"/>
      <c r="N50" s="241"/>
      <c r="O50" s="344"/>
      <c r="P50" s="499"/>
      <c r="Q50" s="241"/>
      <c r="R50" s="344"/>
      <c r="S50" s="497"/>
      <c r="T50" s="241"/>
      <c r="U50" s="344"/>
      <c r="V50" s="497"/>
      <c r="W50" s="241"/>
      <c r="X50" s="344"/>
    </row>
    <row r="51" spans="1:38" ht="12.75">
      <c r="A51" s="88" t="s">
        <v>365</v>
      </c>
      <c r="B51" s="89"/>
      <c r="C51" s="502"/>
      <c r="D51" s="89"/>
      <c r="E51" s="502"/>
      <c r="F51" s="89"/>
      <c r="G51" s="89"/>
      <c r="H51" s="502"/>
      <c r="I51" s="89"/>
      <c r="J51" s="89"/>
      <c r="K51" s="502"/>
      <c r="L51" s="89"/>
      <c r="M51" s="89"/>
      <c r="N51" s="502"/>
      <c r="O51" s="89"/>
      <c r="P51" s="89"/>
      <c r="Q51" s="502"/>
      <c r="R51" s="89"/>
      <c r="S51" s="89"/>
      <c r="T51" s="502"/>
      <c r="U51" s="89"/>
      <c r="V51" s="89"/>
      <c r="W51" s="502"/>
      <c r="X51" s="89"/>
      <c r="Y51" s="89"/>
      <c r="Z51" s="89"/>
      <c r="AA51" s="89"/>
      <c r="AB51" s="89"/>
      <c r="AC51" s="89"/>
      <c r="AD51" s="89"/>
      <c r="AE51" s="89"/>
      <c r="AF51" s="89"/>
      <c r="AG51" s="89"/>
      <c r="AH51" s="89"/>
      <c r="AI51" s="78"/>
      <c r="AJ51" s="78"/>
      <c r="AK51" s="78"/>
      <c r="AL51" s="78"/>
    </row>
    <row r="52" spans="1:38" ht="12.75" customHeight="1">
      <c r="A52" s="19" t="s">
        <v>520</v>
      </c>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row>
    <row r="53" spans="1:38" ht="12.75" customHeight="1">
      <c r="A53" s="661" t="s">
        <v>702</v>
      </c>
      <c r="B53" s="610"/>
      <c r="C53" s="610"/>
      <c r="D53" s="610"/>
      <c r="E53" s="610"/>
      <c r="F53" s="610"/>
      <c r="G53" s="610"/>
      <c r="H53" s="610"/>
      <c r="I53" s="610"/>
      <c r="J53" s="610"/>
      <c r="K53" s="610"/>
      <c r="L53" s="610"/>
      <c r="M53" s="610"/>
      <c r="N53" s="610"/>
      <c r="O53" s="610"/>
      <c r="P53" s="610"/>
      <c r="Q53" s="610"/>
      <c r="R53" s="610"/>
      <c r="S53" s="610"/>
      <c r="T53" s="610"/>
      <c r="U53" s="610"/>
      <c r="V53" s="610"/>
      <c r="W53" s="610"/>
      <c r="X53" s="610"/>
      <c r="Y53" s="1"/>
      <c r="Z53" s="1"/>
      <c r="AA53" s="1"/>
      <c r="AB53" s="1"/>
      <c r="AC53" s="1"/>
      <c r="AD53" s="1"/>
      <c r="AE53" s="1"/>
      <c r="AF53" s="1"/>
      <c r="AG53" s="1"/>
      <c r="AH53" s="1"/>
      <c r="AI53" s="1"/>
      <c r="AJ53" s="16"/>
      <c r="AK53" s="16"/>
      <c r="AL53" s="16"/>
    </row>
    <row r="54" spans="1:38" ht="12.75">
      <c r="A54" s="154" t="s">
        <v>380</v>
      </c>
      <c r="B54" s="16"/>
      <c r="C54" s="503"/>
      <c r="D54" s="16"/>
      <c r="E54" s="503"/>
      <c r="F54" s="16"/>
      <c r="G54" s="16"/>
      <c r="H54" s="503"/>
      <c r="I54" s="16"/>
      <c r="J54" s="16"/>
      <c r="K54" s="503"/>
      <c r="L54" s="16"/>
      <c r="M54" s="16"/>
      <c r="N54" s="503"/>
      <c r="O54" s="16"/>
      <c r="P54" s="16"/>
      <c r="Q54" s="503"/>
      <c r="R54" s="16"/>
      <c r="S54" s="16"/>
      <c r="T54" s="503"/>
      <c r="U54" s="16"/>
      <c r="V54" s="16"/>
      <c r="W54" s="503"/>
      <c r="X54" s="16"/>
      <c r="Y54" s="16"/>
      <c r="Z54" s="16"/>
      <c r="AA54" s="16"/>
      <c r="AB54" s="16"/>
      <c r="AC54" s="16"/>
      <c r="AD54" s="16"/>
      <c r="AE54" s="16"/>
      <c r="AF54" s="16"/>
      <c r="AG54" s="16"/>
      <c r="AH54" s="16"/>
      <c r="AI54" s="16"/>
      <c r="AJ54" s="16"/>
      <c r="AK54" s="16"/>
      <c r="AL54" s="16"/>
    </row>
    <row r="55" spans="1:38" ht="11.25" customHeight="1">
      <c r="A55" s="154" t="s">
        <v>381</v>
      </c>
      <c r="B55" s="1"/>
      <c r="C55" s="504"/>
      <c r="D55" s="1"/>
      <c r="E55" s="504"/>
      <c r="F55" s="1"/>
      <c r="G55" s="1"/>
      <c r="H55" s="504"/>
      <c r="I55" s="1"/>
      <c r="J55" s="1"/>
      <c r="K55" s="504"/>
      <c r="L55" s="1"/>
      <c r="M55" s="1"/>
      <c r="N55" s="504"/>
      <c r="O55" s="1"/>
      <c r="P55" s="1"/>
      <c r="Q55" s="504"/>
      <c r="R55" s="1"/>
      <c r="S55" s="1"/>
      <c r="T55" s="504"/>
      <c r="U55" s="1"/>
      <c r="V55" s="1"/>
      <c r="W55" s="504"/>
      <c r="X55" s="1"/>
      <c r="Y55" s="1"/>
      <c r="Z55" s="1"/>
      <c r="AA55" s="1"/>
      <c r="AB55" s="1"/>
      <c r="AC55" s="1"/>
      <c r="AD55" s="1"/>
      <c r="AE55" s="1"/>
      <c r="AF55" s="1"/>
      <c r="AG55" s="1"/>
      <c r="AH55" s="1"/>
      <c r="AI55" s="1"/>
      <c r="AJ55" s="1"/>
      <c r="AK55" s="1"/>
      <c r="AL55" s="1"/>
    </row>
    <row r="56" ht="12.75">
      <c r="A56" s="10" t="s">
        <v>1100</v>
      </c>
    </row>
  </sheetData>
  <sheetProtection/>
  <mergeCells count="25">
    <mergeCell ref="A53:X53"/>
    <mergeCell ref="E5:E6"/>
    <mergeCell ref="F5:F6"/>
    <mergeCell ref="H5:H6"/>
    <mergeCell ref="I5:I6"/>
    <mergeCell ref="K5:K6"/>
    <mergeCell ref="A4:A6"/>
    <mergeCell ref="B4:B6"/>
    <mergeCell ref="C4:C6"/>
    <mergeCell ref="E4:F4"/>
    <mergeCell ref="W4:X4"/>
    <mergeCell ref="Q4:R4"/>
    <mergeCell ref="T4:U4"/>
    <mergeCell ref="R5:R6"/>
    <mergeCell ref="T5:T6"/>
    <mergeCell ref="U5:U6"/>
    <mergeCell ref="W5:W6"/>
    <mergeCell ref="X5:X6"/>
    <mergeCell ref="Q5:Q6"/>
    <mergeCell ref="L5:L6"/>
    <mergeCell ref="N5:N6"/>
    <mergeCell ref="H4:I4"/>
    <mergeCell ref="K4:L4"/>
    <mergeCell ref="N4:O4"/>
    <mergeCell ref="O5:O6"/>
  </mergeCells>
  <hyperlinks>
    <hyperlink ref="X1" location="'Index '!A1" display="Index"/>
  </hyperlinks>
  <printOptions/>
  <pageMargins left="0.6299212598425197" right="0.1968503937007874" top="0.984251968503937" bottom="0.984251968503937" header="0.5118110236220472" footer="0.5118110236220472"/>
  <pageSetup fitToHeight="1" fitToWidth="1" horizontalDpi="600" verticalDpi="600" orientation="landscape" paperSize="9" scale="53" r:id="rId1"/>
  <headerFooter alignWithMargins="0">
    <oddHeader>&amp;CFamily Court Statistics Quarterly Tables</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Court statistics Quarterly - tables January to March 2012</dc:title>
  <dc:subject>Statistical tables</dc:subject>
  <dc:creator>Minstry of Justice</dc:creator>
  <cp:keywords>release, stats, courts, hmcs, county, magistrates, family, non-family, crown, statistical tables,</cp:keywords>
  <dc:description/>
  <cp:lastModifiedBy>Kim Leather</cp:lastModifiedBy>
  <cp:lastPrinted>2016-09-14T14:22:15Z</cp:lastPrinted>
  <dcterms:created xsi:type="dcterms:W3CDTF">2012-03-16T11:35:48Z</dcterms:created>
  <dcterms:modified xsi:type="dcterms:W3CDTF">2016-09-27T10:57:38Z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