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01" windowWidth="19215" windowHeight="8070" activeTab="0"/>
  </bookViews>
  <sheets>
    <sheet name="Instructions" sheetId="1" r:id="rId1"/>
    <sheet name="COMPLETE THIS SHEET" sheetId="2" r:id="rId2"/>
    <sheet name="List of Local Authorities" sheetId="3" r:id="rId3"/>
    <sheet name="SCOAs vlookup" sheetId="4" state="hidden" r:id="rId4"/>
    <sheet name="MRs and SCOAs" sheetId="5" state="hidden" r:id="rId5"/>
    <sheet name="2011-12 to 2012-13 MR compariso" sheetId="6" r:id="rId6"/>
  </sheets>
  <externalReferences>
    <externalReference r:id="rId9"/>
    <externalReference r:id="rId10"/>
  </externalReferences>
  <definedNames>
    <definedName name="Account_descriptions" localSheetId="5">#REF!</definedName>
    <definedName name="Account_descriptions">'SCOAs vlookup'!$A$2:$A$267</definedName>
    <definedName name="allscoas">'[2]CG List of SCOAs'!$C$7:$C$892</definedName>
    <definedName name="Local_authorities" localSheetId="5">'[1]List of Local Authorities'!$C$3:$C$560</definedName>
    <definedName name="Local_authorities">'List of Local Authorities'!$A$3:$A$560</definedName>
    <definedName name="MR">OFFSET('[2]Data'!$C$1,0,0,COUNTA('[2]Data'!$C$1:$C$17)-COUNTBLANK('[2]Data'!$C$1:$C$17),1)</definedName>
    <definedName name="_xlnm.Print_Area" localSheetId="5">'2011-12 to 2012-13 MR compariso'!$A$1:$O$353</definedName>
    <definedName name="SCOAs" localSheetId="5">#REF!</definedName>
    <definedName name="SCOAs">'SCOAs vlookup'!$B$2:$B$267</definedName>
  </definedNames>
  <calcPr fullCalcOnLoad="1"/>
</workbook>
</file>

<file path=xl/sharedStrings.xml><?xml version="1.0" encoding="utf-8"?>
<sst xmlns="http://schemas.openxmlformats.org/spreadsheetml/2006/main" count="3379" uniqueCount="1751">
  <si>
    <t>CPID Code</t>
  </si>
  <si>
    <t>PY Reversal of Accrual
£000</t>
  </si>
  <si>
    <t>Cash Paid
£000</t>
  </si>
  <si>
    <t>Year end Accrual
£000</t>
  </si>
  <si>
    <t>Match Relationship</t>
  </si>
  <si>
    <t>CG Comments</t>
  </si>
  <si>
    <t>LA Comments</t>
  </si>
  <si>
    <t>LA Check</t>
  </si>
  <si>
    <t xml:space="preserve">Example: </t>
  </si>
  <si>
    <t>Central Government Department:</t>
  </si>
  <si>
    <t>Amount
£000</t>
  </si>
  <si>
    <t>Total
£000</t>
  </si>
  <si>
    <t>Adur District Council</t>
  </si>
  <si>
    <t>Allerdale Borough Council</t>
  </si>
  <si>
    <t>Amber Valley Borough Council</t>
  </si>
  <si>
    <t>Arun District Council</t>
  </si>
  <si>
    <t>Ashfield District Council</t>
  </si>
  <si>
    <t>Ashford Borough Council</t>
  </si>
  <si>
    <t>Aylesbury Vale District Council</t>
  </si>
  <si>
    <t>Babergh District Council</t>
  </si>
  <si>
    <t>Barking &amp; Dagenham London Borough Council</t>
  </si>
  <si>
    <t>Barnet London Borough Council</t>
  </si>
  <si>
    <t>Barnsley Metropolitan Borough Council</t>
  </si>
  <si>
    <t>Barrow-in-Furness Borough Council</t>
  </si>
  <si>
    <t>Basildon District Council</t>
  </si>
  <si>
    <t>Basingstoke and Deane Borough Council</t>
  </si>
  <si>
    <t>Bassetlaw District Council</t>
  </si>
  <si>
    <t>Bath &amp; North East Somerset Council</t>
  </si>
  <si>
    <t>Bedford Unitary Authority</t>
  </si>
  <si>
    <t>Bexley London Borough Council</t>
  </si>
  <si>
    <t>Birmingham City Council</t>
  </si>
  <si>
    <t>Blaby District Council</t>
  </si>
  <si>
    <t>Bolsover District Council</t>
  </si>
  <si>
    <t>Bolton Metropolitan Borough Council</t>
  </si>
  <si>
    <t>Boston Borough Council</t>
  </si>
  <si>
    <t>Bournemouth Council</t>
  </si>
  <si>
    <t>Bracknell Forest Borough Council</t>
  </si>
  <si>
    <t>Bradford City Council</t>
  </si>
  <si>
    <t>Braintree District Council</t>
  </si>
  <si>
    <t>Breckland District Council</t>
  </si>
  <si>
    <t>Brent London Borough Council</t>
  </si>
  <si>
    <t>Brentwood Borough Council</t>
  </si>
  <si>
    <t>Brighton &amp; Hove City Council</t>
  </si>
  <si>
    <t>Bristol City Council</t>
  </si>
  <si>
    <t>Broadland District Council</t>
  </si>
  <si>
    <t>Bromley London Borough Council</t>
  </si>
  <si>
    <t>Bromsgrove District Council</t>
  </si>
  <si>
    <t>Broxbourne Borough Council</t>
  </si>
  <si>
    <t>Broxtowe Borough Council</t>
  </si>
  <si>
    <t>Buckinghamshire County Council</t>
  </si>
  <si>
    <t>Burnley Borough Council</t>
  </si>
  <si>
    <t>Bury Metropolitan Borough Council</t>
  </si>
  <si>
    <t>Calderdale Metropolitan Borough Council</t>
  </si>
  <si>
    <t>Cambridge City Council</t>
  </si>
  <si>
    <t>Cambridgeshire County Council</t>
  </si>
  <si>
    <t>Camden London Borough Council</t>
  </si>
  <si>
    <t>Cannock Chase District Council</t>
  </si>
  <si>
    <t>Canterbury City Council</t>
  </si>
  <si>
    <t>Carlisle City Council</t>
  </si>
  <si>
    <t>Castle Point Borough Council</t>
  </si>
  <si>
    <t>Central Bedfordshire Unitary Authority</t>
  </si>
  <si>
    <t>Charnwood Borough Council</t>
  </si>
  <si>
    <t>Chelmsford Borough Council</t>
  </si>
  <si>
    <t>Cheltenham Borough Council</t>
  </si>
  <si>
    <t>Cherwell District Council</t>
  </si>
  <si>
    <t>Cheshire East Unitary Authority</t>
  </si>
  <si>
    <t>Cheshire West and Chester Unitary Authority</t>
  </si>
  <si>
    <t>Chesterfield Borough Council</t>
  </si>
  <si>
    <t>Chichester District Council</t>
  </si>
  <si>
    <t>Chiltern District Council</t>
  </si>
  <si>
    <t>Chorley Borough Council</t>
  </si>
  <si>
    <t>Christchurch Borough Council</t>
  </si>
  <si>
    <t>City of York Council</t>
  </si>
  <si>
    <t>Colchester Borough Council</t>
  </si>
  <si>
    <t>Common Council of the City of London</t>
  </si>
  <si>
    <t>Copeland Borough Council</t>
  </si>
  <si>
    <t>Corby Borough Council</t>
  </si>
  <si>
    <t>Cornwall Unitary Authority</t>
  </si>
  <si>
    <t>Cotswold District Council</t>
  </si>
  <si>
    <t>County Durham Unitary Authority</t>
  </si>
  <si>
    <t>Coventry City Council</t>
  </si>
  <si>
    <t>Craven District Council</t>
  </si>
  <si>
    <t>Crawley Borough Council</t>
  </si>
  <si>
    <t>Croydon London Borough Council</t>
  </si>
  <si>
    <t>Cumbria County Council</t>
  </si>
  <si>
    <t>Dacorum Borough Council</t>
  </si>
  <si>
    <t>Darlington Borough Council</t>
  </si>
  <si>
    <t>Dartford Borough Council</t>
  </si>
  <si>
    <t>Dartmoor National Park Authority</t>
  </si>
  <si>
    <t>Daventry District Council</t>
  </si>
  <si>
    <t>Derby City Council</t>
  </si>
  <si>
    <t>Derbyshire County Council</t>
  </si>
  <si>
    <t>Derbyshire Dales District Council</t>
  </si>
  <si>
    <t>Devon County Council</t>
  </si>
  <si>
    <t>Doncaster Metropolitan Borough Council</t>
  </si>
  <si>
    <t>Dorset County Council</t>
  </si>
  <si>
    <t>Dover District Council</t>
  </si>
  <si>
    <t>Dudley Metropolitan Borough Council</t>
  </si>
  <si>
    <t>Ealing London Borough Council</t>
  </si>
  <si>
    <t>East Cambridgeshire District Council</t>
  </si>
  <si>
    <t>East Devon District Council</t>
  </si>
  <si>
    <t>East Dorset District Council</t>
  </si>
  <si>
    <t>East Hampshire District Council</t>
  </si>
  <si>
    <t>East Hertfordshire District Council</t>
  </si>
  <si>
    <t>East Lindsey District Council</t>
  </si>
  <si>
    <t>East London Waste Authority</t>
  </si>
  <si>
    <t>East Northamptonshire District Council</t>
  </si>
  <si>
    <t>East Riding of Yorkshire Council</t>
  </si>
  <si>
    <t>East Staffordshire Borough Council</t>
  </si>
  <si>
    <t>East Sussex County Council</t>
  </si>
  <si>
    <t>Eastbourne Borough Council</t>
  </si>
  <si>
    <t>Eastleigh Borough Council</t>
  </si>
  <si>
    <t>Eden District Council</t>
  </si>
  <si>
    <t>Elmbridge Borough Council</t>
  </si>
  <si>
    <t>Enfield London Borough Council</t>
  </si>
  <si>
    <t>Epping Forest District Council</t>
  </si>
  <si>
    <t>Epsom and Ewell Borough Council</t>
  </si>
  <si>
    <t>Erewash Borough Council</t>
  </si>
  <si>
    <t>Essex County Council</t>
  </si>
  <si>
    <t>Exeter City Council</t>
  </si>
  <si>
    <t>Exmoor National Park Authority</t>
  </si>
  <si>
    <t>Fareham Borough Council</t>
  </si>
  <si>
    <t>Fenland District Council</t>
  </si>
  <si>
    <t>Forest Heath District Council</t>
  </si>
  <si>
    <t>Forest of Dean District Council</t>
  </si>
  <si>
    <t>Fylde Borough Council</t>
  </si>
  <si>
    <t>Gateshead Council</t>
  </si>
  <si>
    <t>Gedling Borough Council</t>
  </si>
  <si>
    <t>Gloucester City Council</t>
  </si>
  <si>
    <t>Gloucestershire County Council</t>
  </si>
  <si>
    <t>Gosport Borough Council</t>
  </si>
  <si>
    <t>Gravesham Borough Council</t>
  </si>
  <si>
    <t>Great Yarmouth Borough Council</t>
  </si>
  <si>
    <t>Greater London Authority</t>
  </si>
  <si>
    <t>Greater Manchester Waste Disposal Authority</t>
  </si>
  <si>
    <t>Greenwich London Borough Council</t>
  </si>
  <si>
    <t>Guildford Borough Council</t>
  </si>
  <si>
    <t>Hackney London Borough Council</t>
  </si>
  <si>
    <t>Halton Borough Council</t>
  </si>
  <si>
    <t>Hambleton District Council</t>
  </si>
  <si>
    <t>Hammersmith and Fulham London Borough Council</t>
  </si>
  <si>
    <t>Hampshire County Council</t>
  </si>
  <si>
    <t>Harborough District Council</t>
  </si>
  <si>
    <t>Haringey London Borough Council</t>
  </si>
  <si>
    <t>Harlow District Council</t>
  </si>
  <si>
    <t>Harrogate Borough Council</t>
  </si>
  <si>
    <t>Harrow London Borough Council</t>
  </si>
  <si>
    <t>Hart District Council</t>
  </si>
  <si>
    <t>Hartlepool Borough Council</t>
  </si>
  <si>
    <t>Hastings Borough Council</t>
  </si>
  <si>
    <t>Havant Borough Council</t>
  </si>
  <si>
    <t>Havering London Borough Council</t>
  </si>
  <si>
    <t>Herefordshire Council</t>
  </si>
  <si>
    <t>Hertfordshire County Council</t>
  </si>
  <si>
    <t>Hertsmere Borough Council</t>
  </si>
  <si>
    <t>High Peak Borough Council</t>
  </si>
  <si>
    <t>Hillingdon London Borough Council</t>
  </si>
  <si>
    <t>Hinckley and Bosworth Borough Council</t>
  </si>
  <si>
    <t>Horsham District Council</t>
  </si>
  <si>
    <t>Hounslow London Borough Council</t>
  </si>
  <si>
    <t>Huntingdonshire District Council</t>
  </si>
  <si>
    <t>Hyndburn Borough Council</t>
  </si>
  <si>
    <t>Ipswich Borough Council</t>
  </si>
  <si>
    <t>Isle of Wight Council</t>
  </si>
  <si>
    <t>Isles of Scilly (Council of the)</t>
  </si>
  <si>
    <t>Islington London Borough Council</t>
  </si>
  <si>
    <t>Kensington and Chelsea Council (Royal Borough of)</t>
  </si>
  <si>
    <t>Kent County Council</t>
  </si>
  <si>
    <t>Kettering Borough Council</t>
  </si>
  <si>
    <t>Kings Lynn and West Norfolk Borough Council</t>
  </si>
  <si>
    <t>Kingston upon Hull City Council</t>
  </si>
  <si>
    <t>Kingston upon Thames Council (Royal Borough of)</t>
  </si>
  <si>
    <t>Kirklees Metropolitan Council</t>
  </si>
  <si>
    <t>Knowsley Metropolitan Borough Council</t>
  </si>
  <si>
    <t>Lake District National Park Authority</t>
  </si>
  <si>
    <t>Lambeth London Borough Council</t>
  </si>
  <si>
    <t>Lancashire County Council</t>
  </si>
  <si>
    <t>Lancaster City Council</t>
  </si>
  <si>
    <t>Lee Valley Regional Park Authority</t>
  </si>
  <si>
    <t>Leeds City Council</t>
  </si>
  <si>
    <t>Leicester City Council</t>
  </si>
  <si>
    <t>Leicestershire County Council</t>
  </si>
  <si>
    <t>Lewes District Council</t>
  </si>
  <si>
    <t>Lewisham London Borough Council</t>
  </si>
  <si>
    <t>Lichfield District Council</t>
  </si>
  <si>
    <t>Lincoln City Council</t>
  </si>
  <si>
    <t>Lincolnshire County Council</t>
  </si>
  <si>
    <t>Liverpool City Council</t>
  </si>
  <si>
    <t>London Fire and Emergency Planning Authority</t>
  </si>
  <si>
    <t>Luton Borough Council</t>
  </si>
  <si>
    <t>Maidstone Borough Council</t>
  </si>
  <si>
    <t>Maldon District Council</t>
  </si>
  <si>
    <t>Malvern Hills District Council</t>
  </si>
  <si>
    <t>Manchester City Council</t>
  </si>
  <si>
    <t>Mansfield District Council</t>
  </si>
  <si>
    <t>Melton Borough Council</t>
  </si>
  <si>
    <t>Mendip District Council</t>
  </si>
  <si>
    <t>Merseyside Integrated Transport Authority</t>
  </si>
  <si>
    <t>Merseyside Waste Disposal Authority</t>
  </si>
  <si>
    <t>Merton Borough Council</t>
  </si>
  <si>
    <t>Mid Devon District Council</t>
  </si>
  <si>
    <t>Mid Suffolk District Council</t>
  </si>
  <si>
    <t>Mid Sussex District Council</t>
  </si>
  <si>
    <t>Middlesbrough Council</t>
  </si>
  <si>
    <t>Milton Keynes Council</t>
  </si>
  <si>
    <t>Mole Valley District Council</t>
  </si>
  <si>
    <t>New Forest District Council</t>
  </si>
  <si>
    <t>New Forest National Park Authority</t>
  </si>
  <si>
    <t>Newark and Sherwood District Council</t>
  </si>
  <si>
    <t>Newcastle upon Tyne City Council</t>
  </si>
  <si>
    <t>Newcastle-under-Lyme Borough Council</t>
  </si>
  <si>
    <t>Newham London Borough Council</t>
  </si>
  <si>
    <t>Norfolk County Council</t>
  </si>
  <si>
    <t>North Devon District Council</t>
  </si>
  <si>
    <t>North Dorset District Council</t>
  </si>
  <si>
    <t>North East Derbyshire District Council</t>
  </si>
  <si>
    <t>North East Lincolnshire Council</t>
  </si>
  <si>
    <t>North Hertfordshire District Council</t>
  </si>
  <si>
    <t>North Kesteven District Council</t>
  </si>
  <si>
    <t>North Lincolnshire Council</t>
  </si>
  <si>
    <t>North London Waste Authority</t>
  </si>
  <si>
    <t>North Norfolk District Council</t>
  </si>
  <si>
    <t>North Somerset Council</t>
  </si>
  <si>
    <t>North Tyneside Metropolitan Borough Council</t>
  </si>
  <si>
    <t>North Warwickshire Borough Council</t>
  </si>
  <si>
    <t>North West Leicestershire District Council</t>
  </si>
  <si>
    <t>North York Moors National Park Authority</t>
  </si>
  <si>
    <t>North Yorkshire County Council</t>
  </si>
  <si>
    <t>Northampton Borough Council</t>
  </si>
  <si>
    <t>Northamptonshire County Council</t>
  </si>
  <si>
    <t>Northumberland National Park Authority</t>
  </si>
  <si>
    <t>Northumberland Unitary Authority</t>
  </si>
  <si>
    <t>Norwich City Council</t>
  </si>
  <si>
    <t>Nottingham City Council</t>
  </si>
  <si>
    <t>Nottinghamshire County Council</t>
  </si>
  <si>
    <t>Nuneaton and Bedworth Borough Council</t>
  </si>
  <si>
    <t>Oadby and Wigston Borough Council</t>
  </si>
  <si>
    <t>Oldham Metropolitan Borough Council</t>
  </si>
  <si>
    <t>Oxford City Council</t>
  </si>
  <si>
    <t>Oxfordshire County Council</t>
  </si>
  <si>
    <t>Peak District National Park Authority</t>
  </si>
  <si>
    <t>Pendle Borough Council</t>
  </si>
  <si>
    <t>Peterborough City Council</t>
  </si>
  <si>
    <t>Plymouth City Council</t>
  </si>
  <si>
    <t>Poole (Borough of)</t>
  </si>
  <si>
    <t>Portsmouth City Council</t>
  </si>
  <si>
    <t>Preston City Council</t>
  </si>
  <si>
    <t>Purbeck District Council</t>
  </si>
  <si>
    <t>Reading Borough Council</t>
  </si>
  <si>
    <t>Redbridge London Borough Council</t>
  </si>
  <si>
    <t>Redcar and Cleveland Borough Council</t>
  </si>
  <si>
    <t>Redditch Borough Council</t>
  </si>
  <si>
    <t>Reigate and Banstead Borough Council</t>
  </si>
  <si>
    <t>Ribble Valley Borough Council</t>
  </si>
  <si>
    <t>Richmond upon Thames Borough Council</t>
  </si>
  <si>
    <t>Richmondshire District Council</t>
  </si>
  <si>
    <t>Rochdale Borough Council</t>
  </si>
  <si>
    <t>Rochford District Council</t>
  </si>
  <si>
    <t>Rossendale Borough Council</t>
  </si>
  <si>
    <t>Rother District Council</t>
  </si>
  <si>
    <t>Rotherham Borough Council</t>
  </si>
  <si>
    <t>Rugby Borough Council</t>
  </si>
  <si>
    <t>Runnymede Borough Council</t>
  </si>
  <si>
    <t>Rushcliffe Borough Council</t>
  </si>
  <si>
    <t>Rushmoor Borough Council</t>
  </si>
  <si>
    <t>Rutland County Council</t>
  </si>
  <si>
    <t>Ryedale District Council</t>
  </si>
  <si>
    <t>Salford City Council</t>
  </si>
  <si>
    <t>Sandwell Metropolitan Borough Council</t>
  </si>
  <si>
    <t>Scarborough Borough Council</t>
  </si>
  <si>
    <t>Sedgemoor District Council</t>
  </si>
  <si>
    <t>Sefton Metropolitan Borough Council</t>
  </si>
  <si>
    <t>Selby District Council</t>
  </si>
  <si>
    <t>Sevenoaks District Council</t>
  </si>
  <si>
    <t>Sheffield City Council</t>
  </si>
  <si>
    <t>Shepway District Council</t>
  </si>
  <si>
    <t>Shropshire Unitary Authority</t>
  </si>
  <si>
    <t>Slough Borough Council</t>
  </si>
  <si>
    <t>Solihull Metropolitan Borough Council</t>
  </si>
  <si>
    <t>Somerset County Council</t>
  </si>
  <si>
    <t>South Bucks District Council</t>
  </si>
  <si>
    <t>South Cambridgeshire District Council</t>
  </si>
  <si>
    <t>South Derbyshire District Council</t>
  </si>
  <si>
    <t>South Gloucestershire Council</t>
  </si>
  <si>
    <t>South Hams District Council</t>
  </si>
  <si>
    <t>South Holland District Council</t>
  </si>
  <si>
    <t>South Kesteven District Council</t>
  </si>
  <si>
    <t>South Lakeland District Council</t>
  </si>
  <si>
    <t>South Norfolk District Council</t>
  </si>
  <si>
    <t>South Northamptonshire Council</t>
  </si>
  <si>
    <t>South Oxfordshire District Council</t>
  </si>
  <si>
    <t>South Ribble Borough Council</t>
  </si>
  <si>
    <t>South Somerset District Council</t>
  </si>
  <si>
    <t>South Staffordshire District Council</t>
  </si>
  <si>
    <t>South Tyneside Council</t>
  </si>
  <si>
    <t>South Yorkshire Integrated Transport Authority</t>
  </si>
  <si>
    <t>Southampton City Council</t>
  </si>
  <si>
    <t>Southend-on-Sea Borough Council</t>
  </si>
  <si>
    <t>Southwark London Borough Council</t>
  </si>
  <si>
    <t>Spelthorne Borough Council</t>
  </si>
  <si>
    <t>St Albans City and District Council</t>
  </si>
  <si>
    <t>St Edmundsbury Borough Council</t>
  </si>
  <si>
    <t>St Helens Metropolitan Borough Council</t>
  </si>
  <si>
    <t>Stafford Borough Council</t>
  </si>
  <si>
    <t>Staffordshire County Council</t>
  </si>
  <si>
    <t>Staffordshire Moorlands District Council</t>
  </si>
  <si>
    <t>Stevenage Borough Council</t>
  </si>
  <si>
    <t>Stockport Metropolitan Borough Council</t>
  </si>
  <si>
    <t>Stockton-on-Tees Borough Council</t>
  </si>
  <si>
    <t>Stratford-on-Avon District Council</t>
  </si>
  <si>
    <t>Stroud District Council</t>
  </si>
  <si>
    <t>Suffolk Coastal District Council</t>
  </si>
  <si>
    <t>Suffolk County Council</t>
  </si>
  <si>
    <t>Sunderland City Metropolitan Borough Council</t>
  </si>
  <si>
    <t>Surrey County Council</t>
  </si>
  <si>
    <t>Surrey Heath Borough Council</t>
  </si>
  <si>
    <t>Sutton London Borough Council</t>
  </si>
  <si>
    <t>Swale Borough Council</t>
  </si>
  <si>
    <t>Tameside Metropolitan Borough Council</t>
  </si>
  <si>
    <t>Tamworth Borough Council</t>
  </si>
  <si>
    <t>Tandridge District Council</t>
  </si>
  <si>
    <t>Taunton Deane Borough Council</t>
  </si>
  <si>
    <t>Teignbridge District Council</t>
  </si>
  <si>
    <t>Telford and Wrekin (Borough of)</t>
  </si>
  <si>
    <t>Tendring District Council</t>
  </si>
  <si>
    <t>Test Valley Borough Council</t>
  </si>
  <si>
    <t>Tewkesbury Borough Council</t>
  </si>
  <si>
    <t>Thanet District Council</t>
  </si>
  <si>
    <t>Three Rivers District Council</t>
  </si>
  <si>
    <t>Tonbridge and Malling Borough Council</t>
  </si>
  <si>
    <t>Torbay Council</t>
  </si>
  <si>
    <t>Torridge District Council</t>
  </si>
  <si>
    <t>Tower Hamlets London Borough Council</t>
  </si>
  <si>
    <t>Trafford Metropolitan Borough Council</t>
  </si>
  <si>
    <t>Transport for London</t>
  </si>
  <si>
    <t>Tunbridge Wells Borough Council</t>
  </si>
  <si>
    <t>Tyne &amp; Wear Integrated Transport Authority</t>
  </si>
  <si>
    <t>Uttlesford District Council</t>
  </si>
  <si>
    <t>Vale of White Horse District Council</t>
  </si>
  <si>
    <t>Wakefield City Council</t>
  </si>
  <si>
    <t>Walsall Metropolitan Borough Council</t>
  </si>
  <si>
    <t>Waltham Forest London Borough Council</t>
  </si>
  <si>
    <t>Wandsworth London Borough Council</t>
  </si>
  <si>
    <t>Warrington Borough Council</t>
  </si>
  <si>
    <t>Warwick District Council</t>
  </si>
  <si>
    <t>Warwickshire County Council</t>
  </si>
  <si>
    <t>Watford Borough Council</t>
  </si>
  <si>
    <t>Waveney District Council</t>
  </si>
  <si>
    <t>Waverley Borough Council</t>
  </si>
  <si>
    <t>Wealden District Council</t>
  </si>
  <si>
    <t>Wellingborough Borough Council</t>
  </si>
  <si>
    <t>Welwyn Hatfield District Council</t>
  </si>
  <si>
    <t>West Berkshire Council</t>
  </si>
  <si>
    <t>West Devon Borough Council</t>
  </si>
  <si>
    <t>West Dorset District Council</t>
  </si>
  <si>
    <t>West Lancashire District Council</t>
  </si>
  <si>
    <t>West Lindsey District Council</t>
  </si>
  <si>
    <t>West London Waste Authority</t>
  </si>
  <si>
    <t>West Midlands Integrated Transport Authority</t>
  </si>
  <si>
    <t>West Oxfordshire District Council</t>
  </si>
  <si>
    <t>West Somerset District Council</t>
  </si>
  <si>
    <t>West Sussex County Council</t>
  </si>
  <si>
    <t>West Yorkshire Integrated Transport Authority</t>
  </si>
  <si>
    <t>Western Riverside Waste Authority</t>
  </si>
  <si>
    <t>Westminster City Council</t>
  </si>
  <si>
    <t>Weymouth and Portland Borough Council</t>
  </si>
  <si>
    <t>Wigan Metropolitan Borough Council</t>
  </si>
  <si>
    <t>Wiltshire Unitary Authority</t>
  </si>
  <si>
    <t>Winchester City Council</t>
  </si>
  <si>
    <t>Windsor and Maidenhead (Royal Borough of)</t>
  </si>
  <si>
    <t>Wirral Metropolitan Borough Council</t>
  </si>
  <si>
    <t>Woking Borough Council</t>
  </si>
  <si>
    <t>Wokingham Council</t>
  </si>
  <si>
    <t>Wolverhampton City Council</t>
  </si>
  <si>
    <t>Worcester City Council</t>
  </si>
  <si>
    <t>Worcestershire County Council</t>
  </si>
  <si>
    <t>Worthing Borough Council</t>
  </si>
  <si>
    <t>Wychavon District Council</t>
  </si>
  <si>
    <t>Wycombe District Council</t>
  </si>
  <si>
    <t>Wyre Borough Council</t>
  </si>
  <si>
    <t>Wyre Forest District Council</t>
  </si>
  <si>
    <t>Yorkshire Dales National Park Authority</t>
  </si>
  <si>
    <t>Aberdeen City Council</t>
  </si>
  <si>
    <t>Aberdeenshire Council</t>
  </si>
  <si>
    <t>Angus Council</t>
  </si>
  <si>
    <t>Argyll and Bute Council</t>
  </si>
  <si>
    <t>Central Scotland Fire and Rescue Service</t>
  </si>
  <si>
    <t>Central Scotland Police</t>
  </si>
  <si>
    <t>Clackmannanshire Council</t>
  </si>
  <si>
    <t>Comhairle nan Eilean Siar (Western Isles Council)</t>
  </si>
  <si>
    <t>Dumfries and Galloway Council</t>
  </si>
  <si>
    <t>Dundee City Council</t>
  </si>
  <si>
    <t>East Ayrshire Council</t>
  </si>
  <si>
    <t>East Dunbartonshire Council</t>
  </si>
  <si>
    <t>East Lothian Council</t>
  </si>
  <si>
    <t>East Renfrewshire Council</t>
  </si>
  <si>
    <t>Edinburgh City Council</t>
  </si>
  <si>
    <t>Falkirk Council</t>
  </si>
  <si>
    <t>Fife Council</t>
  </si>
  <si>
    <t>Glasgow City Council</t>
  </si>
  <si>
    <t>Grampian Fire and Rescue Service</t>
  </si>
  <si>
    <t>Grampian Police</t>
  </si>
  <si>
    <t>Highland Council</t>
  </si>
  <si>
    <t>Highlands &amp; Islands Fire Brigade</t>
  </si>
  <si>
    <t>Inverclyde Council</t>
  </si>
  <si>
    <t>Lothian &amp; Borders Fire and Rescue Service</t>
  </si>
  <si>
    <t>Lothian &amp; Borders Police </t>
  </si>
  <si>
    <t>Midlothian Council</t>
  </si>
  <si>
    <t>Moray Council</t>
  </si>
  <si>
    <t>North Ayrshire Council</t>
  </si>
  <si>
    <t>North Lanarkshire Council</t>
  </si>
  <si>
    <t>Northern Constabulary</t>
  </si>
  <si>
    <t>Orkney Islands Council</t>
  </si>
  <si>
    <t>Perth and Kinross Council</t>
  </si>
  <si>
    <t>Renfrewshire Council</t>
  </si>
  <si>
    <t>Scottish Borders Council</t>
  </si>
  <si>
    <t>Shetland Islands Council</t>
  </si>
  <si>
    <t>South Ayrshire Council</t>
  </si>
  <si>
    <t>South Lanarkshire Council</t>
  </si>
  <si>
    <t>South-East of Scotland Transport Partnership (SESTRAN)</t>
  </si>
  <si>
    <t>Stirling Council</t>
  </si>
  <si>
    <t>Strathclyde Fire and Rescue Service</t>
  </si>
  <si>
    <t>Strathclyde Partnership for Transport</t>
  </si>
  <si>
    <t>Strathclyde Police</t>
  </si>
  <si>
    <t>Tayside Fire and Rescue</t>
  </si>
  <si>
    <t>Tayside Police</t>
  </si>
  <si>
    <t>West Dunbartonshire Council</t>
  </si>
  <si>
    <t>West Lothian Council</t>
  </si>
  <si>
    <t>Blaenau Gwent County Borough Council</t>
  </si>
  <si>
    <t>Brecon Beacons National Park Authority</t>
  </si>
  <si>
    <t>Bridgend County Borough Council</t>
  </si>
  <si>
    <t>Caerphilly County Borough Council</t>
  </si>
  <si>
    <t>Cardiff City and County Council</t>
  </si>
  <si>
    <t>Carmarthenshire County Council</t>
  </si>
  <si>
    <t>Ceredigion County Council</t>
  </si>
  <si>
    <t>Conwy County Borough Council</t>
  </si>
  <si>
    <t>Denbighshire County Council</t>
  </si>
  <si>
    <t>Dyfed Powys Police Authority</t>
  </si>
  <si>
    <t>Flintshire County Council</t>
  </si>
  <si>
    <t>Gwent Police Authority</t>
  </si>
  <si>
    <t>Gwynedd County Council</t>
  </si>
  <si>
    <t>Isle of Anglesey County Council</t>
  </si>
  <si>
    <t>Merthyr Tydfil County Borough Council</t>
  </si>
  <si>
    <t>Mid and West Wales Fire Authority</t>
  </si>
  <si>
    <t>Monmouthshire County Council</t>
  </si>
  <si>
    <t>Neath Port Talbot County Borough Council</t>
  </si>
  <si>
    <t>Newport City Council</t>
  </si>
  <si>
    <t>North Wales Fire Authority</t>
  </si>
  <si>
    <t>North Wales Police Authority</t>
  </si>
  <si>
    <t>Pembrokeshire Coast National Park Authority</t>
  </si>
  <si>
    <t>Pembrokeshire County Council</t>
  </si>
  <si>
    <t>Powys County Council</t>
  </si>
  <si>
    <t>Rhondda Cynon Taff County Borough Council</t>
  </si>
  <si>
    <t>Snowdonia National Park Authority</t>
  </si>
  <si>
    <t>South Wales Fire Authority</t>
  </si>
  <si>
    <t>South Wales Police Authority</t>
  </si>
  <si>
    <t>Swansea City and County Council</t>
  </si>
  <si>
    <t>Torfaen County Borough Council</t>
  </si>
  <si>
    <t>Vale of Glamorgan County Council</t>
  </si>
  <si>
    <t>Wrexham County Borough Council</t>
  </si>
  <si>
    <t>The agreement of transaction streams and balances is the first step in the elimination of transaction streams and balances between bodies</t>
  </si>
  <si>
    <t xml:space="preserve">transactions and balances are not eliminated. As a consquence income, expenditure or balances will be overstated in WGA.  </t>
  </si>
  <si>
    <t>transactions streams and balances by counterparties and to ensure that transactions streams and balances are more easily mapped to SCOAs that are in</t>
  </si>
  <si>
    <t>Match Relationship Code</t>
  </si>
  <si>
    <t>MR0101</t>
  </si>
  <si>
    <t>MR0102</t>
  </si>
  <si>
    <t>MR0103</t>
  </si>
  <si>
    <t>Taxation and Social Security Balances</t>
  </si>
  <si>
    <t>MR0104</t>
  </si>
  <si>
    <t>Public Dividend Capital Balances</t>
  </si>
  <si>
    <t>MR0105</t>
  </si>
  <si>
    <t xml:space="preserve">Balances With The Consolidated Fund </t>
  </si>
  <si>
    <t>MR0201</t>
  </si>
  <si>
    <t>MR0203</t>
  </si>
  <si>
    <t>Corporation Tax</t>
  </si>
  <si>
    <t>MR0204</t>
  </si>
  <si>
    <t>Social Security Employers' Contributions</t>
  </si>
  <si>
    <t>MR0205</t>
  </si>
  <si>
    <t>Public Dividend Capital Dividends Payable</t>
  </si>
  <si>
    <t>MR0206</t>
  </si>
  <si>
    <t>Interest</t>
  </si>
  <si>
    <t>MR0301</t>
  </si>
  <si>
    <t>Emissions Allowances</t>
  </si>
  <si>
    <t>MR0501</t>
  </si>
  <si>
    <t>MR0503</t>
  </si>
  <si>
    <t>MR0504</t>
  </si>
  <si>
    <t>MR0601</t>
  </si>
  <si>
    <t>Pensions Transactions</t>
  </si>
  <si>
    <t>MATCH RELATIONSHIP</t>
  </si>
  <si>
    <t>SCOA</t>
  </si>
  <si>
    <t>SCOA DESCRIPTION</t>
  </si>
  <si>
    <t>General receivables and payables (including provisions)</t>
  </si>
  <si>
    <t>initiating</t>
  </si>
  <si>
    <t>Trade receivables (non current)</t>
  </si>
  <si>
    <t>Other receivables (non current)</t>
  </si>
  <si>
    <t>Occupational pension receivables (non current)</t>
  </si>
  <si>
    <t>Government Grants Receivable (non current)</t>
  </si>
  <si>
    <t>Trade receivables (current)</t>
  </si>
  <si>
    <t>Other receivables (current)</t>
  </si>
  <si>
    <t>Council Tax debtor b/w preceptor &amp; billing authority</t>
  </si>
  <si>
    <t>Occupational pension receivables (current)</t>
  </si>
  <si>
    <t xml:space="preserve">Prepayments and accrued income (current) - Other </t>
  </si>
  <si>
    <t>Government Grants Receivable (current)</t>
  </si>
  <si>
    <t>Accrued income relating to EU Funding (current)</t>
  </si>
  <si>
    <t>Funds held with National Lottery Distribution Fund</t>
  </si>
  <si>
    <t>receiving</t>
  </si>
  <si>
    <t>Other payables (current)</t>
  </si>
  <si>
    <t>Council Tax creditor b/w preceptor &amp; billing authority (current)</t>
  </si>
  <si>
    <t>Accrued expenses (current)</t>
  </si>
  <si>
    <t>Trade payables (current)</t>
  </si>
  <si>
    <t>Government Grants payable (current)</t>
  </si>
  <si>
    <t>Occupational Pension loans payable (current)</t>
  </si>
  <si>
    <t>Trade payables (non current)</t>
  </si>
  <si>
    <t>Other payables (non current)</t>
  </si>
  <si>
    <t>Accrued expenses (non current)</t>
  </si>
  <si>
    <t>Government Grants payable (non current)</t>
  </si>
  <si>
    <t>Environmental provision - opening balance</t>
  </si>
  <si>
    <t>Environmental provision - increase</t>
  </si>
  <si>
    <t>Environmental provision - utilisation</t>
  </si>
  <si>
    <t>Clinical negligence provision - opening balance</t>
  </si>
  <si>
    <t>Clinical negligence provision - increase</t>
  </si>
  <si>
    <t>Clinical negligence provision - utilisation</t>
  </si>
  <si>
    <t>Clinical negligence provision - unwinding of discount</t>
  </si>
  <si>
    <t>Loans and Deposits / Financial Assets &amp; Liabilities</t>
  </si>
  <si>
    <t>Interest Receivable (non current)</t>
  </si>
  <si>
    <t>Interest Receivable (current)</t>
  </si>
  <si>
    <t>Liquid deposits</t>
  </si>
  <si>
    <t>Other borrowings (current)</t>
  </si>
  <si>
    <t>Contingencies fund advances (current)</t>
  </si>
  <si>
    <t>Interest Payable (current)</t>
  </si>
  <si>
    <t>Interest payable (within WGA) - LG use</t>
  </si>
  <si>
    <t>Gilt edged stock (current)</t>
  </si>
  <si>
    <t>Bank &amp; other borrowings (non current)</t>
  </si>
  <si>
    <t>Interest Payable (non current)</t>
  </si>
  <si>
    <t>Occupational Pension loans payable (non current)</t>
  </si>
  <si>
    <t>Gilt edged stock (non current)</t>
  </si>
  <si>
    <t>Increase in Fair Value - Financial Assets</t>
  </si>
  <si>
    <t>Increase in Fair Value - Financial Liabilities</t>
  </si>
  <si>
    <t>Decrease in Fair Value - Financial Assets</t>
  </si>
  <si>
    <t>Decrease in Fair Value - Financial Liabilities</t>
  </si>
  <si>
    <t>Taxation &amp; duties due (non current)</t>
  </si>
  <si>
    <t>Taxation &amp; duties due (current)</t>
  </si>
  <si>
    <t>Prepayments and accrued income (current) - Taxation</t>
  </si>
  <si>
    <t>VAT Dr (current)</t>
  </si>
  <si>
    <t>Refunds of taxation by HMRC (current)</t>
  </si>
  <si>
    <t>VAT payable to HMRC (current)</t>
  </si>
  <si>
    <t>Other taxes payable to HMRC (current)</t>
  </si>
  <si>
    <t>National Insurance contributions payable to HMRC (current)</t>
  </si>
  <si>
    <t>Refunds of taxation payable (non current)</t>
  </si>
  <si>
    <t>PDC Reserve - Opening Balance</t>
  </si>
  <si>
    <t>PDC Reserve - Additions</t>
  </si>
  <si>
    <t>PDC Reserve - Repayments</t>
  </si>
  <si>
    <t>Supply Debtor receivable from the Consolidated Fund (current)</t>
  </si>
  <si>
    <t>Opening balance - operating income not classified as A-in-A or exceeding A-in-A</t>
  </si>
  <si>
    <t>Operating income not classed as A-in-A collected in year or exceeds AinA</t>
  </si>
  <si>
    <t>Paymt to CF - current year operating income not classed as AinA or exceeds AinA</t>
  </si>
  <si>
    <t>Paymt to CF - prior year operating income not classed as AinA or exceeds AinA</t>
  </si>
  <si>
    <t>Opening balance - non-operating income not classed as A-in-A or exceeds A-in-A</t>
  </si>
  <si>
    <t>Non-op income not classed as AinA collected during the year or exceeds AinA</t>
  </si>
  <si>
    <t>Payments to the CF - current year non-operating income not classified as A-in-A</t>
  </si>
  <si>
    <t>Payments to the CF - prior year non-operating income not classified as A-in-A</t>
  </si>
  <si>
    <t>Opening balance - other amounts collected on behalf of CF</t>
  </si>
  <si>
    <t>Other amounts collected on behalf of CF during the year</t>
  </si>
  <si>
    <t>Payments to CR - current year amounts collected on behalf of CF</t>
  </si>
  <si>
    <t>Payments to CR - prior year amounts collected on behalf of CF</t>
  </si>
  <si>
    <t>Opening balance</t>
  </si>
  <si>
    <t>Excess receipts for the year</t>
  </si>
  <si>
    <t>Payments to the Consolidated Fund - current years excess cash receipts</t>
  </si>
  <si>
    <t>Payments to the Consolidated Fund - prior years excess cash receipts</t>
  </si>
  <si>
    <t>Supply creditor payable to Consolidation Fund (current)</t>
  </si>
  <si>
    <t>Other balances surrenderable to the Consolidated Fund (current)</t>
  </si>
  <si>
    <t>Broadcast license</t>
  </si>
  <si>
    <t>Value added tax</t>
  </si>
  <si>
    <t>NNDR - Local Authorities</t>
  </si>
  <si>
    <t>Regulatory fees</t>
  </si>
  <si>
    <t>Other taxation income</t>
  </si>
  <si>
    <t>Sales of Goods and Services</t>
  </si>
  <si>
    <t>Fees, levies and charges</t>
  </si>
  <si>
    <t>Other non trading income</t>
  </si>
  <si>
    <t>Other Licenses</t>
  </si>
  <si>
    <t>Broadcast License revenue</t>
  </si>
  <si>
    <t>Current Income from Local Authorities</t>
  </si>
  <si>
    <t>Capital Income from Local Authorities</t>
  </si>
  <si>
    <t>Recovery of Secondee costs</t>
  </si>
  <si>
    <t>Minority Interest Share of Profits or Losses of Subsidiaries</t>
  </si>
  <si>
    <t>Business Rates</t>
  </si>
  <si>
    <t>Purchase of Consultancy Services</t>
  </si>
  <si>
    <t>Research and development costs</t>
  </si>
  <si>
    <t>Purchase of Goods &amp; Services (excluding Consultancy Services)</t>
  </si>
  <si>
    <t>Other expenses</t>
  </si>
  <si>
    <t>Other Local Govt support &amp; benefits (transfer payments)</t>
  </si>
  <si>
    <t>Other Benefits</t>
  </si>
  <si>
    <t>Auditors remuneration and expenses for audit services - cash</t>
  </si>
  <si>
    <t>Auditors remuneration and expenses for further assurance services - cash</t>
  </si>
  <si>
    <t>Payments to Housing Capital Receipts Pool</t>
  </si>
  <si>
    <t>Government grants unapplied - Other</t>
  </si>
  <si>
    <t>Grant in Aid income received by NDPBs</t>
  </si>
  <si>
    <t>Additions - Government Grant Reserve</t>
  </si>
  <si>
    <t>EU Grant Income - Capital</t>
  </si>
  <si>
    <t>Grant in Aid Income</t>
  </si>
  <si>
    <t>Lottery Grants Income</t>
  </si>
  <si>
    <t>Police Grant - WGA Only</t>
  </si>
  <si>
    <t>Deferred grants income</t>
  </si>
  <si>
    <t>Levies &amp; Local Precepts</t>
  </si>
  <si>
    <t>Grant in aid to NDPB's</t>
  </si>
  <si>
    <t>Transfers to NI exchequer / Scottish consolidated fund / Wales</t>
  </si>
  <si>
    <t>Corp. tax</t>
  </si>
  <si>
    <t>Corporation taxation payable</t>
  </si>
  <si>
    <t>Social security contributions received</t>
  </si>
  <si>
    <t>Dividends receivable - Public Dividend Capital (PDC interest)</t>
  </si>
  <si>
    <t>Dividends Payable</t>
  </si>
  <si>
    <t>Interest receivable - from local authorities</t>
  </si>
  <si>
    <t>Interest receivable - from public corporations</t>
  </si>
  <si>
    <t>Interest receivable - Funds</t>
  </si>
  <si>
    <t xml:space="preserve">Interest receivable - within central government </t>
  </si>
  <si>
    <t xml:space="preserve">Interest receivable - from private and voluntary sector </t>
  </si>
  <si>
    <t>Dividends receivable - Joint Ventures and associates (from entities within the WGA boundary)</t>
  </si>
  <si>
    <t>Dividends receivable - Shares &amp; other (from entities within WGA boundary)</t>
  </si>
  <si>
    <t xml:space="preserve">Other borrowings - interest paid within Central Government </t>
  </si>
  <si>
    <t xml:space="preserve">Other borrowings - interest paid to local authorities </t>
  </si>
  <si>
    <t>Other borrowings - interest paid to public corporations</t>
  </si>
  <si>
    <t>Finance charges in respect of finance leases</t>
  </si>
  <si>
    <t xml:space="preserve">Bank Loans &amp; Overdrafts - interest paid within Central Government </t>
  </si>
  <si>
    <t>Emissions rights allowances - Additions</t>
  </si>
  <si>
    <t>Emissions rights allowances - disposals</t>
  </si>
  <si>
    <t>Government grant reserve (emissions) - allocations</t>
  </si>
  <si>
    <t>Local Government Grants</t>
  </si>
  <si>
    <t xml:space="preserve">Revenue Support Grant </t>
  </si>
  <si>
    <t xml:space="preserve">PFI Special Grant (current) </t>
  </si>
  <si>
    <t>Government grants unapplied - PFI</t>
  </si>
  <si>
    <t>General GLA Grant (current)</t>
  </si>
  <si>
    <t xml:space="preserve">Supporting People Grants (current) </t>
  </si>
  <si>
    <t>Government grants unapplied - Supporting people</t>
  </si>
  <si>
    <t xml:space="preserve">Housing Benefit and Council Tax Benefit Admin Grant </t>
  </si>
  <si>
    <t xml:space="preserve">Dedicated Schools Grant </t>
  </si>
  <si>
    <t>Government grants unapplied - Dedicated Schools Grant</t>
  </si>
  <si>
    <t xml:space="preserve">Other Schools/Teacher related currrent grants (Standard) </t>
  </si>
  <si>
    <t>Government grants unapplied - Schools Standard Grant</t>
  </si>
  <si>
    <t>Other Schools/Teacher related currrent grants Payable (Standard)</t>
  </si>
  <si>
    <t xml:space="preserve">Sure Start Grants (current)  </t>
  </si>
  <si>
    <t xml:space="preserve">Sure Start Grants Payable (current) </t>
  </si>
  <si>
    <t xml:space="preserve">Non-HRA Rent Rebates: subsidy </t>
  </si>
  <si>
    <t xml:space="preserve">HRA Rent Rebates: subsidy </t>
  </si>
  <si>
    <t xml:space="preserve">Rent Allowance: subsidy </t>
  </si>
  <si>
    <t xml:space="preserve">Council Tax Benefit: subsidy </t>
  </si>
  <si>
    <t xml:space="preserve">Housing Revenue Accounts Subsidy </t>
  </si>
  <si>
    <t>Redistributed NNDR income</t>
  </si>
  <si>
    <t>Redistributed NNDR payable</t>
  </si>
  <si>
    <t>Pension contributions receivable - employer contributions</t>
  </si>
  <si>
    <t>Contributions Receivable - Other minor agency &amp; principal scheme arrangements</t>
  </si>
  <si>
    <t>Transfers in income - Pension Scheme - group public</t>
  </si>
  <si>
    <t>Other Income - Pension Scheme Income</t>
  </si>
  <si>
    <t>Transfers out - group transfers to other schemes - Fund</t>
  </si>
  <si>
    <t>Transfers out - group tranfers to other schemes - Unfunded</t>
  </si>
  <si>
    <t>Adjustments for Contribution Income - Unfunded Schemes</t>
  </si>
  <si>
    <t>Benefits Payable - (not charged to provision)</t>
  </si>
  <si>
    <t>Benefits Payable - Agency Arrangements</t>
  </si>
  <si>
    <t>Benefits Payable - Other minor agency and principal pension scheme arrangements</t>
  </si>
  <si>
    <t>Pensions Costs - Enhancements</t>
  </si>
  <si>
    <t>Transfers In - Expense due to the gross increase in pensions liability</t>
  </si>
  <si>
    <t>CG-02  Annex 1  - Central Government Departments’ balances with Local Authorities</t>
  </si>
  <si>
    <t xml:space="preserve">               </t>
  </si>
  <si>
    <t>CLG     CLG Capital Grants paid</t>
  </si>
  <si>
    <t xml:space="preserve">CLG     Distributed Non-Domestic Rate pool     </t>
  </si>
  <si>
    <t xml:space="preserve">CLG     Greater London Authority General Grant </t>
  </si>
  <si>
    <t xml:space="preserve">CLG     Housing Revenue Accounts Subsidy       </t>
  </si>
  <si>
    <t xml:space="preserve">CLG     PFI Special Grant      </t>
  </si>
  <si>
    <t xml:space="preserve">CLG     Revenue Support Grant  </t>
  </si>
  <si>
    <t xml:space="preserve">CLG     Supporting People      </t>
  </si>
  <si>
    <t>DfE     Dedicated Schools Grant</t>
  </si>
  <si>
    <t xml:space="preserve">DfE     Schools Standard Grant &amp; Schools Standard Fund </t>
  </si>
  <si>
    <t xml:space="preserve">DfE     Capital Grants paid by DfE     </t>
  </si>
  <si>
    <t xml:space="preserve">DWP     Council Tax Benefit: subsidy   </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</si>
  <si>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</si>
  <si>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</si>
  <si>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</si>
  <si>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</si>
  <si>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</si>
  <si>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</si>
  <si>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</si>
  <si>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</si>
  <si>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</si>
  <si>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LSC     LSC Capital Grants paid</t>
  </si>
  <si>
    <t xml:space="preserve">LSC     Learning and Skills Council Grant      </t>
  </si>
  <si>
    <t>BIS     BIS Capital Grants paid</t>
  </si>
  <si>
    <t xml:space="preserve">DEFRA   DEFRA Capital Grants paid      </t>
  </si>
  <si>
    <t xml:space="preserve">DH      DH Capital Grants paid </t>
  </si>
  <si>
    <t>HCA     HCA Capital Grants paid</t>
  </si>
  <si>
    <t>This form is for central government departments to complete.</t>
  </si>
  <si>
    <t>The amounts will be published on DCLG's website as per last year, so that local authorities can refer to it for their WGA submissions.</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</si>
  <si>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</si>
  <si>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Below is a list of major grant/subsidy streams to show the minimum transaction types that should be provided:</t>
  </si>
  <si>
    <t>Greater Manchester Fire and Rescue Authority</t>
  </si>
  <si>
    <t>Forth Estuary Transport Authority</t>
  </si>
  <si>
    <t>Tay Road Bridge Joint Board</t>
  </si>
  <si>
    <t>Shetland Charitable Trust</t>
  </si>
  <si>
    <t>(counter parties) that are within the WGA boundary. The second step is the mapping by both bodies of the transactions streams and balances to SCOAs</t>
  </si>
  <si>
    <t>that are in the same group - "Match relationship". Failure by bodies to use SCOAs that are in the same Match Relationship will mean that counterparty</t>
  </si>
  <si>
    <t xml:space="preserve">the same match relationship. </t>
  </si>
  <si>
    <t>Income and Expenditure including Grants</t>
  </si>
  <si>
    <t>MR0208</t>
  </si>
  <si>
    <t>EU Grants</t>
  </si>
  <si>
    <t>Principal Grants from DCLG</t>
  </si>
  <si>
    <t>Specific Grants from DWP</t>
  </si>
  <si>
    <t>LotteryCash</t>
  </si>
  <si>
    <t>Receipts and payments for lottery cash</t>
  </si>
  <si>
    <t>Expected Sign</t>
  </si>
  <si>
    <t>Positive</t>
  </si>
  <si>
    <t>Negative</t>
  </si>
  <si>
    <t xml:space="preserve">Other Current Fin Assets - Shares and Equity  </t>
  </si>
  <si>
    <t xml:space="preserve">Other Current Fin Assets - Deposits </t>
  </si>
  <si>
    <t xml:space="preserve">Other Current Fin Assets - Loans </t>
  </si>
  <si>
    <t xml:space="preserve">Other Current Fin Assets - Derivatives </t>
  </si>
  <si>
    <t xml:space="preserve">Other Current Fin Assets - Other </t>
  </si>
  <si>
    <t xml:space="preserve">Other Non Current Fin Assets - Shares and Equity </t>
  </si>
  <si>
    <t xml:space="preserve">Other Non Current Fin Assets - Deposits </t>
  </si>
  <si>
    <t xml:space="preserve">Other Non Current Fin Assets - Loans </t>
  </si>
  <si>
    <t xml:space="preserve">Other Non Current Fin Assets - Derivatives </t>
  </si>
  <si>
    <t xml:space="preserve">Other Non Current Fin Assets - Other </t>
  </si>
  <si>
    <t>Public Dividend Capital</t>
  </si>
  <si>
    <t>PDC Reserve - transfer to / from other reserves</t>
  </si>
  <si>
    <t>Other Grant Income - Current</t>
  </si>
  <si>
    <t>Net movement in accrued employee benefits (permanent staff)</t>
  </si>
  <si>
    <t>Wages &amp; salaries (other staff)</t>
  </si>
  <si>
    <t>Net movement in accrued employee benefits (other staff)</t>
  </si>
  <si>
    <t>Current Grants to Central Government, PCs and Health</t>
  </si>
  <si>
    <t>Capital Grants to Local Authorities</t>
  </si>
  <si>
    <t>Capital Grants to Central Government, PCs and Health</t>
  </si>
  <si>
    <t>Current Grants to Local Authorities</t>
  </si>
  <si>
    <t>Negative HRA Subsidy</t>
  </si>
  <si>
    <t>Lottery cash receipt</t>
  </si>
  <si>
    <t>Lottery cash receipt - no accrual</t>
  </si>
  <si>
    <t>Lottery cash payment</t>
  </si>
  <si>
    <t>Lottery cash payment - no accrual</t>
  </si>
  <si>
    <t>Part (a)</t>
  </si>
  <si>
    <t>Part (b)</t>
  </si>
  <si>
    <t>Complete this table where accrual adjustments/cash payments can be identified (preferred method):</t>
  </si>
  <si>
    <t>OR: Complete this table if accrual adjustments/cash payments cannot be reasonbly identified without considerable additional work:</t>
  </si>
  <si>
    <t>The purpose of getting this information is to reduce the number of mismatches in relation to balances between departments and local authorities.  This is an issue which significantly impacts on eliminations, potentially leading to a qualification of the Whole of Government Accounts.  This process aims to minimise that risk.</t>
  </si>
  <si>
    <t>Also included is a tab with: lists of match relationships and the SCOAs in those match relationships.</t>
  </si>
  <si>
    <t>1) include balances with local authorities in either part (a) or (b) of the form below.</t>
  </si>
  <si>
    <t xml:space="preserve"> - for details of SCOAs and match relationships, refer to the tab 'MRs and SCOAs'</t>
  </si>
  <si>
    <t>5) Insert more rows as you need.</t>
  </si>
  <si>
    <t>Enter department's name</t>
  </si>
  <si>
    <t>Completed by:</t>
  </si>
  <si>
    <t>Completed on:</t>
  </si>
  <si>
    <t>Reviewed by:</t>
  </si>
  <si>
    <t>Instructions</t>
  </si>
  <si>
    <t>Guidance on how to complete the form:</t>
  </si>
  <si>
    <t xml:space="preserve">Prepayments and accrued income (non current) - Other </t>
  </si>
  <si>
    <t>Early Departure provision - opening balance</t>
  </si>
  <si>
    <t>Early Departure provision - increase</t>
  </si>
  <si>
    <t>Early Departure provision - utilisation</t>
  </si>
  <si>
    <t>Early Departure provision - transfers in year</t>
  </si>
  <si>
    <t>Environmental provision - transfers in year</t>
  </si>
  <si>
    <t>Nuclear decom provision - opening balance</t>
  </si>
  <si>
    <t>Nuclear decom provision - increase</t>
  </si>
  <si>
    <t>Nuclear decom provision - utilisation</t>
  </si>
  <si>
    <t>Nuclear decom provision - transfers in year</t>
  </si>
  <si>
    <t>Clinical negligence provision - reversal</t>
  </si>
  <si>
    <t>Clinical negligence provision - transfers in year</t>
  </si>
  <si>
    <t>Other provisions - opening balance</t>
  </si>
  <si>
    <t>Other provisions - increase</t>
  </si>
  <si>
    <t>Other provisions - utilisation</t>
  </si>
  <si>
    <t>Other provisions - transfers in year</t>
  </si>
  <si>
    <t>Current Financial guarantee contracts - Total</t>
  </si>
  <si>
    <t>Current Derivatives - Total</t>
  </si>
  <si>
    <t>Current Other financial liabilities - Total</t>
  </si>
  <si>
    <t>Non Current Financial guarantees - Total</t>
  </si>
  <si>
    <t>Non Current Derivatives - Total</t>
  </si>
  <si>
    <t>Non Current Other financial liabilities - Total</t>
  </si>
  <si>
    <t>Obligations under finance leases (current)</t>
  </si>
  <si>
    <t>Interest Payable - gilt edged stock (current)</t>
  </si>
  <si>
    <t>Obligations under finance leases (non current)</t>
  </si>
  <si>
    <t>Profit / Loss on disposal of financial assets / liabilities</t>
  </si>
  <si>
    <t xml:space="preserve">Profit / Loss on disposal of non current assets held for sale </t>
  </si>
  <si>
    <t>Deferred Tax provision - opening balance</t>
  </si>
  <si>
    <t>Deferred Tax provision - increase</t>
  </si>
  <si>
    <t>Deferred Tax provision - utilisation</t>
  </si>
  <si>
    <t>Deferred Tax provision - reversal</t>
  </si>
  <si>
    <t xml:space="preserve">Deferred Tax provision - transfers in year </t>
  </si>
  <si>
    <t>Deferred Income (current) additions</t>
  </si>
  <si>
    <t>Deferred income (current) - opening balance</t>
  </si>
  <si>
    <t>Deferred Income Other (non current) - opening balance</t>
  </si>
  <si>
    <t>Deferred Income Other (non current) - increase</t>
  </si>
  <si>
    <t>Deferred Income Other (non current) - released to less than one year</t>
  </si>
  <si>
    <t>Rental income</t>
  </si>
  <si>
    <t>Education and Training</t>
  </si>
  <si>
    <t>Income from the National Lottery Distribution Fund</t>
  </si>
  <si>
    <t>Other Grant Income - Capital</t>
  </si>
  <si>
    <t>Housing Revenue Account Surpluses</t>
  </si>
  <si>
    <t>Other Deferred Income</t>
  </si>
  <si>
    <t>Wages and salaries (permanent staff)</t>
  </si>
  <si>
    <t>Net movement in accrued employee benefits (Ministers)</t>
  </si>
  <si>
    <t>Net movement in accrued employee benefits (Special Advisers)</t>
  </si>
  <si>
    <t>Operating lease rentals</t>
  </si>
  <si>
    <t>Contract and Agency Staff (other staff - excluding Consultants)</t>
  </si>
  <si>
    <t>Other financial assets - Impairment/Write-offs</t>
  </si>
  <si>
    <t xml:space="preserve">Housing Revenue Accounts subsidy payable </t>
  </si>
  <si>
    <t xml:space="preserve">PFI Special Grant  payable (current) </t>
  </si>
  <si>
    <t>General GLA Grant payable (current)</t>
  </si>
  <si>
    <t>Supporting People Grant payable (current)</t>
  </si>
  <si>
    <t xml:space="preserve">Subsidies to the public sector </t>
  </si>
  <si>
    <t>Social security costs (permanent staff)</t>
  </si>
  <si>
    <t>Social security costs - Ministers</t>
  </si>
  <si>
    <t>Social security costs - Special Advisers</t>
  </si>
  <si>
    <t>Social security costs (other staff)</t>
  </si>
  <si>
    <t>Dividends Payable - Public Dividend Capital</t>
  </si>
  <si>
    <t>Public Dividend Capital - Impairments/Write-offs</t>
  </si>
  <si>
    <t>EU Grant Income - Current</t>
  </si>
  <si>
    <t>EU capital grants to the public sector</t>
  </si>
  <si>
    <t>EU current grants to the public sector</t>
  </si>
  <si>
    <t>Area Based Grant (income)</t>
  </si>
  <si>
    <t>Area Based Grant (expense)</t>
  </si>
  <si>
    <t xml:space="preserve">Revenue Support Grant payable </t>
  </si>
  <si>
    <t>Specific Grants from DfE</t>
  </si>
  <si>
    <t>Dedicated Schools Grant Payable</t>
  </si>
  <si>
    <t>Housing Benefit and Council Tax Benefit Admin Grant Payable</t>
  </si>
  <si>
    <t>Non-HRA Rent Rebates: subsidy payable</t>
  </si>
  <si>
    <t>HRA Rent Rebates: subsidy payable</t>
  </si>
  <si>
    <t>Rent Allowance: subsidy payable</t>
  </si>
  <si>
    <t>Council Tax Benefit: subsidy payable</t>
  </si>
  <si>
    <t>Employers' pension contributions (permanent staff)</t>
  </si>
  <si>
    <t>Employers' pension contributions - Ministers</t>
  </si>
  <si>
    <t>Employers' pension contributions - Special Advisers</t>
  </si>
  <si>
    <t>Employers'  pension contributions (other staff)</t>
  </si>
  <si>
    <t>Other pension costs (permanent staff)</t>
  </si>
  <si>
    <t>Other pension costs (Ministers)</t>
  </si>
  <si>
    <t>Other pension costs (Special Advisers)</t>
  </si>
  <si>
    <t>Other pension costs (other staff)</t>
  </si>
  <si>
    <t>State Retirement Pension</t>
  </si>
  <si>
    <t>Blackburn with Darwen Unitary Authority</t>
  </si>
  <si>
    <t>Blackpool Unitary Authority</t>
  </si>
  <si>
    <t>Broads Authority (The)</t>
  </si>
  <si>
    <t>Medway Towns Unitary Authority (The)</t>
  </si>
  <si>
    <t>South Downs National Park</t>
  </si>
  <si>
    <t>Stoke-on-Trent Unitary Authority</t>
  </si>
  <si>
    <t>Swindon Unitary Authority</t>
  </si>
  <si>
    <t>Thurrock Unitary Authority</t>
  </si>
  <si>
    <t>Mayor’s Office for Policing and Crime and Metropolis Police Commissioner</t>
  </si>
  <si>
    <r>
      <t xml:space="preserve">Name of 
local authority body
</t>
    </r>
    <r>
      <rPr>
        <sz val="10"/>
        <rFont val="Arial"/>
        <family val="2"/>
      </rPr>
      <t>(select from drop down box)</t>
    </r>
  </si>
  <si>
    <t>2) Enter the name of the authority in column B (selecting from the cell's dropdown list), and the CPID Code should automatically update in column C.</t>
  </si>
  <si>
    <t>CLG     Local Services Support Grant</t>
  </si>
  <si>
    <t>4) Only enter amounts above £1 million.</t>
  </si>
  <si>
    <t>Greater Manchester Combined Authority</t>
  </si>
  <si>
    <t>London Legacy Development Corporation</t>
  </si>
  <si>
    <t>Account description</t>
  </si>
  <si>
    <t>Match relationship</t>
  </si>
  <si>
    <r>
      <t xml:space="preserve">Account description
</t>
    </r>
    <r>
      <rPr>
        <sz val="10"/>
        <rFont val="Arial"/>
        <family val="2"/>
      </rPr>
      <t>(select from dropdown box)</t>
    </r>
  </si>
  <si>
    <t>3) Enter the Account description in column H (selecting from the cell's dropdown list), and the SCOA and match relationship will automatically update in columns I and J.</t>
  </si>
  <si>
    <t>Antrim Borough Council - Northern Ireland</t>
  </si>
  <si>
    <t>Arc21 Joint Committee - Northern Ireland</t>
  </si>
  <si>
    <t>Ards Borough Council - Northern Ireland</t>
  </si>
  <si>
    <t>Armagh City and District Council - Northern Ireland</t>
  </si>
  <si>
    <t>Avon &amp; Somerset Police and Crime Commissioner and Chief Constable</t>
  </si>
  <si>
    <t>Avon Combined Fire and Rescue Authority</t>
  </si>
  <si>
    <t>Ballymena Borough Council - Northern Ireland</t>
  </si>
  <si>
    <t>Ballymoney Borough Council - Northern Ireland</t>
  </si>
  <si>
    <t>Banbridge District Council - Northern Ireland</t>
  </si>
  <si>
    <t>Bedfordshire Combined Fire and Rescue Authority</t>
  </si>
  <si>
    <t>Bedfordshire Police and Crime Commissioner and Chief Constable</t>
  </si>
  <si>
    <t>Belfast City Council - Northern Ireland</t>
  </si>
  <si>
    <t>Berkshire Combined Fire and Rescue Authority</t>
  </si>
  <si>
    <t>Buckinghamshire Combined Fire and Rescue Authority</t>
  </si>
  <si>
    <t>Cambridgeshire Combined Fire and Rescue Authority</t>
  </si>
  <si>
    <t>Cambridgeshire Police and Crime Commissioner and Chief Constable</t>
  </si>
  <si>
    <t>Carrickfergus Borough Council - Northern Ireland</t>
  </si>
  <si>
    <t>Castlereagh Borough Council - Northern Ireland</t>
  </si>
  <si>
    <t>Cheshire Combined Fire and Rescue Authority</t>
  </si>
  <si>
    <t>Cheshire Police and Crime Commissioner and Chief Constable</t>
  </si>
  <si>
    <t>Cleveland Combined Fire and Rescue Authority</t>
  </si>
  <si>
    <t>Cleveland Police and Crime Commissioner and Chief Constable</t>
  </si>
  <si>
    <t>Coleraine Borough Council - Northern Ireland</t>
  </si>
  <si>
    <t>Cookstown District Council - Northern Ireland</t>
  </si>
  <si>
    <t>Craigavon Borough Council - Northern Ireland</t>
  </si>
  <si>
    <t>Cumbria Police and Crime Commissioner and Chief Constable</t>
  </si>
  <si>
    <t>Derbyshire Combined Fire and Rescue Authority</t>
  </si>
  <si>
    <t>Derbyshire Police and Crime Commissioner and Chief Constable</t>
  </si>
  <si>
    <t>Derry City Council - Northern Ireland</t>
  </si>
  <si>
    <t>Devon &amp; Cornwall Police and Crime Commissioner and Chief Constable</t>
  </si>
  <si>
    <t>Devon and Somerset Combined Fire and Rescue Authority</t>
  </si>
  <si>
    <t>Dorset Combined Fire and Rescue Authority</t>
  </si>
  <si>
    <t>Dorset Police and Crime Commissioner and Chief Constable</t>
  </si>
  <si>
    <t>Down District Council - Northern Ireland</t>
  </si>
  <si>
    <t>Dungannon and South Tyrone Borough Council - Northern Ireland</t>
  </si>
  <si>
    <t>Durham Combined Fire and Rescue Authority</t>
  </si>
  <si>
    <t>Durham Police and Crime Commissioner and Chief Constable</t>
  </si>
  <si>
    <t>East Sussex Combined Fire and Rescue Authority</t>
  </si>
  <si>
    <t>Essex Combined Fire and Rescue Authority</t>
  </si>
  <si>
    <t>Essex Police and Crime Commissioner and Chief Constable</t>
  </si>
  <si>
    <t>Fermanagh District Council - Northern Ireland</t>
  </si>
  <si>
    <t>Gloucestershire Police and Crime Commissioner and Chief Constable</t>
  </si>
  <si>
    <t>Greater Manchester Police and Crime Commissioner and Chief Constable</t>
  </si>
  <si>
    <t>Hampshire Combined Fire and Rescue Authority</t>
  </si>
  <si>
    <t>Hampshire Police and Crime Commissioner and Chief Constable</t>
  </si>
  <si>
    <t>Hereford &amp; Worcester Combined Fire and Rescue Authority</t>
  </si>
  <si>
    <t>Hertfordshire Police and Crime Commissioner and Chief Constable</t>
  </si>
  <si>
    <t>Humberside Combined Fire and Rescue Authority</t>
  </si>
  <si>
    <t>Humberside Police and Crime Commissioner and Chief Constable</t>
  </si>
  <si>
    <t>Kent Combined Fire and Rescue Authority</t>
  </si>
  <si>
    <t>Kent Police and Crime Commissioner and Chief Constable</t>
  </si>
  <si>
    <t>Lancashire Combined Fire and Rescue Authority</t>
  </si>
  <si>
    <t>Lancashire Police and Crime Commissioner and Chief Constable</t>
  </si>
  <si>
    <t>Larne Borough Council - Northern Ireland</t>
  </si>
  <si>
    <t>Leicestershire Combined Fire and Rescue Authority</t>
  </si>
  <si>
    <t>Leicestershire Police and Crime Commissioner and Chief Constable</t>
  </si>
  <si>
    <t>Limavady Borough Council - Northern Ireland</t>
  </si>
  <si>
    <t>Lincolnshire Police and Crime Commissioner and Chief Constable</t>
  </si>
  <si>
    <t>Lisburn City Council - Northern Ireland</t>
  </si>
  <si>
    <t>Magherafelt District Council - Northern Ireland</t>
  </si>
  <si>
    <t>Merseyside Fire and Rescue Authority</t>
  </si>
  <si>
    <t>Merseyside Police and Crime Commissioner and Chief Constable</t>
  </si>
  <si>
    <t>Moyle District Council - Northern Ireland</t>
  </si>
  <si>
    <t>Newry and Mourne District Council - Northern Ireland</t>
  </si>
  <si>
    <t>Newtownabbey Borough Council - Northern Ireland</t>
  </si>
  <si>
    <t>Norfolk Police and Crime Commissioner and Chief Constable</t>
  </si>
  <si>
    <t>North Down Borough Council - Northern Ireland</t>
  </si>
  <si>
    <t>North Yorkshire Combined Fire and Rescue Authority</t>
  </si>
  <si>
    <t>North Yorkshire Police and Crime Commissioner and Chief Constable</t>
  </si>
  <si>
    <t>Northamptonshire Police and Crime Commissioner and Chief Constable</t>
  </si>
  <si>
    <t>Northumbria Police and Crime Commissioner and Chief Constable</t>
  </si>
  <si>
    <t>Nottinghamshire Combined Fire and Rescue Authority</t>
  </si>
  <si>
    <t>Nottinghamshire Police and Crime Commissioner and Chief Constable</t>
  </si>
  <si>
    <t>Omagh District Council - Northern Ireland</t>
  </si>
  <si>
    <t>Shropshire Combined Fire and Rescue Authority</t>
  </si>
  <si>
    <t>South Yorkshire Fire and Rescue Authority</t>
  </si>
  <si>
    <t>South Yorkshire Police and Crime Commissioner and Chief Constable</t>
  </si>
  <si>
    <t>Staffordshire Combined Fire and Rescue Authority</t>
  </si>
  <si>
    <t>Staffordshire Police and Crime Commissioner and Chief Constable</t>
  </si>
  <si>
    <t>Strabane District Council - Northern Ireland</t>
  </si>
  <si>
    <t>Suffolk Police and Crime Commissioner and Chief Constable</t>
  </si>
  <si>
    <t>Surrey Police and Crime Commissioner and Chief Constable</t>
  </si>
  <si>
    <t>Sussex Police and Crime Commissioner and Chief Constable</t>
  </si>
  <si>
    <t>Thames Valley Police and Crime Commissioner and Chief Constable</t>
  </si>
  <si>
    <t>Tyne and Wear Fire and Rescue Authority</t>
  </si>
  <si>
    <t>Warwickshire Police and Crime Commissioner and Chief Constable</t>
  </si>
  <si>
    <t>West Mercia Police and Crime Commissioner and Chief Constable</t>
  </si>
  <si>
    <t>West Midlands Fire and Rescue Authority</t>
  </si>
  <si>
    <t>West Midlands Police and Crime Commissioner and Chief Constable</t>
  </si>
  <si>
    <t>West Yorkshire Fire and Rescue Authority</t>
  </si>
  <si>
    <t>West Yorkshire Police and Crime Commissioner and Chief Constable</t>
  </si>
  <si>
    <t>Wiltshire Combined Fire and Rescue Authority</t>
  </si>
  <si>
    <t>Wiltshire Police and Crime Commissioner and Chief Constable</t>
  </si>
  <si>
    <t>S001XX</t>
  </si>
  <si>
    <t>S002XX</t>
  </si>
  <si>
    <t>E3831X</t>
  </si>
  <si>
    <t>E0931X</t>
  </si>
  <si>
    <t>E1031X</t>
  </si>
  <si>
    <t>S003XX</t>
  </si>
  <si>
    <t>NI001X</t>
  </si>
  <si>
    <t>NI027X</t>
  </si>
  <si>
    <t>NI002X</t>
  </si>
  <si>
    <t>S004XX</t>
  </si>
  <si>
    <t>NI003X</t>
  </si>
  <si>
    <t>E3832X</t>
  </si>
  <si>
    <t>E3031X</t>
  </si>
  <si>
    <t>E2231X</t>
  </si>
  <si>
    <t>E7050X</t>
  </si>
  <si>
    <t>E6101X</t>
  </si>
  <si>
    <t>E0431X</t>
  </si>
  <si>
    <t>E3531X</t>
  </si>
  <si>
    <t>NI004X</t>
  </si>
  <si>
    <t>NI005X</t>
  </si>
  <si>
    <t>NI006X</t>
  </si>
  <si>
    <t>E5030X</t>
  </si>
  <si>
    <t>E5031X</t>
  </si>
  <si>
    <t>E4401X</t>
  </si>
  <si>
    <t>E0932X</t>
  </si>
  <si>
    <t>E1531X</t>
  </si>
  <si>
    <t>E1731X</t>
  </si>
  <si>
    <t>E3032X</t>
  </si>
  <si>
    <t>E0101X</t>
  </si>
  <si>
    <t>E0202X</t>
  </si>
  <si>
    <t>E6102X</t>
  </si>
  <si>
    <t>E7002X</t>
  </si>
  <si>
    <t>NI007X</t>
  </si>
  <si>
    <t>E6103X</t>
  </si>
  <si>
    <t>E5032X</t>
  </si>
  <si>
    <t>E4601X</t>
  </si>
  <si>
    <t>E2431X</t>
  </si>
  <si>
    <t>E2301X</t>
  </si>
  <si>
    <t>E2302X</t>
  </si>
  <si>
    <t>W545XX</t>
  </si>
  <si>
    <t>E1032X</t>
  </si>
  <si>
    <t>E4201X</t>
  </si>
  <si>
    <t>E2531X</t>
  </si>
  <si>
    <t>E1202X</t>
  </si>
  <si>
    <t>E0301X</t>
  </si>
  <si>
    <t>E4701X</t>
  </si>
  <si>
    <t>E1532X</t>
  </si>
  <si>
    <t>E2631X</t>
  </si>
  <si>
    <t>W582XX</t>
  </si>
  <si>
    <t>E5033X</t>
  </si>
  <si>
    <t>E1533X</t>
  </si>
  <si>
    <t>W536XX</t>
  </si>
  <si>
    <t>E1401X</t>
  </si>
  <si>
    <t>E0102X</t>
  </si>
  <si>
    <t>E2632X</t>
  </si>
  <si>
    <t>E6408X</t>
  </si>
  <si>
    <t>E5034X</t>
  </si>
  <si>
    <t>E1831X</t>
  </si>
  <si>
    <t>E1931X</t>
  </si>
  <si>
    <t>E3033X</t>
  </si>
  <si>
    <t>E6104X</t>
  </si>
  <si>
    <t>E0421X</t>
  </si>
  <si>
    <t>E2333X</t>
  </si>
  <si>
    <t>E4202X</t>
  </si>
  <si>
    <t>W544XX</t>
  </si>
  <si>
    <t>E4702X</t>
  </si>
  <si>
    <t>E0531X</t>
  </si>
  <si>
    <t>E6105X</t>
  </si>
  <si>
    <t>E0521X</t>
  </si>
  <si>
    <t>E7005X</t>
  </si>
  <si>
    <t>E5011X</t>
  </si>
  <si>
    <t>E3431X</t>
  </si>
  <si>
    <t>E2232X</t>
  </si>
  <si>
    <t>W552XX</t>
  </si>
  <si>
    <t>E0933X</t>
  </si>
  <si>
    <t>W530XX</t>
  </si>
  <si>
    <t>NI008X</t>
  </si>
  <si>
    <t>E1534X</t>
  </si>
  <si>
    <t>NI009X</t>
  </si>
  <si>
    <t>E0203X</t>
  </si>
  <si>
    <t>S034XX</t>
  </si>
  <si>
    <t>S040XX</t>
  </si>
  <si>
    <t>W526XX</t>
  </si>
  <si>
    <t>E2432X</t>
  </si>
  <si>
    <t>E1535X</t>
  </si>
  <si>
    <t>E1631X</t>
  </si>
  <si>
    <t>E3131X</t>
  </si>
  <si>
    <t>E6106X</t>
  </si>
  <si>
    <t>E0603X</t>
  </si>
  <si>
    <t>E7006X</t>
  </si>
  <si>
    <t>E0604X</t>
  </si>
  <si>
    <t>E1033X</t>
  </si>
  <si>
    <t>E3833X</t>
  </si>
  <si>
    <t>E0432X</t>
  </si>
  <si>
    <t>E2334X</t>
  </si>
  <si>
    <t>E1232X</t>
  </si>
  <si>
    <t>E2701X</t>
  </si>
  <si>
    <t>S005XX</t>
  </si>
  <si>
    <t>E6107X</t>
  </si>
  <si>
    <t>E7007X</t>
  </si>
  <si>
    <t>E1536X</t>
  </si>
  <si>
    <t>NI010X</t>
  </si>
  <si>
    <t>S006XX</t>
  </si>
  <si>
    <t>E5010X</t>
  </si>
  <si>
    <t>W516XX</t>
  </si>
  <si>
    <t>NI011X</t>
  </si>
  <si>
    <t>E0934X</t>
  </si>
  <si>
    <t>E2831X</t>
  </si>
  <si>
    <t>E0801X</t>
  </si>
  <si>
    <t>E1632X</t>
  </si>
  <si>
    <t>E1302X</t>
  </si>
  <si>
    <t>E4602X</t>
  </si>
  <si>
    <t>NI012X</t>
  </si>
  <si>
    <t>E2731X</t>
  </si>
  <si>
    <t>E3834X</t>
  </si>
  <si>
    <t>E5035X</t>
  </si>
  <si>
    <t>E0920X</t>
  </si>
  <si>
    <t>E7009X</t>
  </si>
  <si>
    <t>E1932X</t>
  </si>
  <si>
    <t>E1301X</t>
  </si>
  <si>
    <t>E2233X</t>
  </si>
  <si>
    <t>E6401X</t>
  </si>
  <si>
    <t>E2832X</t>
  </si>
  <si>
    <t>W518XX</t>
  </si>
  <si>
    <t>E1001X</t>
  </si>
  <si>
    <t>E6110X</t>
  </si>
  <si>
    <t>E1021X</t>
  </si>
  <si>
    <t>E1035X</t>
  </si>
  <si>
    <t>E7010X</t>
  </si>
  <si>
    <t>NI013X</t>
  </si>
  <si>
    <t>E7051X</t>
  </si>
  <si>
    <t>E6161X</t>
  </si>
  <si>
    <t>E1121X</t>
  </si>
  <si>
    <t>E4402X</t>
  </si>
  <si>
    <t>E6112X</t>
  </si>
  <si>
    <t>E1221X</t>
  </si>
  <si>
    <t>E7012X</t>
  </si>
  <si>
    <t>E2234X</t>
  </si>
  <si>
    <t>NI014X</t>
  </si>
  <si>
    <t>E4603X</t>
  </si>
  <si>
    <t>S007XX</t>
  </si>
  <si>
    <t>S008XX</t>
  </si>
  <si>
    <t>NI015X</t>
  </si>
  <si>
    <t>E6113X</t>
  </si>
  <si>
    <t>E7013X</t>
  </si>
  <si>
    <t>W562XX</t>
  </si>
  <si>
    <t>E5036X</t>
  </si>
  <si>
    <t>S009XX</t>
  </si>
  <si>
    <t>E0532X</t>
  </si>
  <si>
    <t>E1131X</t>
  </si>
  <si>
    <t>E1233X</t>
  </si>
  <si>
    <t>S010XX</t>
  </si>
  <si>
    <t>E1732X</t>
  </si>
  <si>
    <t>E1933X</t>
  </si>
  <si>
    <t>E2532X</t>
  </si>
  <si>
    <t>E6201X</t>
  </si>
  <si>
    <t>S011XX</t>
  </si>
  <si>
    <t>E2833X</t>
  </si>
  <si>
    <t>S012XX</t>
  </si>
  <si>
    <t>E2001X</t>
  </si>
  <si>
    <t>E3432X</t>
  </si>
  <si>
    <t>E6114X</t>
  </si>
  <si>
    <t>E1421X</t>
  </si>
  <si>
    <t>E1432X</t>
  </si>
  <si>
    <t>E1733X</t>
  </si>
  <si>
    <t>E0935X</t>
  </si>
  <si>
    <t>S013XX</t>
  </si>
  <si>
    <t>E3631X</t>
  </si>
  <si>
    <t>E5037X</t>
  </si>
  <si>
    <t>E1537X</t>
  </si>
  <si>
    <t>E3632X</t>
  </si>
  <si>
    <t>E1036X</t>
  </si>
  <si>
    <t>E6115X</t>
  </si>
  <si>
    <t>E1521X</t>
  </si>
  <si>
    <t>E7019X</t>
  </si>
  <si>
    <t>E1132X</t>
  </si>
  <si>
    <t>E6402X</t>
  </si>
  <si>
    <t>S014XX</t>
  </si>
  <si>
    <t>E1734X</t>
  </si>
  <si>
    <t>E0533X</t>
  </si>
  <si>
    <t>NI016X</t>
  </si>
  <si>
    <t>S015XX</t>
  </si>
  <si>
    <t>W520XX</t>
  </si>
  <si>
    <t>E3532X</t>
  </si>
  <si>
    <t>E1633X</t>
  </si>
  <si>
    <t>S055XX</t>
  </si>
  <si>
    <t>E2335X</t>
  </si>
  <si>
    <t>E4501X</t>
  </si>
  <si>
    <t>E3034X</t>
  </si>
  <si>
    <t>S016XX</t>
  </si>
  <si>
    <t>E1634X</t>
  </si>
  <si>
    <t>E1620X</t>
  </si>
  <si>
    <t>E7016X</t>
  </si>
  <si>
    <t>E1735X</t>
  </si>
  <si>
    <t>S035XX</t>
  </si>
  <si>
    <t>S041XX</t>
  </si>
  <si>
    <t>E2236X</t>
  </si>
  <si>
    <t>E2633X</t>
  </si>
  <si>
    <t>E5100X</t>
  </si>
  <si>
    <t>E6348X</t>
  </si>
  <si>
    <t>E6142X</t>
  </si>
  <si>
    <t>E7042X</t>
  </si>
  <si>
    <t>E6202X</t>
  </si>
  <si>
    <t>E5012X</t>
  </si>
  <si>
    <t>E3633X</t>
  </si>
  <si>
    <t>W564XX</t>
  </si>
  <si>
    <t>W514XX</t>
  </si>
  <si>
    <t>E5013X</t>
  </si>
  <si>
    <t>E0601X</t>
  </si>
  <si>
    <t>E2732X</t>
  </si>
  <si>
    <t>E5014X</t>
  </si>
  <si>
    <t>E6117X</t>
  </si>
  <si>
    <t>E1721X</t>
  </si>
  <si>
    <t>E7052X</t>
  </si>
  <si>
    <t>E2433X</t>
  </si>
  <si>
    <t>E5038X</t>
  </si>
  <si>
    <t>E1538X</t>
  </si>
  <si>
    <t>E2753X</t>
  </si>
  <si>
    <t>E5039X</t>
  </si>
  <si>
    <t>E1736X</t>
  </si>
  <si>
    <t>E0701X</t>
  </si>
  <si>
    <t>E1433X</t>
  </si>
  <si>
    <t>E1737X</t>
  </si>
  <si>
    <t>E5040X</t>
  </si>
  <si>
    <t>E6118X</t>
  </si>
  <si>
    <t>E1801X</t>
  </si>
  <si>
    <t>E1920X</t>
  </si>
  <si>
    <t>E7055X</t>
  </si>
  <si>
    <t>E1934X</t>
  </si>
  <si>
    <t>E1037X</t>
  </si>
  <si>
    <t>S017XX</t>
  </si>
  <si>
    <t>S036XX</t>
  </si>
  <si>
    <t>E5041X</t>
  </si>
  <si>
    <t>E2434X</t>
  </si>
  <si>
    <t>E3835X</t>
  </si>
  <si>
    <t>E5042X</t>
  </si>
  <si>
    <t>E6120X</t>
  </si>
  <si>
    <t>E7020X</t>
  </si>
  <si>
    <t>E0551X</t>
  </si>
  <si>
    <t>E2336X</t>
  </si>
  <si>
    <t>S018XX</t>
  </si>
  <si>
    <t>E3533X</t>
  </si>
  <si>
    <t>W512XX</t>
  </si>
  <si>
    <t>E2101X</t>
  </si>
  <si>
    <t>E4001X</t>
  </si>
  <si>
    <t>E5015X</t>
  </si>
  <si>
    <t>E5016X</t>
  </si>
  <si>
    <t>E6122X</t>
  </si>
  <si>
    <t>E2221X</t>
  </si>
  <si>
    <t>E7022X</t>
  </si>
  <si>
    <t>E2834X</t>
  </si>
  <si>
    <t>E2634X</t>
  </si>
  <si>
    <t>E2002X</t>
  </si>
  <si>
    <t>E5043X</t>
  </si>
  <si>
    <t>E4703X</t>
  </si>
  <si>
    <t>E4301X</t>
  </si>
  <si>
    <t>E6403X</t>
  </si>
  <si>
    <t>E5017X</t>
  </si>
  <si>
    <t>E6123X</t>
  </si>
  <si>
    <t>E2321X</t>
  </si>
  <si>
    <t>E7023X</t>
  </si>
  <si>
    <t>E2337X</t>
  </si>
  <si>
    <t>NI017X</t>
  </si>
  <si>
    <t>E6803X</t>
  </si>
  <si>
    <t>E4704X</t>
  </si>
  <si>
    <t>E2401X</t>
  </si>
  <si>
    <t>E6124X</t>
  </si>
  <si>
    <t>E2421X</t>
  </si>
  <si>
    <t>E7024X</t>
  </si>
  <si>
    <t>E1435X</t>
  </si>
  <si>
    <t>E5018X</t>
  </si>
  <si>
    <t>E3433X</t>
  </si>
  <si>
    <t>NI018X</t>
  </si>
  <si>
    <t>E2533X</t>
  </si>
  <si>
    <t>E2520X</t>
  </si>
  <si>
    <t>E7025X</t>
  </si>
  <si>
    <t>NI019X</t>
  </si>
  <si>
    <t>E4302X</t>
  </si>
  <si>
    <t>E6160X</t>
  </si>
  <si>
    <t>E5106X</t>
  </si>
  <si>
    <t>S037XX</t>
  </si>
  <si>
    <t>S042XX</t>
  </si>
  <si>
    <t>E0201X</t>
  </si>
  <si>
    <t>NI020X</t>
  </si>
  <si>
    <t>E2237X</t>
  </si>
  <si>
    <t>E1539X</t>
  </si>
  <si>
    <t>E1851X</t>
  </si>
  <si>
    <t>E4203X</t>
  </si>
  <si>
    <t>E3035X</t>
  </si>
  <si>
    <t>E7060X</t>
  </si>
  <si>
    <t>E2201X</t>
  </si>
  <si>
    <t>E2436X</t>
  </si>
  <si>
    <t>E3331X</t>
  </si>
  <si>
    <t>E6143X</t>
  </si>
  <si>
    <t>E6343X</t>
  </si>
  <si>
    <t>E7043X</t>
  </si>
  <si>
    <t>E6204X</t>
  </si>
  <si>
    <t>W542XX</t>
  </si>
  <si>
    <t>E5044X</t>
  </si>
  <si>
    <t>W572XX</t>
  </si>
  <si>
    <t>E1133X</t>
  </si>
  <si>
    <t>E3534X</t>
  </si>
  <si>
    <t>E3836X</t>
  </si>
  <si>
    <t>E0702X</t>
  </si>
  <si>
    <t>S019XX</t>
  </si>
  <si>
    <t>E0401X</t>
  </si>
  <si>
    <t>E3634X</t>
  </si>
  <si>
    <t>W548XX</t>
  </si>
  <si>
    <t>S020XX</t>
  </si>
  <si>
    <t>NI021X</t>
  </si>
  <si>
    <t>W534XX</t>
  </si>
  <si>
    <t>E1738X</t>
  </si>
  <si>
    <t>E6409X</t>
  </si>
  <si>
    <t>E3036X</t>
  </si>
  <si>
    <t>E4502X</t>
  </si>
  <si>
    <t>E3434X</t>
  </si>
  <si>
    <t>E5045X</t>
  </si>
  <si>
    <t>W550XX</t>
  </si>
  <si>
    <t>NI022X</t>
  </si>
  <si>
    <t>NI023X</t>
  </si>
  <si>
    <t>E2620X</t>
  </si>
  <si>
    <t>E7026X</t>
  </si>
  <si>
    <t>S021XX</t>
  </si>
  <si>
    <t>E1134X</t>
  </si>
  <si>
    <t>E1234X</t>
  </si>
  <si>
    <t>NI024X</t>
  </si>
  <si>
    <t>E1038X</t>
  </si>
  <si>
    <t>E2003X</t>
  </si>
  <si>
    <t>E1935X</t>
  </si>
  <si>
    <t>E2534X</t>
  </si>
  <si>
    <t>S022XX</t>
  </si>
  <si>
    <t>E2004X</t>
  </si>
  <si>
    <t>E6205X</t>
  </si>
  <si>
    <t>E2635X</t>
  </si>
  <si>
    <t>E0104X</t>
  </si>
  <si>
    <t>E4503X</t>
  </si>
  <si>
    <t>W574XX</t>
  </si>
  <si>
    <t>W566XX</t>
  </si>
  <si>
    <t>E3731X</t>
  </si>
  <si>
    <t>E2437X</t>
  </si>
  <si>
    <t>E6404X</t>
  </si>
  <si>
    <t>E6127X</t>
  </si>
  <si>
    <t>E2721X</t>
  </si>
  <si>
    <t>E7027X</t>
  </si>
  <si>
    <t>E2835X</t>
  </si>
  <si>
    <t>E2820X</t>
  </si>
  <si>
    <t>E7028X</t>
  </si>
  <si>
    <t>S043XX</t>
  </si>
  <si>
    <t>E6405X</t>
  </si>
  <si>
    <t>E2901X</t>
  </si>
  <si>
    <t>E7045X</t>
  </si>
  <si>
    <t>E2636X</t>
  </si>
  <si>
    <t>E3001X</t>
  </si>
  <si>
    <t>E6130X</t>
  </si>
  <si>
    <t>E3021X</t>
  </si>
  <si>
    <t>E7030X</t>
  </si>
  <si>
    <t>E3732X</t>
  </si>
  <si>
    <t>E2438X</t>
  </si>
  <si>
    <t>E4204X</t>
  </si>
  <si>
    <t>NI025X</t>
  </si>
  <si>
    <t>S023XX</t>
  </si>
  <si>
    <t>E3132X</t>
  </si>
  <si>
    <t>E3120X</t>
  </si>
  <si>
    <t>E6406X</t>
  </si>
  <si>
    <t>W584XX</t>
  </si>
  <si>
    <t>W528XX</t>
  </si>
  <si>
    <t>E2338X</t>
  </si>
  <si>
    <t>S025XX</t>
  </si>
  <si>
    <t>E0501X</t>
  </si>
  <si>
    <t>E1101X</t>
  </si>
  <si>
    <t>E1201X</t>
  </si>
  <si>
    <t>E1701X</t>
  </si>
  <si>
    <t>W524XX</t>
  </si>
  <si>
    <t>E2339X</t>
  </si>
  <si>
    <t>E1236X</t>
  </si>
  <si>
    <t>E0303X</t>
  </si>
  <si>
    <t>E5046X</t>
  </si>
  <si>
    <t>E0703X</t>
  </si>
  <si>
    <t>E1835X</t>
  </si>
  <si>
    <t>E3635X</t>
  </si>
  <si>
    <t>S026XX</t>
  </si>
  <si>
    <t>W540XX</t>
  </si>
  <si>
    <t>E2340X</t>
  </si>
  <si>
    <t>E5047X</t>
  </si>
  <si>
    <t>E2734X</t>
  </si>
  <si>
    <t>E4205X</t>
  </si>
  <si>
    <t>E1540X</t>
  </si>
  <si>
    <t>E2341X</t>
  </si>
  <si>
    <t>E1436X</t>
  </si>
  <si>
    <t>E4403X</t>
  </si>
  <si>
    <t>E3733X</t>
  </si>
  <si>
    <t>E3636X</t>
  </si>
  <si>
    <t>E3038X</t>
  </si>
  <si>
    <t>E1740X</t>
  </si>
  <si>
    <t>E2402X</t>
  </si>
  <si>
    <t>E2755X</t>
  </si>
  <si>
    <t>E4206X</t>
  </si>
  <si>
    <t>E4604X</t>
  </si>
  <si>
    <t>E2736X</t>
  </si>
  <si>
    <t>S027XX</t>
  </si>
  <si>
    <t>E3332X</t>
  </si>
  <si>
    <t>E4304X</t>
  </si>
  <si>
    <t>E2757X</t>
  </si>
  <si>
    <t>E2239X</t>
  </si>
  <si>
    <t>E4404X</t>
  </si>
  <si>
    <t>E2240X</t>
  </si>
  <si>
    <t>S099XX</t>
  </si>
  <si>
    <t>S028XX</t>
  </si>
  <si>
    <t>E6132X</t>
  </si>
  <si>
    <t>E3202X</t>
  </si>
  <si>
    <t>E0304X</t>
  </si>
  <si>
    <t>W586XX</t>
  </si>
  <si>
    <t>E4605X</t>
  </si>
  <si>
    <t>E3320X</t>
  </si>
  <si>
    <t>S029XX</t>
  </si>
  <si>
    <t>E0434X</t>
  </si>
  <si>
    <t>E0536X</t>
  </si>
  <si>
    <t>E1039X</t>
  </si>
  <si>
    <t>E6410X</t>
  </si>
  <si>
    <t>E0103X</t>
  </si>
  <si>
    <t>E1136X</t>
  </si>
  <si>
    <t>E2535X</t>
  </si>
  <si>
    <t>E2536X</t>
  </si>
  <si>
    <t>E0936X</t>
  </si>
  <si>
    <t>S030XX</t>
  </si>
  <si>
    <t>E2637X</t>
  </si>
  <si>
    <t>E2836X</t>
  </si>
  <si>
    <t>E3133X</t>
  </si>
  <si>
    <t>E2342X</t>
  </si>
  <si>
    <t>E3334X</t>
  </si>
  <si>
    <t>E3435X</t>
  </si>
  <si>
    <t>E4504X</t>
  </si>
  <si>
    <t>W576XX</t>
  </si>
  <si>
    <t>W568XX</t>
  </si>
  <si>
    <t>E6144X</t>
  </si>
  <si>
    <t>E6344X</t>
  </si>
  <si>
    <t>E7044X</t>
  </si>
  <si>
    <t>E1702X</t>
  </si>
  <si>
    <t>S049XX</t>
  </si>
  <si>
    <t>E1501X</t>
  </si>
  <si>
    <t>E5019X</t>
  </si>
  <si>
    <t>E3637X</t>
  </si>
  <si>
    <t>E1936X</t>
  </si>
  <si>
    <t>E3535X</t>
  </si>
  <si>
    <t>E4303X</t>
  </si>
  <si>
    <t>E3436X</t>
  </si>
  <si>
    <t>E6134X</t>
  </si>
  <si>
    <t>E3421X</t>
  </si>
  <si>
    <t>E3437X</t>
  </si>
  <si>
    <t>E7034X</t>
  </si>
  <si>
    <t>E1937X</t>
  </si>
  <si>
    <t>S031XX</t>
  </si>
  <si>
    <t>E4207X</t>
  </si>
  <si>
    <t>E0704X</t>
  </si>
  <si>
    <t>E3401X</t>
  </si>
  <si>
    <t>NI026X</t>
  </si>
  <si>
    <t>E3734X</t>
  </si>
  <si>
    <t>S038XX</t>
  </si>
  <si>
    <t>S046XX</t>
  </si>
  <si>
    <t>S044XX</t>
  </si>
  <si>
    <t>E1635X</t>
  </si>
  <si>
    <t>E3536X</t>
  </si>
  <si>
    <t>E3520X</t>
  </si>
  <si>
    <t>E7035X</t>
  </si>
  <si>
    <t>E4505X</t>
  </si>
  <si>
    <t>E3620X</t>
  </si>
  <si>
    <t>E3638X</t>
  </si>
  <si>
    <t>E7036X</t>
  </si>
  <si>
    <t>E7053X</t>
  </si>
  <si>
    <t>E5048X</t>
  </si>
  <si>
    <t>E2241X</t>
  </si>
  <si>
    <t>W532XX</t>
  </si>
  <si>
    <t>E3901X</t>
  </si>
  <si>
    <t>E4208X</t>
  </si>
  <si>
    <t>E3439X</t>
  </si>
  <si>
    <t>E3639X</t>
  </si>
  <si>
    <t>E3333X</t>
  </si>
  <si>
    <t>S056XX</t>
  </si>
  <si>
    <t>S039XX</t>
  </si>
  <si>
    <t>S045XX</t>
  </si>
  <si>
    <t>E1137X</t>
  </si>
  <si>
    <t>E3201X</t>
  </si>
  <si>
    <t>E1542X</t>
  </si>
  <si>
    <t>E1742X</t>
  </si>
  <si>
    <t>E1636X</t>
  </si>
  <si>
    <t>E7054X</t>
  </si>
  <si>
    <t>E2242X</t>
  </si>
  <si>
    <t>E1938X</t>
  </si>
  <si>
    <t>E1502X</t>
  </si>
  <si>
    <t>E2243X</t>
  </si>
  <si>
    <t>E1102X</t>
  </si>
  <si>
    <t>W546XX</t>
  </si>
  <si>
    <t>E1139X</t>
  </si>
  <si>
    <t>E5020X</t>
  </si>
  <si>
    <t>E4209X</t>
  </si>
  <si>
    <t>E5103X</t>
  </si>
  <si>
    <t>E2244X</t>
  </si>
  <si>
    <t>E6345X</t>
  </si>
  <si>
    <t>E6145X</t>
  </si>
  <si>
    <t>E1544X</t>
  </si>
  <si>
    <t>W538XX</t>
  </si>
  <si>
    <t>E3134X</t>
  </si>
  <si>
    <t>E4705X</t>
  </si>
  <si>
    <t>E4606X</t>
  </si>
  <si>
    <t>E5049X</t>
  </si>
  <si>
    <t>E5021X</t>
  </si>
  <si>
    <t>E0602X</t>
  </si>
  <si>
    <t>E3735X</t>
  </si>
  <si>
    <t>E3720X</t>
  </si>
  <si>
    <t>E7037X</t>
  </si>
  <si>
    <t>E1939X</t>
  </si>
  <si>
    <t>E3537X</t>
  </si>
  <si>
    <t>E3640X</t>
  </si>
  <si>
    <t>E1437X</t>
  </si>
  <si>
    <t>E2837X</t>
  </si>
  <si>
    <t>E1940X</t>
  </si>
  <si>
    <t>E0302X</t>
  </si>
  <si>
    <t>E1140X</t>
  </si>
  <si>
    <t>E1237X</t>
  </si>
  <si>
    <t>S032XX</t>
  </si>
  <si>
    <t>E2343X</t>
  </si>
  <si>
    <t>E2537X</t>
  </si>
  <si>
    <t>E6207X</t>
  </si>
  <si>
    <t>S033XX</t>
  </si>
  <si>
    <t>E7015X</t>
  </si>
  <si>
    <t>E6146X</t>
  </si>
  <si>
    <t>E6346X</t>
  </si>
  <si>
    <t>E7046X</t>
  </si>
  <si>
    <t>E3135X</t>
  </si>
  <si>
    <t>E3335X</t>
  </si>
  <si>
    <t>E3820X</t>
  </si>
  <si>
    <t>E6147X</t>
  </si>
  <si>
    <t>E6347X</t>
  </si>
  <si>
    <t>E7047X</t>
  </si>
  <si>
    <t>E6206X</t>
  </si>
  <si>
    <t>E5022X</t>
  </si>
  <si>
    <t>E1238X</t>
  </si>
  <si>
    <t>E4210X</t>
  </si>
  <si>
    <t>E6139X</t>
  </si>
  <si>
    <t>E7039X</t>
  </si>
  <si>
    <t>E3902X</t>
  </si>
  <si>
    <t>E1743X</t>
  </si>
  <si>
    <t>E0305X</t>
  </si>
  <si>
    <t>E4305X</t>
  </si>
  <si>
    <t>E3641X</t>
  </si>
  <si>
    <t>E0306X</t>
  </si>
  <si>
    <t>E4607X</t>
  </si>
  <si>
    <t>E1837X</t>
  </si>
  <si>
    <t>E1821X</t>
  </si>
  <si>
    <t>E3837X</t>
  </si>
  <si>
    <t>W522XX</t>
  </si>
  <si>
    <t>E1838X</t>
  </si>
  <si>
    <t>E0435X</t>
  </si>
  <si>
    <t>E2344X</t>
  </si>
  <si>
    <t>E1839X</t>
  </si>
  <si>
    <t>E6407X</t>
  </si>
  <si>
    <r>
      <t>It should be completed and submitted with the CG-02 form due by 7</t>
    </r>
    <r>
      <rPr>
        <b/>
        <sz val="11"/>
        <rFont val="Calibri"/>
        <family val="2"/>
      </rPr>
      <t xml:space="preserve"> June 2013</t>
    </r>
    <r>
      <rPr>
        <sz val="11"/>
        <rFont val="Calibri"/>
        <family val="2"/>
      </rPr>
      <t>.</t>
    </r>
  </si>
  <si>
    <r>
      <t xml:space="preserve">Departments are asked to complete this form for transactions and balances above £1 million with local authorities, in particular grants provided in year, accrual adjusted, included within the given grant expense code by the Department.  
</t>
    </r>
    <r>
      <rPr>
        <i/>
        <sz val="11"/>
        <color indexed="10"/>
        <rFont val="Calibri"/>
        <family val="2"/>
      </rPr>
      <t xml:space="preserve">We require </t>
    </r>
    <r>
      <rPr>
        <i/>
        <u val="single"/>
        <sz val="11"/>
        <color indexed="10"/>
        <rFont val="Calibri"/>
        <family val="2"/>
      </rPr>
      <t>any</t>
    </r>
    <r>
      <rPr>
        <i/>
        <sz val="11"/>
        <color indexed="10"/>
        <rFont val="Calibri"/>
        <family val="2"/>
      </rPr>
      <t xml:space="preserve"> transactions with one organisation that have a </t>
    </r>
    <r>
      <rPr>
        <b/>
        <i/>
        <sz val="11"/>
        <color indexed="10"/>
        <rFont val="Calibri"/>
        <family val="2"/>
      </rPr>
      <t>total greater than £1 million within any Match Relationship</t>
    </r>
    <r>
      <rPr>
        <i/>
        <sz val="11"/>
        <color indexed="10"/>
        <rFont val="Calibri"/>
        <family val="2"/>
      </rPr>
      <t>, to be included. Previously, WGA bodies have interpreted guidance as requiring only single transactions greater than £1 million to be recorded, causing differences and no matches to arise.</t>
    </r>
  </si>
  <si>
    <t>The amounts should be broken down by authority and grant types, and they should equal the amounts reported in the Data Collection Tool (DCT).</t>
  </si>
  <si>
    <t>Included is a tab with: list of local authorities with their CPID.</t>
  </si>
  <si>
    <r>
      <rPr>
        <u val="single"/>
        <sz val="11"/>
        <rFont val="Calibri"/>
        <family val="2"/>
      </rPr>
      <t>CG Department</t>
    </r>
    <r>
      <rPr>
        <sz val="11"/>
        <rFont val="Calibri"/>
        <family val="2"/>
      </rPr>
      <t xml:space="preserve">   </t>
    </r>
    <r>
      <rPr>
        <u val="single"/>
        <sz val="11"/>
        <rFont val="Calibri"/>
        <family val="2"/>
      </rPr>
      <t>Major LA Grant &amp; Subsidy Types</t>
    </r>
    <r>
      <rPr>
        <sz val="11"/>
        <rFont val="Calibri"/>
        <family val="2"/>
      </rPr>
      <t xml:space="preserve"> </t>
    </r>
  </si>
  <si>
    <t xml:space="preserve">DfE     Early Intervention Grant     </t>
  </si>
  <si>
    <t>NCA - TRADE RECEIVABLES</t>
  </si>
  <si>
    <t>NCA - OTHER RECEIVABLES</t>
  </si>
  <si>
    <t>NCA - OCCUPATIONAL PENSION RECEIVABLES</t>
  </si>
  <si>
    <t>NCA - PREPAYMENTS (NON-PFI)</t>
  </si>
  <si>
    <t>NCA - GOVERNMENT GRANTS RECEIVABLE</t>
  </si>
  <si>
    <t>CA - TRADE RECEIVABLES</t>
  </si>
  <si>
    <t>CA - OTHER RECEIVABLES (CA)</t>
  </si>
  <si>
    <t>CA - COUN TAX DR BTW PRECEPTOR &amp; BILLING AUTHORITY</t>
  </si>
  <si>
    <t>CA - OCCUPATIONAL PENSION RECEIVABLES</t>
  </si>
  <si>
    <t>CA - PREPAYMENTS (NON-PFI)</t>
  </si>
  <si>
    <t>CA - GOVERNMENT GRANTS RECEIVABLE</t>
  </si>
  <si>
    <t>CA - FUNDS HELD WITH NATIONAL LOTTERY DIST FUND</t>
  </si>
  <si>
    <t>CL - OTHER PAYABLES</t>
  </si>
  <si>
    <t>CL - Council Tax - PRECEPTOR &amp; BILLING AUTHORITY</t>
  </si>
  <si>
    <t>CL - ACCRUED EXPENSES</t>
  </si>
  <si>
    <t>CL - TRADE PAYABLES</t>
  </si>
  <si>
    <t>CL - GOVERNMENT GRANTS UNAPPLIED - OPENING BALANCE</t>
  </si>
  <si>
    <t>CL - OCCUPATIONAL PENSION LOANS PAYABLE</t>
  </si>
  <si>
    <t>NCL - TRADE PAYABLES</t>
  </si>
  <si>
    <t>NCL - OTHER PAYABLES</t>
  </si>
  <si>
    <t>NCL - ACCRUED EXPENSES</t>
  </si>
  <si>
    <t>NCL - GOVERNMENT GRANTS PAYABLE</t>
  </si>
  <si>
    <t>NCL - PROV - EARLY DEP - O/BAL</t>
  </si>
  <si>
    <t>NCL - PROV - EARLY DEP - INCREASE</t>
  </si>
  <si>
    <t>NCL - PROV - EARLY DEP - UTILISATION</t>
  </si>
  <si>
    <t>NCL - PROV - EARLY DEP - TRANSFERS IN YEAR</t>
  </si>
  <si>
    <t>NCL - PROV - ENV DAMAGE - O/BAL</t>
  </si>
  <si>
    <t>NCL - PROV - ENV DAMAGE - INCREASE</t>
  </si>
  <si>
    <t>NCL - PROV - ENV DAMAGE - UTILISATION</t>
  </si>
  <si>
    <t>NCL - PROV - ENV DAMAGE - TRANSFERS IN YEAR</t>
  </si>
  <si>
    <t>NCL - PROV - NUCLEAR DECOM - O/BAL</t>
  </si>
  <si>
    <t>NCL - PROV - NUCLEAR DECOM - INCREASE</t>
  </si>
  <si>
    <t>NCL - PROV - NUCLEAR DECOM - UTILISATION</t>
  </si>
  <si>
    <t>NCL - PROV - NUCLEAR DECOM - TRANSFERS IN YEAR</t>
  </si>
  <si>
    <t>NCL - PROV - CLINICAL NEGLIGENCE - O/BAL</t>
  </si>
  <si>
    <t>NCL - PROV - CLINICAL NEGLIGENCE - INCREASE</t>
  </si>
  <si>
    <t>NCL - PROV - CLINICAL NEGLIGENCE - UTILISATION</t>
  </si>
  <si>
    <t>NCL - PROV - CLINICAL NEGLIGENCE - REVERSAL</t>
  </si>
  <si>
    <t>NCL - PROV - CLINICAL NEGLIGENCE - DISC UNWIND</t>
  </si>
  <si>
    <t>NCL - PROV - CLINICAL NEGLIGENCE - TRANS IN YEAR</t>
  </si>
  <si>
    <t>NCL - PROV - OTHER - O/BAL</t>
  </si>
  <si>
    <t>NCL - PROV - OTHER - INCREASE</t>
  </si>
  <si>
    <t>NCL - PROV - OTHER - UTILISATION</t>
  </si>
  <si>
    <t>NCL - PROV - OTHER - TRANSFERS IN YEAR</t>
  </si>
  <si>
    <t>CA - SHARES AND EQUITY TYPE INV</t>
  </si>
  <si>
    <t xml:space="preserve">CA - DEPOSITS </t>
  </si>
  <si>
    <t xml:space="preserve">CA - LOANS </t>
  </si>
  <si>
    <t xml:space="preserve">CA - DERIVATIVES </t>
  </si>
  <si>
    <t>CA - OTHER CURRENT FINANCIAL ASSETS</t>
  </si>
  <si>
    <t xml:space="preserve">NCA - SHARES AND EQUITY </t>
  </si>
  <si>
    <t xml:space="preserve">NCA - DEPOSITS </t>
  </si>
  <si>
    <t xml:space="preserve">NCA - OTHER LOANS </t>
  </si>
  <si>
    <t xml:space="preserve">NCA - DERIVATIVES </t>
  </si>
  <si>
    <t xml:space="preserve">NCA - OTHER FINANCIAL ASSETS </t>
  </si>
  <si>
    <t>NCA - INTEREST RECEIVABLE</t>
  </si>
  <si>
    <t>CA - INTEREST RECEIVABLE</t>
  </si>
  <si>
    <t>CA - LIQUID DEPOSITS</t>
  </si>
  <si>
    <t>FI - INCREASE IN FAIR VALUE - FINANCIAL ASSETS</t>
  </si>
  <si>
    <t>FE - INCREASE IN FAIR VALUE - FINANCIAL LIAB</t>
  </si>
  <si>
    <t xml:space="preserve">CL - FINANCIAL GUARANTEES </t>
  </si>
  <si>
    <t xml:space="preserve">CL - DERIVATIVES </t>
  </si>
  <si>
    <t xml:space="preserve">CL - OTHER CURRENT FINANCIAL LIAB </t>
  </si>
  <si>
    <t xml:space="preserve">NCL - FINANCIAL GUARANTEES </t>
  </si>
  <si>
    <t xml:space="preserve">NCL - DERIVATIVES </t>
  </si>
  <si>
    <t>NCL - OTHER FINANCIAL LIABILITIES</t>
  </si>
  <si>
    <t>CL - OTHER BORROWINGS</t>
  </si>
  <si>
    <t>CL - CONTINGENCIES FUND ADVANCES</t>
  </si>
  <si>
    <t>CL - FINANCE LEASE OBLIGATIONS &amp; HIRE PURCHASE</t>
  </si>
  <si>
    <t>CL - INTEREST PAYABLE</t>
  </si>
  <si>
    <t>CL - INTEREST PAYABLE - GILT EDGED STOCK</t>
  </si>
  <si>
    <t>CL - GILT EDGED STOCK - ADDITIONS</t>
  </si>
  <si>
    <t>NCL - BANK AND OTHER BORROWINGS</t>
  </si>
  <si>
    <t>NCL - FINANCE LEASE OBLIGATIONS &amp; HIRE PURCHASE</t>
  </si>
  <si>
    <t>NCL - INTEREST PAYABLE</t>
  </si>
  <si>
    <t>NCL - OCCUPATIONAL PENSION LOANS PAYABLE</t>
  </si>
  <si>
    <t>NCL - GILT EDGED STOCK - ADDITIONS</t>
  </si>
  <si>
    <t>FE - DECREASE IN FAIR VALUE - FINANCIAL ASSETS</t>
  </si>
  <si>
    <t>FI - DECREASE IN FAIR VALUE - FINANCIAL LIAB</t>
  </si>
  <si>
    <t>EXP - LOSS ON DISPOSAL - FINANCIAL ASSETS</t>
  </si>
  <si>
    <t>EXP - LOSS ON DISPOSAL - NCA HELD FOR SALE</t>
  </si>
  <si>
    <t>NCA - TAXATION AND DUTIES DUE</t>
  </si>
  <si>
    <t>CA - TAXATION &amp; DUTIES DUE</t>
  </si>
  <si>
    <t>CA - PREPAYMENT OF TAXES</t>
  </si>
  <si>
    <t>CA - VAT ASSET</t>
  </si>
  <si>
    <t>CL - REFUNDS OF TAXATION</t>
  </si>
  <si>
    <t>CL - TAXATION AND SOCIAL SECURITY PAYABLE TO HMRC</t>
  </si>
  <si>
    <t>CL - TAXATION AND SOCIAL SECURITY PAYABLE TO NIF</t>
  </si>
  <si>
    <t>NCL - TAXATION &amp; SOCIAL SECURITY PAYABLE/REFUNDS</t>
  </si>
  <si>
    <t>NCL - PROV - DEFERRED CORP TAX - O/BAL</t>
  </si>
  <si>
    <t>NCL - PROV - DEFERRED CORP TAX - INCREASE</t>
  </si>
  <si>
    <t>NCL - PROV - DEFERRED CORP TAX - UTILISATION</t>
  </si>
  <si>
    <t>NCL - PROV - DEFERRED CORP TAX - REVERSAL</t>
  </si>
  <si>
    <t>NCL - PROV - DEFERRED CORP TAX - TRANS IN YEAR</t>
  </si>
  <si>
    <t>NCA - PUBLIC DIVIDEND CAPITAL (PDC)</t>
  </si>
  <si>
    <t>RES - PDC RESERVE - O/BAL</t>
  </si>
  <si>
    <t>RES - PDC RESERVE - ADDITIONS</t>
  </si>
  <si>
    <t>RES - PDC RESERVE - TRANS TO/FROM OTHER RESERVES</t>
  </si>
  <si>
    <t>RES - PDC RESERVE - REPAYMENTS</t>
  </si>
  <si>
    <t>CA - SUPPLY RECEIVABLE FROM THE CONSOLIDATED FUND</t>
  </si>
  <si>
    <t>CL - AMOUNTS DUE TO THE CONSOLIDATED FUND</t>
  </si>
  <si>
    <t>CL - GOVERNMENT GRANTS UNAPPLIED - PFI</t>
  </si>
  <si>
    <t>CL - Gov grants unpld - SUPPORTING PEOPLE</t>
  </si>
  <si>
    <t>CL - GOVERNMENT GRANTS UNAPPLIED - OTHER</t>
  </si>
  <si>
    <t>CL - RECEIPTS IN ADVANCE - ADDITIONS</t>
  </si>
  <si>
    <t>CL - RECEIPTS IN ADVANCE - O/BAL</t>
  </si>
  <si>
    <t>NCL - RECEIPTS IN ADVANCE - O/BAL</t>
  </si>
  <si>
    <t>NCL - RECEIPTS IN ADVANCE - ADDITIONS</t>
  </si>
  <si>
    <t>NCL - RECEIPTS IN ADVANCE - TRANS TO CURRENT LIAB</t>
  </si>
  <si>
    <t>RES - I&amp;E - GEN FUND - GRANT IN AID REC BY ALBS</t>
  </si>
  <si>
    <t>RES - REVAL RESERVE - ADDITIONS</t>
  </si>
  <si>
    <t>INC - BROADCAST LICENSE FEE</t>
  </si>
  <si>
    <t>INC - VALUE ADDED TAX (VAT)</t>
  </si>
  <si>
    <t>INC - NATIONAL NON-DOMESTIC RATES (NNDR)</t>
  </si>
  <si>
    <t>INC - REGULATORY FEES</t>
  </si>
  <si>
    <t>INC - OTHER TAXATION INCOME</t>
  </si>
  <si>
    <t>INC - RENTAL INCOME - OTHER</t>
  </si>
  <si>
    <t>INC - EDUCATION AND TRAINING</t>
  </si>
  <si>
    <t>INC - SALES OF OTHER GOODS AND SERVICES</t>
  </si>
  <si>
    <t>INC - RECEIPT OF FEES AND CHARGES</t>
  </si>
  <si>
    <t>INC - MISCELLANEOUS INCOME</t>
  </si>
  <si>
    <t>INC - LICENCES</t>
  </si>
  <si>
    <t>INC - CURRENT GRANTS FROM CENTRAL GOVERNMENT</t>
  </si>
  <si>
    <t>INC - CURRENT GRANTS FROM LOTTERY DISTRIBUTORS</t>
  </si>
  <si>
    <t>INC - INCOME FROM NATIONAL LOTTERY DIST FUND</t>
  </si>
  <si>
    <t>INC - CURRENT GRANTS FROM CG - PFI SPEC (IN NCS)</t>
  </si>
  <si>
    <t xml:space="preserve">INC - GENERAL GLA (CURRENT) GRANT (LG) </t>
  </si>
  <si>
    <t xml:space="preserve">INC - Curr GRANTS FROM CG - SUPPORTING PEOPLE </t>
  </si>
  <si>
    <t>INC - CAPITAL GRANTS FROM CENTRAL GOVERNMENT</t>
  </si>
  <si>
    <t>INC - HOUSING REVENUE ACCOUNT SURPLUSES</t>
  </si>
  <si>
    <t>INC - CURRENT GRANTS FROM LOCAL GOVERNMENT</t>
  </si>
  <si>
    <t>INC - CAPITAL GRANTS FROM LOCAL GOVERNMENT</t>
  </si>
  <si>
    <t xml:space="preserve">INC - Curr GRANTS FROM CG - HRASUBSIDY </t>
  </si>
  <si>
    <t>INC - CURRENT GRANTS RECEIPTS IN ADVANCE</t>
  </si>
  <si>
    <t>INC - RECEIPTS IN ADVANCE</t>
  </si>
  <si>
    <t>INC - RECOVERY OF SECONDEE COSTS</t>
  </si>
  <si>
    <t>OTHER I&amp;E - MINORITY INTEREST P/L OF SUBSIDIARIES</t>
  </si>
  <si>
    <t>EXP - PERMANENT UK STAFF - BASIC SALARY</t>
  </si>
  <si>
    <t>EXP - PERMANENT UK STAFF - NET MVMNT EMP BENEFITS</t>
  </si>
  <si>
    <t>EXP - MINISTERIAL - NET MVMNT EMP BENEFITS</t>
  </si>
  <si>
    <t>EXP - SPECIAL ADVISORS - NET MVMNT EMP BENEFITS</t>
  </si>
  <si>
    <t>EXP - LOCALLY EMPLOYED STAFF - BASIC SALARY</t>
  </si>
  <si>
    <t>EXP - LOCALLY EMP STAFF - NET MVMNT EMP BENEFITS</t>
  </si>
  <si>
    <t>EXP - RENTALS UNDER NON-PFI OP LEASES - LAND</t>
  </si>
  <si>
    <t>EXP - BUSINESS RATES</t>
  </si>
  <si>
    <t>EXP - GOODS/SERVICES - CONSULTANCY</t>
  </si>
  <si>
    <t>EXP - RESEARCH &amp; DEVELOPMENT COSTS</t>
  </si>
  <si>
    <t>EXP - GOODS/SERVICES - OTHER</t>
  </si>
  <si>
    <t>EXP - FULL COST SHORT-TERM CONTRACT &amp; AGENCY STAFF</t>
  </si>
  <si>
    <t>EXP - LOCAL GOV HOUSING AND OTHER BEN</t>
  </si>
  <si>
    <t>EXP - OTHER BENEFITS</t>
  </si>
  <si>
    <t>EXP - GOODS/SERVICES - AUDIT SERVICES - CASH</t>
  </si>
  <si>
    <t>EXP - GOODS/SERVICES - ASSURANCE SERVICES - CASH</t>
  </si>
  <si>
    <t>EXP - IMPAIRMENT - LOANS (CENTRAL GOVERNMENT)</t>
  </si>
  <si>
    <t>EXP - LEVIES &amp; LOCAL PRECEPTS (INC IN SERV LINES)</t>
  </si>
  <si>
    <t>EXP - MISCELLANEOUS EXPENDITURE</t>
  </si>
  <si>
    <t>EXP - GRANT-IN-AID TO ARMS LENGTH BODIES</t>
  </si>
  <si>
    <t>EXP - CAPITAL GRANTS TO LOCAL GOVERNMENT</t>
  </si>
  <si>
    <t>EXP - CAPITAL GRANTS TO CENTRAL GOVERNMENT</t>
  </si>
  <si>
    <t>EXP - CURRENT GRANTS TO LOCAL GOVERNMENT</t>
  </si>
  <si>
    <t xml:space="preserve">EXP - Curr GRANTS TO LG - HRA SUBSIDY </t>
  </si>
  <si>
    <t xml:space="preserve">EXP - CURRENT GRANTS TO LG - PFI SPECIAL GRANT </t>
  </si>
  <si>
    <t xml:space="preserve">EXP - GENERAL GLA (CURRENT) GRANT (LG) </t>
  </si>
  <si>
    <t>EXP - Curr GRANTS TO LG - SUPPORTING PEOPLE GRANT</t>
  </si>
  <si>
    <t>EXP - CURRENT GRANTS TO CENTRAL GOVERNMENT</t>
  </si>
  <si>
    <t>EXP - TRANSFERS TO DEVOLVED ADMINISTRATIONS</t>
  </si>
  <si>
    <t xml:space="preserve">EXP - CURRENT GRANTS TO LG - GLA TRANSPORT GRANT </t>
  </si>
  <si>
    <t>EXP - SUBSIDIES TO PUBLIC CORPORATIONS (PCS)</t>
  </si>
  <si>
    <t>INC - CORPORATION TAX</t>
  </si>
  <si>
    <t>EXP - CORPORATION TAXATION</t>
  </si>
  <si>
    <t>INC - SOCIAL SECURITY CONTRIBUTIONS</t>
  </si>
  <si>
    <t>EXP - PERMANENT UK STAFF - EMPLOYER SOCIAL SEC</t>
  </si>
  <si>
    <t>EXP - MINISTERIAL - EMPLOYER SOCIAL SEC</t>
  </si>
  <si>
    <t>EXP - SPECIAL ADVISORS - EMPLOYER SOCIAL SEC</t>
  </si>
  <si>
    <t>EXP - LOCALLY EMP STAFF - EMPLOYER SOCIAL SEC</t>
  </si>
  <si>
    <t>FI - DIVIDENDS REC FROM PC - PUBLIC DIVIDEND CAP</t>
  </si>
  <si>
    <t>FE - DIVIDENDS PAYABLE BY PCS - OTHER (NON PDC)</t>
  </si>
  <si>
    <t>FE - DIVIDENDS PAYABLE BY PCS - PDC</t>
  </si>
  <si>
    <t>EXP - IMPAIRMENT - LOANS (PUBLIC CORP) (INC PDC)</t>
  </si>
  <si>
    <t>FI - INTEREST REC FROM LOCAL GOVERNMENT</t>
  </si>
  <si>
    <t>FI - INTEREST REC FROM PUBLIC CORPORATIONS (PCS)</t>
  </si>
  <si>
    <t>FI - INTEREST REC FROM CG - NLF NIF NLDF</t>
  </si>
  <si>
    <t>FI - INTEREST REC FROM CG - NOT NLF NIF NLDF</t>
  </si>
  <si>
    <t>FI - INTEREST REC FROM OTHER PRIVATE SECTOR</t>
  </si>
  <si>
    <t>FI - DIVIDENDS REC FROM PC - JV&amp;A</t>
  </si>
  <si>
    <t>FI - DIVIDENDS REC FROM PC - SHARES &amp; SIMILAR</t>
  </si>
  <si>
    <t>FE - INTEREST PAYABLE TO CENTRAL GOVERNMENT</t>
  </si>
  <si>
    <t>FE - INTEREST PAYABLE TO LOCAL GOVERNMENT</t>
  </si>
  <si>
    <t>FE - INTEREST PAYABLE TO PUBLIC CORPORATIONS (PCS)</t>
  </si>
  <si>
    <t>FE - INTEREST TO PRIV SECTOR - NON-PFI FIN LEASE</t>
  </si>
  <si>
    <t>CA - ACCRUED INCOME RELATING TO EU FUNDING</t>
  </si>
  <si>
    <t>INC - CURRENT GRANTS FROM OVERSEAS (DEPT AN AGENT)</t>
  </si>
  <si>
    <t>INC - CAPITAL GRANTS FROM OVERSEAS DEPT AN AGENT</t>
  </si>
  <si>
    <t>EXP - EU CAPITAL GRANTS TO LOCAL GOVERNMENT</t>
  </si>
  <si>
    <t>EXP - EU CURRENT GRANTS TO LOCAL GOVERNMENT</t>
  </si>
  <si>
    <t>IA - EMISSIONS ALLOWANCES - COST - ADDITIONS</t>
  </si>
  <si>
    <t>IA - EMISSIONS ALLOWANCES - COST - DISPOSALS</t>
  </si>
  <si>
    <t>RES - I&amp;E - GEN FUND - OTHER MVMENT - ASSETS TRANS</t>
  </si>
  <si>
    <t>INC - CURRENT GRANTS FROM CG - NNDR</t>
  </si>
  <si>
    <t>INC - Curr GRANTS FROM CG - REVENUE SUPPORT GRANT</t>
  </si>
  <si>
    <t xml:space="preserve">INC - CURRENT GRANTS FROM CG - AREA BASED GRANTS  </t>
  </si>
  <si>
    <t xml:space="preserve">EXP - CURRENT GRANTS TO LG - AREA BASED GRANTS  </t>
  </si>
  <si>
    <t>EXP - CURRENT GRANTS TO LG - NNDR</t>
  </si>
  <si>
    <t>EXP - CURRENT GRANTS TO LG - REVENUE SUPPORT GRANT</t>
  </si>
  <si>
    <t>CL - Gov grants unpld - DEDICATED SCHOOLS GRANT</t>
  </si>
  <si>
    <t>CL - Gov grants unpld - SCHOOL STANDARD GRANT</t>
  </si>
  <si>
    <t xml:space="preserve">INC - Curr GRANTS FROM CG - DEDICATED SCHOOLS </t>
  </si>
  <si>
    <t xml:space="preserve">INC - Curr GRANTS FROM CG - OTHER SCHOOLS RELATED </t>
  </si>
  <si>
    <t>INC - CURRENT GRANTS FROM CG - SURE START</t>
  </si>
  <si>
    <t>EXP - Curr GRANTS TO LG - DEDICATED SCHOOLS GRANT</t>
  </si>
  <si>
    <t xml:space="preserve">EXP - Curr GRANTS TO LG - OTHER SCHOOLS RELATED </t>
  </si>
  <si>
    <t>EXP - CURRENT GRANTS TO LG - SURE START</t>
  </si>
  <si>
    <t xml:space="preserve">INC - Curr GRANT FROM CG - HB &amp; COUNTIL TAX ADMIN </t>
  </si>
  <si>
    <t>INC - Curr GRANTS FROM CG - NON HRA RENT REBATES</t>
  </si>
  <si>
    <t>INC - CURRENT GRANTS FROM CG - HRA RENT REBATES</t>
  </si>
  <si>
    <t>INC - CURRENT GRANTS FROM CG - RENT ALLOWANCES</t>
  </si>
  <si>
    <t>INC - CURRENT GRANTS FROM CG - COUNCIL TAX BENEFIT</t>
  </si>
  <si>
    <t xml:space="preserve">EXP - Curr GRANTS TO LG - HB &amp; COUNTIL TAX ADMIN </t>
  </si>
  <si>
    <t>EXP - CURRENT GRANTS TO LG - NON HRA RENT REBATES</t>
  </si>
  <si>
    <t>EXP - CURRENT GRANTS TO LG - HRA RENT REBATES</t>
  </si>
  <si>
    <t>EXP - CURRENT GRANTS TO LG - RENT ALLOWANCES</t>
  </si>
  <si>
    <t>EXP - CURRENT GRANTS TO LG - COUNCIL TAX BENEFIT</t>
  </si>
  <si>
    <t>INC - PENSION CONTRIBUTIONS REC - FROM EMPLOYER</t>
  </si>
  <si>
    <t>INC - PENSION CONTRIBUTIONS REC - OTHER INCOME</t>
  </si>
  <si>
    <t>INC - PENSION GRP TRANS IN - FROM PUBLIC UNFUNDED</t>
  </si>
  <si>
    <t>NCL - FUNDED SCH LIAB - GRP TRANS TO PUB UNFUNDED</t>
  </si>
  <si>
    <t>NCL - UNF SCH LIAB - GRP TRANS TO PUBLIC UNFUNDED</t>
  </si>
  <si>
    <t>NCL - FUNDED SCH LIAB - EMPLOYEES CONTRIBUTIONS</t>
  </si>
  <si>
    <t>EXP - PERMANENT UK STAFF - EMPLOYER PENSION COSTS</t>
  </si>
  <si>
    <t>EXP - MINISTERIAL - EMPLOYER PENSION COSTS</t>
  </si>
  <si>
    <t>EXP - SPECIAL ADVISORS - EMPLOYER PENSION COSTS</t>
  </si>
  <si>
    <t>EXP - LOCALLY EMP STAFF - EMPLOYER PENSION COSTS</t>
  </si>
  <si>
    <t>EXP - PENSION BENEFITS PAYABLE - INJURY BENEFITS</t>
  </si>
  <si>
    <t>EXP - PENSION BENEFITS PAYABLE - AGENCY ARRANGE</t>
  </si>
  <si>
    <t>EXP - PENSION BENEFITS PAYABLE - MINOR AGENCY ETC</t>
  </si>
  <si>
    <t>EXP - PENSION COSTS - ENHANCEMENTS</t>
  </si>
  <si>
    <t>EXP - PENSION GRP TRANS IN - FROM UNFUNDED PUBLIC</t>
  </si>
  <si>
    <t>EXP - STATE RETIREMENT PENSION</t>
  </si>
  <si>
    <t>2012-13 List of local authorities</t>
  </si>
  <si>
    <t>Local Authority</t>
  </si>
  <si>
    <t>CPID</t>
  </si>
  <si>
    <t>Match Relationships 2012-13</t>
  </si>
  <si>
    <t>This document describes the Match Relationships set up in OSCAR.</t>
  </si>
  <si>
    <t>The table below sets out the match relationships for 2012-13. The structure has been constructed to simplify the process of mapping</t>
  </si>
  <si>
    <t>NEW OSCAR DATA</t>
  </si>
  <si>
    <t>OLD COINS DATA - No longer in use</t>
  </si>
  <si>
    <t>WGA 2012-13 - version 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</si>
</sst>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quot;Yes&quot;;&quot;Yes&quot;;&quot;No&quot;"/>
    <numFmt numFmtId="166" formatCode="&quot;True&quot;;&quot;True&quot;;&quot;False&quot;"/>
    <numFmt numFmtId="167" formatCode="&quot;On&quot;;&quot;On&quot;;&quot;Off&quot;"/>
    <numFmt numFmtId="168" formatCode="[$€-2]\ #,##0.00_);[Red]\([$€-2]\ #,##0.00\)"/>
  </numFmts>
  <fonts count="65">
    <font>
      <sz val="10"/>
      <name val="Arial"/>
      <family val="0"/>
    </font>
    <font>
      <b/>
      <sz val="10"/>
      <name val="Arial"/>
      <family val="2"/>
    </font>
    <font>
      <i/>
      <sz val="10"/>
      <color indexed="8"/>
      <name val="Arial"/>
      <family val="2"/>
    </font>
    <font>
      <sz val="10"/>
      <color indexed="8"/>
      <name val="Arial"/>
      <family val="2"/>
    </font>
    <font>
      <b/>
      <sz val="12"/>
      <name val="Arial"/>
      <family val="2"/>
    </font>
    <font>
      <b/>
      <u val="single"/>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b/>
      <sz val="11"/>
      <name val="Calibri"/>
      <family val="2"/>
    </font>
    <font>
      <sz val="11"/>
      <name val="Calibri"/>
      <family val="2"/>
    </font>
    <font>
      <i/>
      <sz val="11"/>
      <color indexed="10"/>
      <name val="Calibri"/>
      <family val="2"/>
    </font>
    <font>
      <i/>
      <u val="single"/>
      <sz val="11"/>
      <color indexed="10"/>
      <name val="Calibri"/>
      <family val="2"/>
    </font>
    <font>
      <b/>
      <i/>
      <sz val="11"/>
      <color indexed="10"/>
      <name val="Calibri"/>
      <family val="2"/>
    </font>
    <font>
      <b/>
      <u val="single"/>
      <sz val="11"/>
      <name val="Calibri"/>
      <family val="2"/>
    </font>
    <font>
      <u val="single"/>
      <sz val="11"/>
      <name val="Calibri"/>
      <family val="2"/>
    </font>
    <font>
      <sz val="11"/>
      <color indexed="56"/>
      <name val="Calibri"/>
      <family val="2"/>
    </font>
    <font>
      <b/>
      <sz val="10"/>
      <name val="Calibri"/>
      <family val="2"/>
    </font>
    <font>
      <sz val="10"/>
      <name val="Calibri"/>
      <family val="2"/>
    </font>
    <font>
      <sz val="10"/>
      <color indexed="8"/>
      <name val="Calibri"/>
      <family val="2"/>
    </font>
    <font>
      <b/>
      <sz val="12"/>
      <name val="Calibri"/>
      <family val="2"/>
    </font>
    <font>
      <b/>
      <u val="single"/>
      <sz val="12"/>
      <name val="Calibri"/>
      <family val="2"/>
    </font>
    <font>
      <i/>
      <sz val="11"/>
      <name val="Calibri"/>
      <family val="2"/>
    </font>
    <font>
      <i/>
      <sz val="11"/>
      <color indexed="8"/>
      <name val="Calibri"/>
      <family val="2"/>
    </font>
    <font>
      <b/>
      <i/>
      <sz val="11"/>
      <name val="Calibri"/>
      <family val="2"/>
    </font>
    <font>
      <sz val="10"/>
      <name val="Tahoma"/>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1F497D"/>
      <name val="Calibri"/>
      <family val="2"/>
    </font>
    <font>
      <sz val="10"/>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thin">
        <color theme="4"/>
      </top>
      <bottom style="double">
        <color theme="4"/>
      </bottom>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thin"/>
      <right style="thin"/>
      <top style="medium"/>
      <bottom style="medium"/>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style="medium"/>
      <bottom style="medium"/>
    </border>
    <border>
      <left style="medium"/>
      <right style="thin"/>
      <top style="medium"/>
      <bottom style="thin"/>
    </border>
    <border>
      <left style="medium"/>
      <right style="thin"/>
      <top style="medium"/>
      <bottom style="medium"/>
    </border>
    <border>
      <left>
        <color indexed="63"/>
      </left>
      <right>
        <color indexed="63"/>
      </right>
      <top style="thin"/>
      <bottom style="thin"/>
    </border>
    <border>
      <left style="thin"/>
      <right style="medium"/>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style="medium"/>
      <bottom style="thin"/>
    </border>
    <border>
      <left style="thin"/>
      <right style="medium"/>
      <top style="medium"/>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style="thin"/>
      <right style="thin"/>
      <top style="medium"/>
      <bottom style="thin"/>
    </border>
    <border>
      <left>
        <color indexed="63"/>
      </left>
      <right style="thin"/>
      <top style="medium"/>
      <bottom style="thin"/>
    </border>
    <border>
      <left style="medium"/>
      <right style="thin"/>
      <top>
        <color indexed="63"/>
      </top>
      <bottom>
        <color indexed="63"/>
      </botto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42" fillId="33" borderId="0">
      <alignment/>
      <protection/>
    </xf>
    <xf numFmtId="49" fontId="6" fillId="0" borderId="9" applyBorder="0">
      <alignment horizontal="center" vertical="center" wrapText="1"/>
      <protection/>
    </xf>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94">
    <xf numFmtId="0" fontId="0" fillId="0" borderId="0" xfId="0" applyAlignment="1">
      <alignment/>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0" fillId="0" borderId="0" xfId="15" applyFont="1" applyProtection="1">
      <alignment/>
      <protection locked="0"/>
    </xf>
    <xf numFmtId="0" fontId="1" fillId="0" borderId="0" xfId="15" applyFont="1" applyProtection="1">
      <alignment/>
      <protection locked="0"/>
    </xf>
    <xf numFmtId="41" fontId="0" fillId="0" borderId="0" xfId="44" applyNumberFormat="1" applyFont="1" applyAlignment="1" applyProtection="1">
      <alignment/>
      <protection locked="0"/>
    </xf>
    <xf numFmtId="0" fontId="0" fillId="0" borderId="0" xfId="15" applyFont="1" applyFill="1" applyProtection="1">
      <alignment/>
      <protection locked="0"/>
    </xf>
    <xf numFmtId="0" fontId="1" fillId="0" borderId="0" xfId="15" applyFont="1" applyAlignment="1" applyProtection="1">
      <alignment horizontal="left"/>
      <protection locked="0"/>
    </xf>
    <xf numFmtId="0" fontId="0" fillId="32" borderId="11" xfId="15" applyFont="1" applyFill="1" applyBorder="1" applyAlignment="1" applyProtection="1">
      <alignment horizontal="center"/>
      <protection locked="0"/>
    </xf>
    <xf numFmtId="0" fontId="61" fillId="0" borderId="0" xfId="15" applyFont="1" applyFill="1" applyBorder="1" applyProtection="1">
      <alignment/>
      <protection locked="0"/>
    </xf>
    <xf numFmtId="41" fontId="0" fillId="0" borderId="0" xfId="44" applyNumberFormat="1" applyFont="1" applyFill="1" applyBorder="1" applyAlignment="1" applyProtection="1">
      <alignment/>
      <protection locked="0"/>
    </xf>
    <xf numFmtId="0" fontId="0" fillId="0" borderId="0" xfId="15" applyFont="1" applyFill="1" applyBorder="1" applyProtection="1">
      <alignment/>
      <protection locked="0"/>
    </xf>
    <xf numFmtId="0" fontId="0" fillId="0" borderId="0" xfId="15" applyFont="1" applyFill="1" applyBorder="1" applyAlignment="1" applyProtection="1">
      <alignment horizontal="center"/>
      <protection locked="0"/>
    </xf>
    <xf numFmtId="0" fontId="5" fillId="0" borderId="0" xfId="15" applyFont="1" applyProtection="1">
      <alignment/>
      <protection locked="0"/>
    </xf>
    <xf numFmtId="0" fontId="0" fillId="0" borderId="0" xfId="15" applyFont="1" applyAlignment="1" applyProtection="1">
      <alignment horizontal="center"/>
      <protection locked="0"/>
    </xf>
    <xf numFmtId="0" fontId="0" fillId="0" borderId="0" xfId="15" applyFont="1" applyAlignment="1" applyProtection="1">
      <alignment horizontal="left"/>
      <protection locked="0"/>
    </xf>
    <xf numFmtId="41" fontId="1" fillId="0" borderId="0" xfId="44" applyNumberFormat="1" applyFont="1" applyAlignment="1" applyProtection="1">
      <alignment/>
      <protection locked="0"/>
    </xf>
    <xf numFmtId="0" fontId="1" fillId="0" borderId="0" xfId="15" applyFont="1" applyAlignment="1" applyProtection="1">
      <alignment horizontal="center"/>
      <protection locked="0"/>
    </xf>
    <xf numFmtId="0" fontId="1" fillId="0" borderId="0" xfId="15" applyFont="1" applyFill="1" applyProtection="1">
      <alignment/>
      <protection locked="0"/>
    </xf>
    <xf numFmtId="0" fontId="1" fillId="3" borderId="12" xfId="15" applyFont="1" applyFill="1" applyBorder="1" applyAlignment="1" applyProtection="1">
      <alignment horizontal="center" vertical="center" wrapText="1"/>
      <protection locked="0"/>
    </xf>
    <xf numFmtId="0" fontId="1" fillId="3" borderId="13" xfId="15" applyFont="1" applyFill="1" applyBorder="1" applyAlignment="1" applyProtection="1">
      <alignment horizontal="center" vertical="center" wrapText="1"/>
      <protection locked="0"/>
    </xf>
    <xf numFmtId="41" fontId="1" fillId="3" borderId="12" xfId="44" applyNumberFormat="1" applyFont="1" applyFill="1" applyBorder="1" applyAlignment="1" applyProtection="1">
      <alignment horizontal="center" vertical="center" wrapText="1"/>
      <protection locked="0"/>
    </xf>
    <xf numFmtId="0" fontId="1" fillId="3" borderId="14" xfId="15" applyFont="1" applyFill="1" applyBorder="1" applyAlignment="1" applyProtection="1">
      <alignment horizontal="center" vertical="center" wrapText="1"/>
      <protection locked="0"/>
    </xf>
    <xf numFmtId="0" fontId="1" fillId="3" borderId="15" xfId="15" applyFont="1" applyFill="1" applyBorder="1" applyAlignment="1" applyProtection="1">
      <alignment horizontal="center" vertical="center" wrapText="1"/>
      <protection locked="0"/>
    </xf>
    <xf numFmtId="0" fontId="1" fillId="3" borderId="16" xfId="15" applyFont="1" applyFill="1" applyBorder="1" applyAlignment="1" applyProtection="1">
      <alignment horizontal="center" vertical="center" wrapText="1"/>
      <protection locked="0"/>
    </xf>
    <xf numFmtId="0" fontId="1" fillId="3" borderId="17" xfId="15" applyFont="1" applyFill="1" applyBorder="1" applyAlignment="1" applyProtection="1">
      <alignment horizontal="center" vertical="center" wrapText="1"/>
      <protection locked="0"/>
    </xf>
    <xf numFmtId="0" fontId="2" fillId="0" borderId="0" xfId="15" applyFont="1" applyProtection="1">
      <alignment/>
      <protection locked="0"/>
    </xf>
    <xf numFmtId="0" fontId="3" fillId="0" borderId="0" xfId="15" applyFont="1" applyProtection="1">
      <alignment/>
      <protection locked="0"/>
    </xf>
    <xf numFmtId="0" fontId="0" fillId="0" borderId="18" xfId="15" applyFont="1" applyBorder="1" applyProtection="1">
      <alignment/>
      <protection locked="0"/>
    </xf>
    <xf numFmtId="0" fontId="0" fillId="0" borderId="19" xfId="15" applyFont="1" applyBorder="1" applyProtection="1">
      <alignment/>
      <protection locked="0"/>
    </xf>
    <xf numFmtId="0" fontId="0" fillId="0" borderId="20" xfId="15" applyFont="1" applyBorder="1" applyProtection="1">
      <alignment/>
      <protection locked="0"/>
    </xf>
    <xf numFmtId="0" fontId="0" fillId="0" borderId="21" xfId="15" applyFont="1" applyBorder="1" applyProtection="1">
      <alignment/>
      <protection locked="0"/>
    </xf>
    <xf numFmtId="0" fontId="0" fillId="0" borderId="22" xfId="15" applyFont="1" applyBorder="1" applyProtection="1">
      <alignment/>
      <protection locked="0"/>
    </xf>
    <xf numFmtId="0" fontId="0" fillId="0" borderId="23" xfId="15" applyFont="1" applyBorder="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1" fillId="34" borderId="12" xfId="15" applyFont="1" applyFill="1" applyBorder="1" applyAlignment="1" applyProtection="1">
      <alignment horizontal="center" vertical="center" wrapText="1"/>
      <protection locked="0"/>
    </xf>
    <xf numFmtId="0" fontId="1" fillId="34" borderId="14" xfId="15" applyFont="1" applyFill="1" applyBorder="1" applyAlignment="1" applyProtection="1">
      <alignment horizontal="center" vertical="center" wrapText="1"/>
      <protection locked="0"/>
    </xf>
    <xf numFmtId="0" fontId="3" fillId="34" borderId="24" xfId="15" applyFont="1" applyFill="1" applyBorder="1" applyProtection="1">
      <alignment/>
      <protection locked="0"/>
    </xf>
    <xf numFmtId="0" fontId="0" fillId="34" borderId="19" xfId="15" applyFont="1" applyFill="1" applyBorder="1" applyProtection="1">
      <alignment/>
      <protection locked="0"/>
    </xf>
    <xf numFmtId="0" fontId="0" fillId="34" borderId="20" xfId="15" applyFont="1" applyFill="1" applyBorder="1" applyProtection="1">
      <alignment/>
      <protection locked="0"/>
    </xf>
    <xf numFmtId="0" fontId="0" fillId="34" borderId="22" xfId="15" applyFont="1" applyFill="1" applyBorder="1" applyProtection="1">
      <alignment/>
      <protection locked="0"/>
    </xf>
    <xf numFmtId="0" fontId="0" fillId="34" borderId="23" xfId="15" applyFont="1" applyFill="1" applyBorder="1" applyProtection="1">
      <alignment/>
      <protection locked="0"/>
    </xf>
    <xf numFmtId="0" fontId="1" fillId="3" borderId="25" xfId="15" applyFont="1" applyFill="1" applyBorder="1" applyAlignment="1" applyProtection="1">
      <alignment horizontal="center" vertical="center" wrapText="1"/>
      <protection locked="0"/>
    </xf>
    <xf numFmtId="0" fontId="0" fillId="0" borderId="19" xfId="15" applyFont="1" applyBorder="1" applyAlignment="1" applyProtection="1">
      <alignment horizontal="left"/>
      <protection locked="0"/>
    </xf>
    <xf numFmtId="41" fontId="0" fillId="34" borderId="26" xfId="44" applyNumberFormat="1" applyFont="1" applyFill="1" applyBorder="1" applyAlignment="1" applyProtection="1">
      <alignment/>
      <protection locked="0"/>
    </xf>
    <xf numFmtId="0" fontId="0" fillId="0" borderId="22" xfId="15" applyFont="1" applyBorder="1" applyAlignment="1" applyProtection="1">
      <alignment horizontal="left"/>
      <protection locked="0"/>
    </xf>
    <xf numFmtId="0" fontId="3" fillId="34" borderId="26" xfId="15" applyFont="1" applyFill="1" applyBorder="1" applyProtection="1">
      <alignment/>
      <protection locked="0"/>
    </xf>
    <xf numFmtId="0" fontId="1" fillId="3" borderId="27" xfId="15" applyFont="1" applyFill="1" applyBorder="1" applyAlignment="1" applyProtection="1">
      <alignment horizontal="center" vertical="center" wrapText="1"/>
      <protection locked="0"/>
    </xf>
    <xf numFmtId="0" fontId="0" fillId="0" borderId="28" xfId="15" applyFont="1" applyFill="1" applyBorder="1" applyProtection="1">
      <alignment/>
      <protection locked="0"/>
    </xf>
    <xf numFmtId="0" fontId="0" fillId="0" borderId="19" xfId="15" applyFont="1" applyFill="1" applyBorder="1" applyProtection="1">
      <alignment/>
      <protection locked="0"/>
    </xf>
    <xf numFmtId="0" fontId="0" fillId="0" borderId="29" xfId="15" applyFont="1" applyFill="1" applyBorder="1" applyProtection="1">
      <alignment/>
      <protection locked="0"/>
    </xf>
    <xf numFmtId="0" fontId="0" fillId="0" borderId="30" xfId="15" applyFont="1" applyFill="1" applyBorder="1" applyProtection="1">
      <alignment/>
      <protection locked="0"/>
    </xf>
    <xf numFmtId="0" fontId="0" fillId="0" borderId="22" xfId="15" applyFont="1" applyFill="1" applyBorder="1" applyProtection="1">
      <alignment/>
      <protection locked="0"/>
    </xf>
    <xf numFmtId="0" fontId="0" fillId="0" borderId="31" xfId="15" applyFont="1" applyFill="1" applyBorder="1" applyProtection="1">
      <alignment/>
      <protection locked="0"/>
    </xf>
    <xf numFmtId="0" fontId="3" fillId="34" borderId="32" xfId="15" applyFont="1" applyFill="1" applyBorder="1" applyProtection="1">
      <alignment/>
      <protection locked="0"/>
    </xf>
    <xf numFmtId="0" fontId="3" fillId="34" borderId="33" xfId="15" applyFont="1" applyFill="1" applyBorder="1" applyProtection="1">
      <alignment/>
      <protection locked="0"/>
    </xf>
    <xf numFmtId="0" fontId="3" fillId="34" borderId="34" xfId="15" applyFont="1" applyFill="1" applyBorder="1" applyProtection="1">
      <alignment/>
      <protection locked="0"/>
    </xf>
    <xf numFmtId="0" fontId="0" fillId="0" borderId="20" xfId="15" applyFont="1" applyBorder="1" applyAlignment="1" applyProtection="1">
      <alignment horizontal="center"/>
      <protection/>
    </xf>
    <xf numFmtId="0" fontId="0" fillId="0" borderId="23" xfId="15" applyFont="1" applyBorder="1" applyAlignment="1" applyProtection="1">
      <alignment horizontal="center"/>
      <protection/>
    </xf>
    <xf numFmtId="0" fontId="0" fillId="0" borderId="35" xfId="15" applyFont="1" applyBorder="1" applyProtection="1">
      <alignment/>
      <protection/>
    </xf>
    <xf numFmtId="0" fontId="0" fillId="0" borderId="36" xfId="15" applyFont="1" applyBorder="1" applyProtection="1">
      <alignment/>
      <protection/>
    </xf>
    <xf numFmtId="0" fontId="0" fillId="32" borderId="28" xfId="15" applyFont="1" applyFill="1" applyBorder="1" applyAlignment="1" applyProtection="1">
      <alignment horizontal="center"/>
      <protection locked="0"/>
    </xf>
    <xf numFmtId="0" fontId="0" fillId="32" borderId="37" xfId="15" applyFont="1" applyFill="1" applyBorder="1" applyAlignment="1" applyProtection="1">
      <alignment horizontal="center"/>
      <protection locked="0"/>
    </xf>
    <xf numFmtId="0" fontId="26" fillId="0" borderId="0" xfId="0" applyFont="1" applyAlignment="1">
      <alignment/>
    </xf>
    <xf numFmtId="0" fontId="27" fillId="0" borderId="0" xfId="0" applyFont="1" applyAlignment="1">
      <alignment/>
    </xf>
    <xf numFmtId="164" fontId="27" fillId="0" borderId="0" xfId="0" applyNumberFormat="1" applyFont="1" applyAlignment="1">
      <alignment/>
    </xf>
    <xf numFmtId="164" fontId="27" fillId="0" borderId="0" xfId="0" applyNumberFormat="1" applyFont="1" applyAlignment="1">
      <alignment vertical="top" wrapText="1"/>
    </xf>
    <xf numFmtId="0" fontId="27" fillId="0" borderId="0" xfId="0" applyNumberFormat="1" applyFont="1" applyAlignment="1">
      <alignment vertical="top" wrapText="1"/>
    </xf>
    <xf numFmtId="0" fontId="27" fillId="0" borderId="0" xfId="0" applyFont="1" applyAlignment="1">
      <alignment vertical="top" wrapText="1"/>
    </xf>
    <xf numFmtId="0" fontId="26" fillId="0" borderId="0" xfId="0" applyFont="1" applyAlignment="1">
      <alignment vertical="top" wrapText="1"/>
    </xf>
    <xf numFmtId="0" fontId="31" fillId="0" borderId="0" xfId="0" applyFont="1" applyAlignment="1">
      <alignment vertical="top" wrapText="1"/>
    </xf>
    <xf numFmtId="0" fontId="62" fillId="0" borderId="0" xfId="0" applyFont="1" applyAlignment="1">
      <alignment/>
    </xf>
    <xf numFmtId="0" fontId="3" fillId="34" borderId="38" xfId="16" applyFont="1" applyFill="1" applyBorder="1" applyProtection="1">
      <alignment/>
      <protection locked="0"/>
    </xf>
    <xf numFmtId="0" fontId="3" fillId="34" borderId="39" xfId="16" applyFont="1" applyFill="1" applyBorder="1" applyProtection="1">
      <alignment/>
      <protection locked="0"/>
    </xf>
    <xf numFmtId="3" fontId="3" fillId="34" borderId="40" xfId="16" applyNumberFormat="1" applyFont="1" applyFill="1" applyBorder="1" applyProtection="1">
      <alignment/>
      <protection locked="0"/>
    </xf>
    <xf numFmtId="3" fontId="3" fillId="34" borderId="33" xfId="16" applyNumberFormat="1" applyFont="1" applyFill="1" applyBorder="1" applyProtection="1">
      <alignment/>
      <protection/>
    </xf>
    <xf numFmtId="0" fontId="0" fillId="34" borderId="26" xfId="16" applyFont="1" applyFill="1" applyBorder="1" applyAlignment="1" applyProtection="1">
      <alignment horizontal="left"/>
      <protection locked="0"/>
    </xf>
    <xf numFmtId="0" fontId="0" fillId="34" borderId="41" xfId="16" applyFont="1" applyFill="1" applyBorder="1" applyAlignment="1" applyProtection="1">
      <alignment horizontal="center"/>
      <protection locked="0"/>
    </xf>
    <xf numFmtId="0" fontId="3" fillId="34" borderId="40" xfId="16" applyFont="1" applyFill="1" applyBorder="1" applyAlignment="1" applyProtection="1">
      <alignment horizontal="center"/>
      <protection locked="0"/>
    </xf>
    <xf numFmtId="0" fontId="27" fillId="35" borderId="0" xfId="16" applyFont="1" applyFill="1">
      <alignment/>
      <protection/>
    </xf>
    <xf numFmtId="0" fontId="35" fillId="35" borderId="0" xfId="16" applyFont="1" applyFill="1">
      <alignment/>
      <protection/>
    </xf>
    <xf numFmtId="0" fontId="63" fillId="35" borderId="0" xfId="16" applyFont="1" applyFill="1" applyBorder="1">
      <alignment/>
      <protection/>
    </xf>
    <xf numFmtId="0" fontId="35" fillId="35" borderId="0" xfId="0" applyFont="1" applyFill="1" applyAlignment="1">
      <alignment/>
    </xf>
    <xf numFmtId="0" fontId="35" fillId="35" borderId="0" xfId="16" applyFont="1" applyFill="1" applyBorder="1">
      <alignment/>
      <protection/>
    </xf>
    <xf numFmtId="0" fontId="44" fillId="35" borderId="0" xfId="16" applyFont="1" applyFill="1" applyBorder="1">
      <alignment/>
      <protection/>
    </xf>
    <xf numFmtId="0" fontId="27" fillId="35" borderId="0" xfId="16" applyFont="1" applyFill="1" applyBorder="1">
      <alignment/>
      <protection/>
    </xf>
    <xf numFmtId="0" fontId="27" fillId="0" borderId="0" xfId="0" applyFont="1" applyFill="1" applyAlignment="1">
      <alignment/>
    </xf>
    <xf numFmtId="0" fontId="27" fillId="0" borderId="0" xfId="16" applyFont="1" applyFill="1">
      <alignment/>
      <protection/>
    </xf>
    <xf numFmtId="0" fontId="44" fillId="0" borderId="0" xfId="16" applyFont="1" applyFill="1" applyBorder="1">
      <alignment/>
      <protection/>
    </xf>
    <xf numFmtId="0" fontId="27" fillId="0" borderId="0" xfId="16" applyFont="1" applyFill="1" applyBorder="1">
      <alignment/>
      <protection/>
    </xf>
    <xf numFmtId="0" fontId="27" fillId="0" borderId="0" xfId="16" applyFont="1" applyFill="1" applyAlignment="1">
      <alignment horizontal="left" vertical="top"/>
      <protection/>
    </xf>
    <xf numFmtId="0" fontId="27" fillId="0" borderId="0" xfId="0" applyFont="1" applyFill="1" applyBorder="1" applyAlignment="1">
      <alignment/>
    </xf>
    <xf numFmtId="0" fontId="27" fillId="0" borderId="0" xfId="15" applyFont="1" applyFill="1" applyBorder="1">
      <alignment/>
      <protection/>
    </xf>
    <xf numFmtId="0" fontId="27" fillId="0" borderId="0" xfId="15" applyFont="1" applyFill="1">
      <alignment/>
      <protection/>
    </xf>
    <xf numFmtId="0" fontId="38" fillId="0" borderId="0" xfId="15" applyFont="1" applyFill="1" applyAlignment="1">
      <alignment horizontal="center" vertical="top" wrapText="1"/>
      <protection/>
    </xf>
    <xf numFmtId="0" fontId="27" fillId="0" borderId="0" xfId="16" applyFont="1" applyFill="1" applyBorder="1" applyProtection="1">
      <alignment/>
      <protection/>
    </xf>
    <xf numFmtId="0" fontId="31" fillId="0" borderId="0" xfId="0" applyFont="1" applyAlignment="1">
      <alignment/>
    </xf>
    <xf numFmtId="0" fontId="38" fillId="0" borderId="0" xfId="0" applyFont="1" applyAlignment="1">
      <alignment/>
    </xf>
    <xf numFmtId="0" fontId="27" fillId="35" borderId="42" xfId="16" applyFont="1" applyFill="1" applyBorder="1" applyAlignment="1">
      <alignment horizontal="center"/>
      <protection/>
    </xf>
    <xf numFmtId="0" fontId="27" fillId="35" borderId="0" xfId="16" applyFont="1" applyFill="1" applyBorder="1" applyAlignment="1">
      <alignment horizontal="left" indent="1"/>
      <protection/>
    </xf>
    <xf numFmtId="0" fontId="39" fillId="35" borderId="0" xfId="16" applyFont="1" applyFill="1">
      <alignment/>
      <protection/>
    </xf>
    <xf numFmtId="0" fontId="39" fillId="35" borderId="0" xfId="16" applyFont="1" applyFill="1" applyBorder="1">
      <alignment/>
      <protection/>
    </xf>
    <xf numFmtId="0" fontId="39" fillId="35" borderId="0" xfId="16" applyFont="1" applyFill="1" applyAlignment="1">
      <alignment horizontal="left" indent="4"/>
      <protection/>
    </xf>
    <xf numFmtId="0" fontId="39" fillId="35" borderId="0" xfId="16" applyFont="1" applyFill="1" applyBorder="1" quotePrefix="1">
      <alignment/>
      <protection/>
    </xf>
    <xf numFmtId="0" fontId="64" fillId="35" borderId="0" xfId="16" applyFont="1" applyFill="1" applyBorder="1">
      <alignment/>
      <protection/>
    </xf>
    <xf numFmtId="0" fontId="64" fillId="35" borderId="0" xfId="16" applyFont="1" applyFill="1">
      <alignment/>
      <protection/>
    </xf>
    <xf numFmtId="0" fontId="39" fillId="35" borderId="0" xfId="58" applyFont="1" applyFill="1">
      <alignment/>
      <protection/>
    </xf>
    <xf numFmtId="0" fontId="27" fillId="36" borderId="0" xfId="16" applyFont="1" applyFill="1">
      <alignment/>
      <protection/>
    </xf>
    <xf numFmtId="0" fontId="39" fillId="0" borderId="0" xfId="58" applyFont="1">
      <alignment/>
      <protection/>
    </xf>
    <xf numFmtId="0" fontId="39" fillId="0" borderId="0" xfId="58" applyFont="1" applyBorder="1">
      <alignment/>
      <protection/>
    </xf>
    <xf numFmtId="0" fontId="39" fillId="35" borderId="0" xfId="16" applyFont="1" applyFill="1" applyAlignment="1">
      <alignment horizontal="left" vertical="top"/>
      <protection/>
    </xf>
    <xf numFmtId="0" fontId="39" fillId="35" borderId="0" xfId="16" applyFont="1" applyFill="1" applyAlignment="1">
      <alignment horizontal="center" vertical="top" wrapText="1"/>
      <protection/>
    </xf>
    <xf numFmtId="0" fontId="26" fillId="35" borderId="0" xfId="16" applyFont="1" applyFill="1" applyAlignment="1">
      <alignment horizontal="center" vertical="top" wrapText="1"/>
      <protection/>
    </xf>
    <xf numFmtId="0" fontId="26" fillId="35" borderId="0" xfId="16" applyFont="1" applyFill="1" applyAlignment="1">
      <alignment vertical="center"/>
      <protection/>
    </xf>
    <xf numFmtId="0" fontId="26" fillId="36" borderId="43" xfId="16" applyFont="1" applyFill="1" applyBorder="1" applyAlignment="1">
      <alignment horizontal="center"/>
      <protection/>
    </xf>
    <xf numFmtId="0" fontId="26" fillId="36" borderId="25" xfId="16" applyFont="1" applyFill="1" applyBorder="1" applyAlignment="1">
      <alignment horizontal="center"/>
      <protection/>
    </xf>
    <xf numFmtId="0" fontId="26" fillId="36" borderId="12" xfId="16" applyFont="1" applyFill="1" applyBorder="1" applyAlignment="1">
      <alignment horizontal="center"/>
      <protection/>
    </xf>
    <xf numFmtId="0" fontId="41" fillId="35" borderId="9" xfId="16" applyFont="1" applyFill="1" applyBorder="1" applyAlignment="1">
      <alignment horizontal="center" vertical="center"/>
      <protection/>
    </xf>
    <xf numFmtId="0" fontId="27" fillId="35" borderId="44" xfId="16" applyFont="1" applyFill="1" applyBorder="1" applyAlignment="1">
      <alignment horizontal="left" indent="1"/>
      <protection/>
    </xf>
    <xf numFmtId="0" fontId="27" fillId="35" borderId="45" xfId="16" applyFont="1" applyFill="1" applyBorder="1" applyAlignment="1">
      <alignment horizontal="left" indent="1"/>
      <protection/>
    </xf>
    <xf numFmtId="0" fontId="27" fillId="35" borderId="46" xfId="16" applyFont="1" applyFill="1" applyBorder="1" applyAlignment="1">
      <alignment horizontal="center"/>
      <protection/>
    </xf>
    <xf numFmtId="0" fontId="39" fillId="35" borderId="44" xfId="16" applyFont="1" applyFill="1" applyBorder="1" applyAlignment="1">
      <alignment horizontal="left" indent="1"/>
      <protection/>
    </xf>
    <xf numFmtId="0" fontId="39" fillId="35" borderId="45" xfId="16" applyFont="1" applyFill="1" applyBorder="1" applyAlignment="1">
      <alignment horizontal="left" indent="1"/>
      <protection/>
    </xf>
    <xf numFmtId="0" fontId="39" fillId="35" borderId="46" xfId="16" applyFont="1" applyFill="1" applyBorder="1" applyAlignment="1">
      <alignment horizontal="center"/>
      <protection/>
    </xf>
    <xf numFmtId="0" fontId="27" fillId="35" borderId="47" xfId="16" applyFont="1" applyFill="1" applyBorder="1" applyAlignment="1">
      <alignment horizontal="left" indent="1"/>
      <protection/>
    </xf>
    <xf numFmtId="0" fontId="39" fillId="35" borderId="47" xfId="16" applyFont="1" applyFill="1" applyBorder="1" applyAlignment="1">
      <alignment horizontal="left" indent="1"/>
      <protection/>
    </xf>
    <xf numFmtId="0" fontId="39" fillId="35" borderId="0" xfId="16" applyFont="1" applyFill="1" applyBorder="1" applyAlignment="1">
      <alignment horizontal="left" indent="1"/>
      <protection/>
    </xf>
    <xf numFmtId="0" fontId="39" fillId="35" borderId="42" xfId="16" applyFont="1" applyFill="1" applyBorder="1" applyAlignment="1">
      <alignment horizontal="center"/>
      <protection/>
    </xf>
    <xf numFmtId="0" fontId="27" fillId="35" borderId="47" xfId="16" applyFont="1" applyFill="1" applyBorder="1">
      <alignment/>
      <protection/>
    </xf>
    <xf numFmtId="0" fontId="27" fillId="35" borderId="42" xfId="16" applyFont="1" applyFill="1" applyBorder="1">
      <alignment/>
      <protection/>
    </xf>
    <xf numFmtId="0" fontId="39" fillId="35" borderId="47" xfId="16" applyFont="1" applyFill="1" applyBorder="1">
      <alignment/>
      <protection/>
    </xf>
    <xf numFmtId="0" fontId="39" fillId="35" borderId="42" xfId="16" applyFont="1" applyFill="1" applyBorder="1">
      <alignment/>
      <protection/>
    </xf>
    <xf numFmtId="0" fontId="26" fillId="35" borderId="44" xfId="16" applyFont="1" applyFill="1" applyBorder="1" applyAlignment="1">
      <alignment horizontal="center" vertical="center" wrapText="1"/>
      <protection/>
    </xf>
    <xf numFmtId="0" fontId="26" fillId="35" borderId="45" xfId="16" applyFont="1" applyFill="1" applyBorder="1" applyAlignment="1">
      <alignment horizontal="center" vertical="center" wrapText="1"/>
      <protection/>
    </xf>
    <xf numFmtId="0" fontId="26" fillId="35" borderId="46" xfId="16" applyFont="1" applyFill="1" applyBorder="1" applyAlignment="1">
      <alignment horizontal="center" vertical="center" wrapText="1"/>
      <protection/>
    </xf>
    <xf numFmtId="0" fontId="26" fillId="35" borderId="0" xfId="16" applyFont="1" applyFill="1">
      <alignment/>
      <protection/>
    </xf>
    <xf numFmtId="0" fontId="39" fillId="35" borderId="44" xfId="16" applyFont="1" applyFill="1" applyBorder="1" applyAlignment="1">
      <alignment horizontal="center" vertical="center" wrapText="1"/>
      <protection/>
    </xf>
    <xf numFmtId="0" fontId="39" fillId="35" borderId="45" xfId="16" applyFont="1" applyFill="1" applyBorder="1" applyAlignment="1">
      <alignment horizontal="center" vertical="center" wrapText="1"/>
      <protection/>
    </xf>
    <xf numFmtId="0" fontId="39" fillId="35" borderId="46" xfId="16" applyFont="1" applyFill="1" applyBorder="1" applyAlignment="1">
      <alignment horizontal="center" vertical="center" wrapText="1"/>
      <protection/>
    </xf>
    <xf numFmtId="0" fontId="26" fillId="35" borderId="47" xfId="16" applyFont="1" applyFill="1" applyBorder="1" applyAlignment="1">
      <alignment horizontal="center" vertical="center" wrapText="1"/>
      <protection/>
    </xf>
    <xf numFmtId="0" fontId="26" fillId="35" borderId="0" xfId="16" applyFont="1" applyFill="1" applyBorder="1" applyAlignment="1">
      <alignment horizontal="center" vertical="center" wrapText="1"/>
      <protection/>
    </xf>
    <xf numFmtId="0" fontId="26" fillId="35" borderId="42" xfId="16" applyFont="1" applyFill="1" applyBorder="1" applyAlignment="1">
      <alignment horizontal="center" vertical="center" wrapText="1"/>
      <protection/>
    </xf>
    <xf numFmtId="0" fontId="39" fillId="35" borderId="47" xfId="16" applyFont="1" applyFill="1" applyBorder="1" applyAlignment="1">
      <alignment horizontal="center" vertical="center" wrapText="1"/>
      <protection/>
    </xf>
    <xf numFmtId="0" fontId="39" fillId="35" borderId="0" xfId="16" applyFont="1" applyFill="1" applyBorder="1" applyAlignment="1">
      <alignment horizontal="center" vertical="center" wrapText="1"/>
      <protection/>
    </xf>
    <xf numFmtId="0" fontId="39" fillId="35" borderId="42" xfId="16" applyFont="1" applyFill="1" applyBorder="1" applyAlignment="1">
      <alignment horizontal="center" vertical="center" wrapText="1"/>
      <protection/>
    </xf>
    <xf numFmtId="0" fontId="26" fillId="35" borderId="48" xfId="16" applyFont="1" applyFill="1" applyBorder="1" applyAlignment="1">
      <alignment horizontal="center" vertical="center" wrapText="1"/>
      <protection/>
    </xf>
    <xf numFmtId="0" fontId="26" fillId="35" borderId="49" xfId="16" applyFont="1" applyFill="1" applyBorder="1" applyAlignment="1">
      <alignment horizontal="center" vertical="center" wrapText="1"/>
      <protection/>
    </xf>
    <xf numFmtId="0" fontId="26" fillId="35" borderId="50" xfId="16" applyFont="1" applyFill="1" applyBorder="1" applyAlignment="1">
      <alignment horizontal="center" vertical="center" wrapText="1"/>
      <protection/>
    </xf>
    <xf numFmtId="0" fontId="39" fillId="35" borderId="48" xfId="16" applyFont="1" applyFill="1" applyBorder="1" applyAlignment="1">
      <alignment horizontal="center" vertical="center" wrapText="1"/>
      <protection/>
    </xf>
    <xf numFmtId="0" fontId="39" fillId="35" borderId="49" xfId="16" applyFont="1" applyFill="1" applyBorder="1" applyAlignment="1">
      <alignment horizontal="center" vertical="center" wrapText="1"/>
      <protection/>
    </xf>
    <xf numFmtId="0" fontId="39" fillId="35" borderId="50" xfId="16" applyFont="1" applyFill="1" applyBorder="1" applyAlignment="1">
      <alignment horizontal="center" vertical="center" wrapText="1"/>
      <protection/>
    </xf>
    <xf numFmtId="0" fontId="26" fillId="0" borderId="43" xfId="16" applyFont="1" applyFill="1" applyBorder="1" applyAlignment="1">
      <alignment horizontal="center"/>
      <protection/>
    </xf>
    <xf numFmtId="0" fontId="26" fillId="0" borderId="25" xfId="16" applyFont="1" applyFill="1" applyBorder="1" applyAlignment="1">
      <alignment horizontal="center"/>
      <protection/>
    </xf>
    <xf numFmtId="0" fontId="26" fillId="0" borderId="12" xfId="16" applyFont="1" applyFill="1" applyBorder="1" applyAlignment="1">
      <alignment horizontal="center"/>
      <protection/>
    </xf>
    <xf numFmtId="0" fontId="27" fillId="35" borderId="0" xfId="16" applyFont="1" applyFill="1" applyBorder="1" quotePrefix="1">
      <alignment/>
      <protection/>
    </xf>
    <xf numFmtId="0" fontId="26" fillId="35" borderId="0" xfId="16" applyFont="1" applyFill="1" applyBorder="1">
      <alignment/>
      <protection/>
    </xf>
    <xf numFmtId="0" fontId="43" fillId="35" borderId="0" xfId="16" applyFont="1" applyFill="1" applyBorder="1">
      <alignment/>
      <protection/>
    </xf>
    <xf numFmtId="0" fontId="35" fillId="35" borderId="0" xfId="16" applyFont="1" applyFill="1" applyBorder="1" quotePrefix="1">
      <alignment/>
      <protection/>
    </xf>
    <xf numFmtId="0" fontId="35" fillId="35" borderId="50" xfId="16" applyFont="1" applyFill="1" applyBorder="1" applyAlignment="1">
      <alignment horizontal="center" vertical="center" wrapText="1"/>
      <protection/>
    </xf>
    <xf numFmtId="0" fontId="35" fillId="35" borderId="49" xfId="16" applyFont="1" applyFill="1" applyBorder="1" applyAlignment="1">
      <alignment horizontal="center" vertical="center" wrapText="1"/>
      <protection/>
    </xf>
    <xf numFmtId="0" fontId="35" fillId="35" borderId="48" xfId="16" applyFont="1" applyFill="1" applyBorder="1" applyAlignment="1">
      <alignment horizontal="center" vertical="center" wrapText="1"/>
      <protection/>
    </xf>
    <xf numFmtId="0" fontId="35" fillId="35" borderId="42" xfId="16" applyFont="1" applyFill="1" applyBorder="1" applyAlignment="1">
      <alignment horizontal="center" vertical="center" wrapText="1"/>
      <protection/>
    </xf>
    <xf numFmtId="0" fontId="35" fillId="35" borderId="0" xfId="16" applyFont="1" applyFill="1" applyBorder="1" applyAlignment="1">
      <alignment horizontal="center" vertical="center" wrapText="1"/>
      <protection/>
    </xf>
    <xf numFmtId="0" fontId="35" fillId="35" borderId="47" xfId="16" applyFont="1" applyFill="1" applyBorder="1" applyAlignment="1">
      <alignment horizontal="center" vertical="center" wrapText="1"/>
      <protection/>
    </xf>
    <xf numFmtId="0" fontId="35" fillId="35" borderId="46" xfId="16" applyFont="1" applyFill="1" applyBorder="1" applyAlignment="1">
      <alignment horizontal="center" vertical="center" wrapText="1"/>
      <protection/>
    </xf>
    <xf numFmtId="0" fontId="35" fillId="35" borderId="45" xfId="16" applyFont="1" applyFill="1" applyBorder="1" applyAlignment="1">
      <alignment horizontal="center" vertical="center" wrapText="1"/>
      <protection/>
    </xf>
    <xf numFmtId="0" fontId="35" fillId="35" borderId="44" xfId="16" applyFont="1" applyFill="1" applyBorder="1" applyAlignment="1">
      <alignment horizontal="center" vertical="center" wrapText="1"/>
      <protection/>
    </xf>
    <xf numFmtId="0" fontId="35" fillId="35" borderId="42" xfId="16" applyFont="1" applyFill="1" applyBorder="1">
      <alignment/>
      <protection/>
    </xf>
    <xf numFmtId="0" fontId="35" fillId="35" borderId="47" xfId="16" applyFont="1" applyFill="1" applyBorder="1">
      <alignment/>
      <protection/>
    </xf>
    <xf numFmtId="0" fontId="35" fillId="35" borderId="42" xfId="16" applyFont="1" applyFill="1" applyBorder="1" applyAlignment="1">
      <alignment horizontal="center"/>
      <protection/>
    </xf>
    <xf numFmtId="0" fontId="35" fillId="35" borderId="0" xfId="16" applyFont="1" applyFill="1" applyBorder="1" applyAlignment="1">
      <alignment horizontal="left" indent="1"/>
      <protection/>
    </xf>
    <xf numFmtId="0" fontId="35" fillId="35" borderId="47" xfId="16" applyFont="1" applyFill="1" applyBorder="1" applyAlignment="1">
      <alignment horizontal="left" indent="1"/>
      <protection/>
    </xf>
    <xf numFmtId="0" fontId="35" fillId="35" borderId="46" xfId="16" applyFont="1" applyFill="1" applyBorder="1" applyAlignment="1">
      <alignment horizontal="center"/>
      <protection/>
    </xf>
    <xf numFmtId="0" fontId="35" fillId="35" borderId="45" xfId="16" applyFont="1" applyFill="1" applyBorder="1" applyAlignment="1">
      <alignment horizontal="left" indent="1"/>
      <protection/>
    </xf>
    <xf numFmtId="0" fontId="35" fillId="35" borderId="44" xfId="16" applyFont="1" applyFill="1" applyBorder="1" applyAlignment="1">
      <alignment horizontal="left" indent="1"/>
      <protection/>
    </xf>
    <xf numFmtId="0" fontId="34" fillId="35" borderId="0" xfId="16" applyFont="1" applyFill="1" applyAlignment="1">
      <alignment horizontal="center" vertical="top" wrapText="1"/>
      <protection/>
    </xf>
    <xf numFmtId="0" fontId="35" fillId="35" borderId="0" xfId="16" applyFont="1" applyFill="1" applyAlignment="1">
      <alignment horizontal="center" vertical="top" wrapText="1"/>
      <protection/>
    </xf>
    <xf numFmtId="0" fontId="37" fillId="35" borderId="0" xfId="16" applyFont="1" applyFill="1">
      <alignment/>
      <protection/>
    </xf>
    <xf numFmtId="0" fontId="34" fillId="35" borderId="0" xfId="16" applyFont="1" applyFill="1">
      <alignment/>
      <protection/>
    </xf>
    <xf numFmtId="0" fontId="63" fillId="35" borderId="0" xfId="16" applyFont="1" applyFill="1">
      <alignment/>
      <protection/>
    </xf>
    <xf numFmtId="0" fontId="44" fillId="35" borderId="0" xfId="16" applyFont="1" applyFill="1">
      <alignment/>
      <protection/>
    </xf>
    <xf numFmtId="0" fontId="37" fillId="35" borderId="0" xfId="16" applyFont="1" applyFill="1" applyBorder="1">
      <alignment/>
      <protection/>
    </xf>
    <xf numFmtId="0" fontId="37" fillId="35" borderId="0" xfId="16" applyFont="1" applyFill="1" applyAlignment="1">
      <alignment horizontal="left" indent="4"/>
      <protection/>
    </xf>
    <xf numFmtId="0" fontId="26" fillId="35" borderId="0" xfId="16" applyFont="1" applyFill="1" applyAlignment="1">
      <alignment horizontal="left" indent="4"/>
      <protection/>
    </xf>
    <xf numFmtId="0" fontId="27" fillId="35" borderId="0" xfId="16" applyFont="1" applyFill="1" applyAlignment="1">
      <alignment horizontal="left" indent="4"/>
      <protection/>
    </xf>
    <xf numFmtId="0" fontId="4" fillId="0" borderId="0" xfId="0" applyFont="1" applyAlignment="1" applyProtection="1">
      <alignment/>
      <protection/>
    </xf>
    <xf numFmtId="0" fontId="0" fillId="0" borderId="29" xfId="15" applyFont="1" applyBorder="1" applyProtection="1">
      <alignment/>
      <protection/>
    </xf>
    <xf numFmtId="0" fontId="0" fillId="0" borderId="31" xfId="15" applyFont="1" applyBorder="1" applyProtection="1">
      <alignment/>
      <protection/>
    </xf>
    <xf numFmtId="0" fontId="61" fillId="32" borderId="12" xfId="15" applyFont="1" applyFill="1" applyBorder="1" applyAlignment="1" applyProtection="1">
      <alignment horizontal="center"/>
      <protection locked="0"/>
    </xf>
    <xf numFmtId="0" fontId="61" fillId="32" borderId="25" xfId="15" applyFont="1" applyFill="1" applyBorder="1" applyAlignment="1" applyProtection="1">
      <alignment horizontal="center"/>
      <protection locked="0"/>
    </xf>
    <xf numFmtId="0" fontId="61" fillId="32" borderId="43" xfId="15" applyFont="1" applyFill="1" applyBorder="1" applyAlignment="1" applyProtection="1">
      <alignment horizontal="center"/>
      <protection locked="0"/>
    </xf>
  </cellXfs>
  <cellStyles count="54">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4 2" xfId="58"/>
    <cellStyle name="Normal 8" xfId="59"/>
    <cellStyle name="Note" xfId="60"/>
    <cellStyle name="Output" xfId="61"/>
    <cellStyle name="Percent" xfId="62"/>
    <cellStyle name="Style4" xfId="63"/>
    <cellStyle name="SubTitle_WGA"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ga_cg02_annex_2012-13%20v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ga_cg01_2012-13%20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OMPLETE THIS SHEET"/>
      <sheetName val="List of Local Authorities"/>
    </sheetNames>
    <sheetDataSet>
      <sheetData sheetId="2">
        <row r="3">
          <cell r="C3" t="str">
            <v>Entity</v>
          </cell>
        </row>
        <row r="4">
          <cell r="C4" t="str">
            <v>Aberdeen City Council</v>
          </cell>
        </row>
        <row r="5">
          <cell r="C5" t="str">
            <v>Aberdeenshire Council</v>
          </cell>
        </row>
        <row r="6">
          <cell r="C6" t="str">
            <v>Adur District Council</v>
          </cell>
        </row>
        <row r="7">
          <cell r="C7" t="str">
            <v>Allerdale Borough Council</v>
          </cell>
        </row>
        <row r="8">
          <cell r="C8" t="str">
            <v>Amber Valley Borough Council</v>
          </cell>
        </row>
        <row r="9">
          <cell r="C9" t="str">
            <v>Angus Council</v>
          </cell>
        </row>
        <row r="10">
          <cell r="C10" t="str">
            <v>Antrim Borough Council - Northern Ireland</v>
          </cell>
        </row>
        <row r="11">
          <cell r="C11" t="str">
            <v>Arc21 Joint Committee - Northern Ireland</v>
          </cell>
        </row>
        <row r="12">
          <cell r="C12" t="str">
            <v>Ards Borough Council - Northern Ireland</v>
          </cell>
        </row>
        <row r="13">
          <cell r="C13" t="str">
            <v>Argyll and Bute Council</v>
          </cell>
        </row>
        <row r="14">
          <cell r="C14" t="str">
            <v>Armagh City and District Council - Northern Ireland</v>
          </cell>
        </row>
        <row r="15">
          <cell r="C15" t="str">
            <v>Arun District Council</v>
          </cell>
        </row>
        <row r="16">
          <cell r="C16" t="str">
            <v>Ashfield District Council</v>
          </cell>
        </row>
        <row r="17">
          <cell r="C17" t="str">
            <v>Ashford Borough Council</v>
          </cell>
        </row>
        <row r="18">
          <cell r="C18" t="str">
            <v>Avon &amp; Somerset Police and Crime Commissioner and Chief Constable</v>
          </cell>
        </row>
        <row r="19">
          <cell r="C19" t="str">
            <v>Avon Combined Fire and Rescue Authority</v>
          </cell>
        </row>
        <row r="20">
          <cell r="C20" t="str">
            <v>Aylesbury Vale District Council</v>
          </cell>
        </row>
        <row r="21">
          <cell r="C21" t="str">
            <v>Babergh District Council</v>
          </cell>
        </row>
        <row r="22">
          <cell r="C22" t="str">
            <v>Ballymena Borough Council - Northern Ireland</v>
          </cell>
        </row>
        <row r="23">
          <cell r="C23" t="str">
            <v>Ballymoney Borough Council - Northern Ireland</v>
          </cell>
        </row>
        <row r="24">
          <cell r="C24" t="str">
            <v>Banbridge District Council - Northern Ireland</v>
          </cell>
        </row>
        <row r="25">
          <cell r="C25" t="str">
            <v>Barking &amp; Dagenham London Borough Council</v>
          </cell>
        </row>
        <row r="26">
          <cell r="C26" t="str">
            <v>Barnet London Borough Council</v>
          </cell>
        </row>
        <row r="27">
          <cell r="C27" t="str">
            <v>Barnsley Metropolitan Borough Council</v>
          </cell>
        </row>
        <row r="28">
          <cell r="C28" t="str">
            <v>Barrow-in-Furness Borough Council</v>
          </cell>
        </row>
        <row r="29">
          <cell r="C29" t="str">
            <v>Basildon District Council</v>
          </cell>
        </row>
        <row r="30">
          <cell r="C30" t="str">
            <v>Basingstoke and Deane Borough Council</v>
          </cell>
        </row>
        <row r="31">
          <cell r="C31" t="str">
            <v>Bassetlaw District Council</v>
          </cell>
        </row>
        <row r="32">
          <cell r="C32" t="str">
            <v>Bath &amp; North East Somerset Council</v>
          </cell>
        </row>
        <row r="33">
          <cell r="C33" t="str">
            <v>Bedford Unitary Authority</v>
          </cell>
        </row>
        <row r="34">
          <cell r="C34" t="str">
            <v>Bedfordshire Combined Fire and Rescue Authority</v>
          </cell>
        </row>
        <row r="35">
          <cell r="C35" t="str">
            <v>Bedfordshire Police and Crime Commissioner and Chief Constable</v>
          </cell>
        </row>
        <row r="36">
          <cell r="C36" t="str">
            <v>Belfast City Council - Northern Ireland</v>
          </cell>
        </row>
        <row r="37">
          <cell r="C37" t="str">
            <v>Berkshire Combined Fire and Rescue Authority</v>
          </cell>
        </row>
        <row r="38">
          <cell r="C38" t="str">
            <v>Bexley London Borough Council</v>
          </cell>
        </row>
        <row r="39">
          <cell r="C39" t="str">
            <v>Birmingham City Council</v>
          </cell>
        </row>
        <row r="40">
          <cell r="C40" t="str">
            <v>Blaby District Council</v>
          </cell>
        </row>
        <row r="41">
          <cell r="C41" t="str">
            <v>Blackburn with Darwen Unitary Authority</v>
          </cell>
        </row>
        <row r="42">
          <cell r="C42" t="str">
            <v>Blackpool Unitary Authority</v>
          </cell>
        </row>
        <row r="43">
          <cell r="C43" t="str">
            <v>Blaenau Gwent County Borough Council</v>
          </cell>
        </row>
        <row r="44">
          <cell r="C44" t="str">
            <v>Bolsover District Council</v>
          </cell>
        </row>
        <row r="45">
          <cell r="C45" t="str">
            <v>Bolton Metropolitan Borough Council</v>
          </cell>
        </row>
        <row r="46">
          <cell r="C46" t="str">
            <v>Boston Borough Council</v>
          </cell>
        </row>
        <row r="47">
          <cell r="C47" t="str">
            <v>Bournemouth Council</v>
          </cell>
        </row>
        <row r="48">
          <cell r="C48" t="str">
            <v>Bracknell Forest Borough Council</v>
          </cell>
        </row>
        <row r="49">
          <cell r="C49" t="str">
            <v>Bradford City Council</v>
          </cell>
        </row>
        <row r="50">
          <cell r="C50" t="str">
            <v>Braintree District Council</v>
          </cell>
        </row>
        <row r="51">
          <cell r="C51" t="str">
            <v>Breckland District Council</v>
          </cell>
        </row>
        <row r="52">
          <cell r="C52" t="str">
            <v>Brecon Beacons National Park Authority</v>
          </cell>
        </row>
        <row r="53">
          <cell r="C53" t="str">
            <v>Brent London Borough Council</v>
          </cell>
        </row>
        <row r="54">
          <cell r="C54" t="str">
            <v>Brentwood Borough Council</v>
          </cell>
        </row>
        <row r="55">
          <cell r="C55" t="str">
            <v>Bridgend County Borough Council</v>
          </cell>
        </row>
        <row r="56">
          <cell r="C56" t="str">
            <v>Brighton &amp; Hove City Council</v>
          </cell>
        </row>
        <row r="57">
          <cell r="C57" t="str">
            <v>Bristol City Council</v>
          </cell>
        </row>
        <row r="58">
          <cell r="C58" t="str">
            <v>Broadland District Council</v>
          </cell>
        </row>
        <row r="59">
          <cell r="C59" t="str">
            <v>Broads Authority (The)</v>
          </cell>
        </row>
        <row r="60">
          <cell r="C60" t="str">
            <v>Bromley London Borough Council</v>
          </cell>
        </row>
        <row r="61">
          <cell r="C61" t="str">
            <v>Bromsgrove District Council</v>
          </cell>
        </row>
        <row r="62">
          <cell r="C62" t="str">
            <v>Broxbourne Borough Council</v>
          </cell>
        </row>
        <row r="63">
          <cell r="C63" t="str">
            <v>Broxtowe Borough Council</v>
          </cell>
        </row>
        <row r="64">
          <cell r="C64" t="str">
            <v>Buckinghamshire Combined Fire and Rescue Authority</v>
          </cell>
        </row>
        <row r="65">
          <cell r="C65" t="str">
            <v>Buckinghamshire County Council</v>
          </cell>
        </row>
        <row r="66">
          <cell r="C66" t="str">
            <v>Burnley Borough Council</v>
          </cell>
        </row>
        <row r="67">
          <cell r="C67" t="str">
            <v>Bury Metropolitan Borough Council</v>
          </cell>
        </row>
        <row r="68">
          <cell r="C68" t="str">
            <v>Caerphilly County Borough Council</v>
          </cell>
        </row>
        <row r="69">
          <cell r="C69" t="str">
            <v>Calderdale Metropolitan Borough Council</v>
          </cell>
        </row>
        <row r="70">
          <cell r="C70" t="str">
            <v>Cambridge City Council</v>
          </cell>
        </row>
        <row r="71">
          <cell r="C71" t="str">
            <v>Cambridgeshire Combined Fire and Rescue Authority</v>
          </cell>
        </row>
        <row r="72">
          <cell r="C72" t="str">
            <v>Cambridgeshire County Council</v>
          </cell>
        </row>
        <row r="73">
          <cell r="C73" t="str">
            <v>Cambridgeshire Police and Crime Commissioner and Chief Constable</v>
          </cell>
        </row>
        <row r="74">
          <cell r="C74" t="str">
            <v>Camden London Borough Council</v>
          </cell>
        </row>
        <row r="75">
          <cell r="C75" t="str">
            <v>Cannock Chase District Council</v>
          </cell>
        </row>
        <row r="76">
          <cell r="C76" t="str">
            <v>Canterbury City Council</v>
          </cell>
        </row>
        <row r="77">
          <cell r="C77" t="str">
            <v>Cardiff City and County Council</v>
          </cell>
        </row>
        <row r="78">
          <cell r="C78" t="str">
            <v>Carlisle City Council</v>
          </cell>
        </row>
        <row r="79">
          <cell r="C79" t="str">
            <v>Carmarthenshire County Council</v>
          </cell>
        </row>
        <row r="80">
          <cell r="C80" t="str">
            <v>Carrickfergus Borough Council - Northern Ireland</v>
          </cell>
        </row>
        <row r="81">
          <cell r="C81" t="str">
            <v>Castle Point Borough Council</v>
          </cell>
        </row>
        <row r="82">
          <cell r="C82" t="str">
            <v>Castlereagh Borough Council - Northern Ireland</v>
          </cell>
        </row>
        <row r="83">
          <cell r="C83" t="str">
            <v>Central Bedfordshire Unitary Authority</v>
          </cell>
        </row>
        <row r="84">
          <cell r="C84" t="str">
            <v>Central Scotland Fire and Rescue Service</v>
          </cell>
        </row>
        <row r="85">
          <cell r="C85" t="str">
            <v>Central Scotland Police</v>
          </cell>
        </row>
        <row r="86">
          <cell r="C86" t="str">
            <v>Ceredigion County Council</v>
          </cell>
        </row>
        <row r="87">
          <cell r="C87" t="str">
            <v>Charnwood Borough Council</v>
          </cell>
        </row>
        <row r="88">
          <cell r="C88" t="str">
            <v>Chelmsford Borough Council</v>
          </cell>
        </row>
        <row r="89">
          <cell r="C89" t="str">
            <v>Cheltenham Borough Council</v>
          </cell>
        </row>
        <row r="90">
          <cell r="C90" t="str">
            <v>Cherwell District Council</v>
          </cell>
        </row>
        <row r="91">
          <cell r="C91" t="str">
            <v>Cheshire Combined Fire and Rescue Authority</v>
          </cell>
        </row>
        <row r="92">
          <cell r="C92" t="str">
            <v>Cheshire East Unitary Authority</v>
          </cell>
        </row>
        <row r="93">
          <cell r="C93" t="str">
            <v>Cheshire Police and Crime Commissioner and Chief Constable</v>
          </cell>
        </row>
        <row r="94">
          <cell r="C94" t="str">
            <v>Cheshire West and Chester Unitary Authority</v>
          </cell>
        </row>
        <row r="95">
          <cell r="C95" t="str">
            <v>Chesterfield Borough Council</v>
          </cell>
        </row>
        <row r="96">
          <cell r="C96" t="str">
            <v>Chichester District Council</v>
          </cell>
        </row>
        <row r="97">
          <cell r="C97" t="str">
            <v>Chiltern District Council</v>
          </cell>
        </row>
        <row r="98">
          <cell r="C98" t="str">
            <v>Chorley Borough Council</v>
          </cell>
        </row>
        <row r="99">
          <cell r="C99" t="str">
            <v>Christchurch Borough Council</v>
          </cell>
        </row>
        <row r="100">
          <cell r="C100" t="str">
            <v>City of York Council</v>
          </cell>
        </row>
        <row r="101">
          <cell r="C101" t="str">
            <v>Clackmannanshire Council</v>
          </cell>
        </row>
        <row r="102">
          <cell r="C102" t="str">
            <v>Cleveland Combined Fire and Rescue Authority</v>
          </cell>
        </row>
        <row r="103">
          <cell r="C103" t="str">
            <v>Cleveland Police and Crime Commissioner and Chief Constable</v>
          </cell>
        </row>
        <row r="104">
          <cell r="C104" t="str">
            <v>Colchester Borough Council</v>
          </cell>
        </row>
        <row r="105">
          <cell r="C105" t="str">
            <v>Coleraine Borough Council - Northern Ireland</v>
          </cell>
        </row>
        <row r="106">
          <cell r="C106" t="str">
            <v>Comhairle nan Eilean Siar (Western Isles Council)</v>
          </cell>
        </row>
        <row r="107">
          <cell r="C107" t="str">
            <v>Common Council of the City of London</v>
          </cell>
        </row>
        <row r="108">
          <cell r="C108" t="str">
            <v>Conwy County Borough Council</v>
          </cell>
        </row>
        <row r="109">
          <cell r="C109" t="str">
            <v>Cookstown District Council - Northern Ireland</v>
          </cell>
        </row>
        <row r="110">
          <cell r="C110" t="str">
            <v>Copeland Borough Council</v>
          </cell>
        </row>
        <row r="111">
          <cell r="C111" t="str">
            <v>Corby Borough Council</v>
          </cell>
        </row>
        <row r="112">
          <cell r="C112" t="str">
            <v>Cornwall Unitary Authority</v>
          </cell>
        </row>
        <row r="113">
          <cell r="C113" t="str">
            <v>Cotswold District Council</v>
          </cell>
        </row>
        <row r="114">
          <cell r="C114" t="str">
            <v>County Durham Unitary Authority</v>
          </cell>
        </row>
        <row r="115">
          <cell r="C115" t="str">
            <v>Coventry City Council</v>
          </cell>
        </row>
        <row r="116">
          <cell r="C116" t="str">
            <v>Craigavon Borough Council - Northern Ireland</v>
          </cell>
        </row>
        <row r="117">
          <cell r="C117" t="str">
            <v>Craven District Council</v>
          </cell>
        </row>
        <row r="118">
          <cell r="C118" t="str">
            <v>Crawley Borough Council</v>
          </cell>
        </row>
        <row r="119">
          <cell r="C119" t="str">
            <v>Croydon London Borough Council</v>
          </cell>
        </row>
        <row r="120">
          <cell r="C120" t="str">
            <v>Cumbria County Council</v>
          </cell>
        </row>
        <row r="121">
          <cell r="C121" t="str">
            <v>Cumbria Police and Crime Commissioner and Chief Constable</v>
          </cell>
        </row>
        <row r="122">
          <cell r="C122" t="str">
            <v>Dacorum Borough Council</v>
          </cell>
        </row>
        <row r="123">
          <cell r="C123" t="str">
            <v>Darlington Borough Council</v>
          </cell>
        </row>
        <row r="124">
          <cell r="C124" t="str">
            <v>Dartford Borough Council</v>
          </cell>
        </row>
        <row r="125">
          <cell r="C125" t="str">
            <v>Dartmoor National Park Authority</v>
          </cell>
        </row>
        <row r="126">
          <cell r="C126" t="str">
            <v>Daventry District Council</v>
          </cell>
        </row>
        <row r="127">
          <cell r="C127" t="str">
            <v>Denbighshire County Council</v>
          </cell>
        </row>
        <row r="128">
          <cell r="C128" t="str">
            <v>Derby City Council</v>
          </cell>
        </row>
        <row r="129">
          <cell r="C129" t="str">
            <v>Derbyshire Combined Fire and Rescue Authority</v>
          </cell>
        </row>
        <row r="130">
          <cell r="C130" t="str">
            <v>Derbyshire County Council</v>
          </cell>
        </row>
        <row r="131">
          <cell r="C131" t="str">
            <v>Derbyshire Dales District Council</v>
          </cell>
        </row>
        <row r="132">
          <cell r="C132" t="str">
            <v>Derbyshire Police and Crime Commissioner and Chief Constable</v>
          </cell>
        </row>
        <row r="133">
          <cell r="C133" t="str">
            <v>Derry City Council - Northern Ireland</v>
          </cell>
        </row>
        <row r="134">
          <cell r="C134" t="str">
            <v>Devon &amp; Cornwall Police and Crime Commissioner and Chief Constable</v>
          </cell>
        </row>
        <row r="135">
          <cell r="C135" t="str">
            <v>Devon and Somerset Combined Fire and Rescue Authority</v>
          </cell>
        </row>
        <row r="136">
          <cell r="C136" t="str">
            <v>Devon County Council</v>
          </cell>
        </row>
        <row r="137">
          <cell r="C137" t="str">
            <v>Doncaster Metropolitan Borough Council</v>
          </cell>
        </row>
        <row r="138">
          <cell r="C138" t="str">
            <v>Dorset Combined Fire and Rescue Authority</v>
          </cell>
        </row>
        <row r="139">
          <cell r="C139" t="str">
            <v>Dorset County Council</v>
          </cell>
        </row>
        <row r="140">
          <cell r="C140" t="str">
            <v>Dorset Police and Crime Commissioner and Chief Constable</v>
          </cell>
        </row>
        <row r="141">
          <cell r="C141" t="str">
            <v>Dover District Council</v>
          </cell>
        </row>
        <row r="142">
          <cell r="C142" t="str">
            <v>Down District Council - Northern Ireland</v>
          </cell>
        </row>
        <row r="143">
          <cell r="C143" t="str">
            <v>Dudley Metropolitan Borough Council</v>
          </cell>
        </row>
        <row r="144">
          <cell r="C144" t="str">
            <v>Dumfries and Galloway Council</v>
          </cell>
        </row>
        <row r="145">
          <cell r="C145" t="str">
            <v>Dundee City Council</v>
          </cell>
        </row>
        <row r="146">
          <cell r="C146" t="str">
            <v>Dungannon and South Tyrone Borough Council - Northern Ireland</v>
          </cell>
        </row>
        <row r="147">
          <cell r="C147" t="str">
            <v>Durham Combined Fire and Rescue Authority</v>
          </cell>
        </row>
        <row r="148">
          <cell r="C148" t="str">
            <v>Durham Police and Crime Commissioner and Chief Constable</v>
          </cell>
        </row>
        <row r="149">
          <cell r="C149" t="str">
            <v>Dyfed Powys Police Authority</v>
          </cell>
        </row>
        <row r="150">
          <cell r="C150" t="str">
            <v>Ealing London Borough Council</v>
          </cell>
        </row>
        <row r="151">
          <cell r="C151" t="str">
            <v>East Ayrshire Council</v>
          </cell>
        </row>
        <row r="152">
          <cell r="C152" t="str">
            <v>East Cambridgeshire District Council</v>
          </cell>
        </row>
        <row r="153">
          <cell r="C153" t="str">
            <v>East Devon District Council</v>
          </cell>
        </row>
        <row r="154">
          <cell r="C154" t="str">
            <v>East Dorset District Council</v>
          </cell>
        </row>
        <row r="155">
          <cell r="C155" t="str">
            <v>East Dunbartonshire Council</v>
          </cell>
        </row>
        <row r="156">
          <cell r="C156" t="str">
            <v>East Hampshire District Council</v>
          </cell>
        </row>
        <row r="157">
          <cell r="C157" t="str">
            <v>East Hertfordshire District Council</v>
          </cell>
        </row>
        <row r="158">
          <cell r="C158" t="str">
            <v>East Lindsey District Council</v>
          </cell>
        </row>
        <row r="159">
          <cell r="C159" t="str">
            <v>East London Waste Authority</v>
          </cell>
        </row>
        <row r="160">
          <cell r="C160" t="str">
            <v>East Lothian Council</v>
          </cell>
        </row>
        <row r="161">
          <cell r="C161" t="str">
            <v>East Northamptonshire District Council</v>
          </cell>
        </row>
        <row r="162">
          <cell r="C162" t="str">
            <v>East Renfrewshire Council</v>
          </cell>
        </row>
        <row r="163">
          <cell r="C163" t="str">
            <v>East Riding of Yorkshire Council</v>
          </cell>
        </row>
        <row r="164">
          <cell r="C164" t="str">
            <v>East Staffordshire Borough Council</v>
          </cell>
        </row>
        <row r="165">
          <cell r="C165" t="str">
            <v>East Sussex Combined Fire and Rescue Authority</v>
          </cell>
        </row>
        <row r="166">
          <cell r="C166" t="str">
            <v>East Sussex County Council</v>
          </cell>
        </row>
        <row r="167">
          <cell r="C167" t="str">
            <v>Eastbourne Borough Council</v>
          </cell>
        </row>
        <row r="168">
          <cell r="C168" t="str">
            <v>Eastleigh Borough Council</v>
          </cell>
        </row>
        <row r="169">
          <cell r="C169" t="str">
            <v>Eden District Council</v>
          </cell>
        </row>
        <row r="170">
          <cell r="C170" t="str">
            <v>Edinburgh City Council</v>
          </cell>
        </row>
        <row r="171">
          <cell r="C171" t="str">
            <v>Elmbridge Borough Council</v>
          </cell>
        </row>
        <row r="172">
          <cell r="C172" t="str">
            <v>Enfield London Borough Council</v>
          </cell>
        </row>
        <row r="173">
          <cell r="C173" t="str">
            <v>Epping Forest District Council</v>
          </cell>
        </row>
        <row r="174">
          <cell r="C174" t="str">
            <v>Epsom and Ewell Borough Council</v>
          </cell>
        </row>
        <row r="175">
          <cell r="C175" t="str">
            <v>Erewash Borough Council</v>
          </cell>
        </row>
        <row r="176">
          <cell r="C176" t="str">
            <v>Essex Combined Fire and Rescue Authority</v>
          </cell>
        </row>
        <row r="177">
          <cell r="C177" t="str">
            <v>Essex County Council</v>
          </cell>
        </row>
        <row r="178">
          <cell r="C178" t="str">
            <v>Essex Police and Crime Commissioner and Chief Constable</v>
          </cell>
        </row>
        <row r="179">
          <cell r="C179" t="str">
            <v>Exeter City Council</v>
          </cell>
        </row>
        <row r="180">
          <cell r="C180" t="str">
            <v>Exmoor National Park Authority</v>
          </cell>
        </row>
        <row r="181">
          <cell r="C181" t="str">
            <v>Falkirk Council</v>
          </cell>
        </row>
        <row r="182">
          <cell r="C182" t="str">
            <v>Fareham Borough Council</v>
          </cell>
        </row>
        <row r="183">
          <cell r="C183" t="str">
            <v>Fenland District Council</v>
          </cell>
        </row>
        <row r="184">
          <cell r="C184" t="str">
            <v>Fermanagh District Council - Northern Ireland</v>
          </cell>
        </row>
        <row r="185">
          <cell r="C185" t="str">
            <v>Fife Council</v>
          </cell>
        </row>
        <row r="186">
          <cell r="C186" t="str">
            <v>Flintshire County Council</v>
          </cell>
        </row>
        <row r="187">
          <cell r="C187" t="str">
            <v>Forest Heath District Council</v>
          </cell>
        </row>
        <row r="188">
          <cell r="C188" t="str">
            <v>Forest of Dean District Council</v>
          </cell>
        </row>
        <row r="189">
          <cell r="C189" t="str">
            <v>Forth Estuary Transport Authority</v>
          </cell>
        </row>
        <row r="190">
          <cell r="C190" t="str">
            <v>Fylde Borough Council</v>
          </cell>
        </row>
        <row r="191">
          <cell r="C191" t="str">
            <v>Gateshead Council</v>
          </cell>
        </row>
        <row r="192">
          <cell r="C192" t="str">
            <v>Gedling Borough Council</v>
          </cell>
        </row>
        <row r="193">
          <cell r="C193" t="str">
            <v>Glasgow City Council</v>
          </cell>
        </row>
        <row r="194">
          <cell r="C194" t="str">
            <v>Gloucester City Council</v>
          </cell>
        </row>
        <row r="195">
          <cell r="C195" t="str">
            <v>Gloucestershire County Council</v>
          </cell>
        </row>
        <row r="196">
          <cell r="C196" t="str">
            <v>Gloucestershire Police and Crime Commissioner and Chief Constable</v>
          </cell>
        </row>
        <row r="197">
          <cell r="C197" t="str">
            <v>Gosport Borough Council</v>
          </cell>
        </row>
        <row r="198">
          <cell r="C198" t="str">
            <v>Grampian Fire and Rescue Service</v>
          </cell>
        </row>
        <row r="199">
          <cell r="C199" t="str">
            <v>Grampian Police</v>
          </cell>
        </row>
        <row r="200">
          <cell r="C200" t="str">
            <v>Gravesham Borough Council</v>
          </cell>
        </row>
        <row r="201">
          <cell r="C201" t="str">
            <v>Great Yarmouth Borough Council</v>
          </cell>
        </row>
        <row r="202">
          <cell r="C202" t="str">
            <v>Greater London Authority</v>
          </cell>
        </row>
        <row r="203">
          <cell r="C203" t="str">
            <v>Greater Manchester Combined Authority</v>
          </cell>
        </row>
        <row r="204">
          <cell r="C204" t="str">
            <v>Greater Manchester Fire and Rescue Authority</v>
          </cell>
        </row>
        <row r="205">
          <cell r="C205" t="str">
            <v>Greater Manchester Police and Crime Commissioner and Chief Constable</v>
          </cell>
        </row>
        <row r="206">
          <cell r="C206" t="str">
            <v>Greater Manchester Waste Disposal Authority</v>
          </cell>
        </row>
        <row r="207">
          <cell r="C207" t="str">
            <v>Greenwich London Borough Council</v>
          </cell>
        </row>
        <row r="208">
          <cell r="C208" t="str">
            <v>Guildford Borough Council</v>
          </cell>
        </row>
        <row r="209">
          <cell r="C209" t="str">
            <v>Gwent Police Authority</v>
          </cell>
        </row>
        <row r="210">
          <cell r="C210" t="str">
            <v>Gwynedd County Council</v>
          </cell>
        </row>
        <row r="211">
          <cell r="C211" t="str">
            <v>Hackney London Borough Council</v>
          </cell>
        </row>
        <row r="212">
          <cell r="C212" t="str">
            <v>Halton Borough Council</v>
          </cell>
        </row>
        <row r="213">
          <cell r="C213" t="str">
            <v>Hambleton District Council</v>
          </cell>
        </row>
        <row r="214">
          <cell r="C214" t="str">
            <v>Hammersmith and Fulham London Borough Council</v>
          </cell>
        </row>
        <row r="215">
          <cell r="C215" t="str">
            <v>Hampshire Combined Fire and Rescue Authority</v>
          </cell>
        </row>
        <row r="216">
          <cell r="C216" t="str">
            <v>Hampshire County Council</v>
          </cell>
        </row>
        <row r="217">
          <cell r="C217" t="str">
            <v>Hampshire Police and Crime Commissioner and Chief Constable</v>
          </cell>
        </row>
        <row r="218">
          <cell r="C218" t="str">
            <v>Harborough District Council</v>
          </cell>
        </row>
        <row r="219">
          <cell r="C219" t="str">
            <v>Haringey London Borough Council</v>
          </cell>
        </row>
        <row r="220">
          <cell r="C220" t="str">
            <v>Harlow District Council</v>
          </cell>
        </row>
        <row r="221">
          <cell r="C221" t="str">
            <v>Harrogate Borough Council</v>
          </cell>
        </row>
        <row r="222">
          <cell r="C222" t="str">
            <v>Harrow London Borough Council</v>
          </cell>
        </row>
        <row r="223">
          <cell r="C223" t="str">
            <v>Hart District Council</v>
          </cell>
        </row>
        <row r="224">
          <cell r="C224" t="str">
            <v>Hartlepool Borough Council</v>
          </cell>
        </row>
        <row r="225">
          <cell r="C225" t="str">
            <v>Hastings Borough Council</v>
          </cell>
        </row>
        <row r="226">
          <cell r="C226" t="str">
            <v>Havant Borough Council</v>
          </cell>
        </row>
        <row r="227">
          <cell r="C227" t="str">
            <v>Havering London Borough Council</v>
          </cell>
        </row>
        <row r="228">
          <cell r="C228" t="str">
            <v>Hereford &amp; Worcester Combined Fire and Rescue Authority</v>
          </cell>
        </row>
        <row r="229">
          <cell r="C229" t="str">
            <v>Herefordshire Council</v>
          </cell>
        </row>
        <row r="230">
          <cell r="C230" t="str">
            <v>Hertfordshire County Council</v>
          </cell>
        </row>
        <row r="231">
          <cell r="C231" t="str">
            <v>Hertfordshire Police and Crime Commissioner and Chief Constable</v>
          </cell>
        </row>
        <row r="232">
          <cell r="C232" t="str">
            <v>Hertsmere Borough Council</v>
          </cell>
        </row>
        <row r="233">
          <cell r="C233" t="str">
            <v>High Peak Borough Council</v>
          </cell>
        </row>
        <row r="234">
          <cell r="C234" t="str">
            <v>Highland Council</v>
          </cell>
        </row>
        <row r="235">
          <cell r="C235" t="str">
            <v>Highlands &amp; Islands Fire Brigade</v>
          </cell>
        </row>
        <row r="236">
          <cell r="C236" t="str">
            <v>Hillingdon London Borough Council</v>
          </cell>
        </row>
        <row r="237">
          <cell r="C237" t="str">
            <v>Hinckley and Bosworth Borough Council</v>
          </cell>
        </row>
        <row r="238">
          <cell r="C238" t="str">
            <v>Horsham District Council</v>
          </cell>
        </row>
        <row r="239">
          <cell r="C239" t="str">
            <v>Hounslow London Borough Council</v>
          </cell>
        </row>
        <row r="240">
          <cell r="C240" t="str">
            <v>Humberside Combined Fire and Rescue Authority</v>
          </cell>
        </row>
        <row r="241">
          <cell r="C241" t="str">
            <v>Humberside Police and Crime Commissioner and Chief Constable</v>
          </cell>
        </row>
        <row r="242">
          <cell r="C242" t="str">
            <v>Huntingdonshire District Council</v>
          </cell>
        </row>
        <row r="243">
          <cell r="C243" t="str">
            <v>Hyndburn Borough Council</v>
          </cell>
        </row>
        <row r="244">
          <cell r="C244" t="str">
            <v>Inverclyde Council</v>
          </cell>
        </row>
        <row r="245">
          <cell r="C245" t="str">
            <v>Ipswich Borough Council</v>
          </cell>
        </row>
        <row r="246">
          <cell r="C246" t="str">
            <v>Isle of Anglesey County Council</v>
          </cell>
        </row>
        <row r="247">
          <cell r="C247" t="str">
            <v>Isle of Wight Council</v>
          </cell>
        </row>
        <row r="248">
          <cell r="C248" t="str">
            <v>Isles of Scilly (Council of the)</v>
          </cell>
        </row>
        <row r="249">
          <cell r="C249" t="str">
            <v>Islington London Borough Council</v>
          </cell>
        </row>
        <row r="250">
          <cell r="C250" t="str">
            <v>Kensington and Chelsea Council (Royal Borough of)</v>
          </cell>
        </row>
        <row r="251">
          <cell r="C251" t="str">
            <v>Kent Combined Fire and Rescue Authority</v>
          </cell>
        </row>
        <row r="252">
          <cell r="C252" t="str">
            <v>Kent County Council</v>
          </cell>
        </row>
        <row r="253">
          <cell r="C253" t="str">
            <v>Kent Police and Crime Commissioner and Chief Constable</v>
          </cell>
        </row>
        <row r="254">
          <cell r="C254" t="str">
            <v>Kettering Borough Council</v>
          </cell>
        </row>
        <row r="255">
          <cell r="C255" t="str">
            <v>Kings Lynn and West Norfolk Borough Council</v>
          </cell>
        </row>
        <row r="256">
          <cell r="C256" t="str">
            <v>Kingston upon Hull City Council</v>
          </cell>
        </row>
        <row r="257">
          <cell r="C257" t="str">
            <v>Kingston upon Thames Council (Royal Borough of)</v>
          </cell>
        </row>
        <row r="258">
          <cell r="C258" t="str">
            <v>Kirklees Metropolitan Council</v>
          </cell>
        </row>
        <row r="259">
          <cell r="C259" t="str">
            <v>Knowsley Metropolitan Borough Council</v>
          </cell>
        </row>
        <row r="260">
          <cell r="C260" t="str">
            <v>Lake District National Park Authority</v>
          </cell>
        </row>
        <row r="261">
          <cell r="C261" t="str">
            <v>Lambeth London Borough Council</v>
          </cell>
        </row>
        <row r="262">
          <cell r="C262" t="str">
            <v>Lancashire Combined Fire and Rescue Authority</v>
          </cell>
        </row>
        <row r="263">
          <cell r="C263" t="str">
            <v>Lancashire County Council</v>
          </cell>
        </row>
        <row r="264">
          <cell r="C264" t="str">
            <v>Lancashire Police and Crime Commissioner and Chief Constable</v>
          </cell>
        </row>
        <row r="265">
          <cell r="C265" t="str">
            <v>Lancaster City Council</v>
          </cell>
        </row>
        <row r="266">
          <cell r="C266" t="str">
            <v>Larne Borough Council - Northern Ireland</v>
          </cell>
        </row>
        <row r="267">
          <cell r="C267" t="str">
            <v>Lee Valley Regional Park Authority</v>
          </cell>
        </row>
        <row r="268">
          <cell r="C268" t="str">
            <v>Leeds City Council</v>
          </cell>
        </row>
        <row r="269">
          <cell r="C269" t="str">
            <v>Leicester City Council</v>
          </cell>
        </row>
        <row r="270">
          <cell r="C270" t="str">
            <v>Leicestershire Combined Fire and Rescue Authority</v>
          </cell>
        </row>
        <row r="271">
          <cell r="C271" t="str">
            <v>Leicestershire County Council</v>
          </cell>
        </row>
        <row r="272">
          <cell r="C272" t="str">
            <v>Leicestershire Police and Crime Commissioner and Chief Constable</v>
          </cell>
        </row>
        <row r="273">
          <cell r="C273" t="str">
            <v>Lewes District Council</v>
          </cell>
        </row>
        <row r="274">
          <cell r="C274" t="str">
            <v>Lewisham London Borough Council</v>
          </cell>
        </row>
        <row r="275">
          <cell r="C275" t="str">
            <v>Lichfield District Council</v>
          </cell>
        </row>
        <row r="276">
          <cell r="C276" t="str">
            <v>Limavady Borough Council - Northern Ireland</v>
          </cell>
        </row>
        <row r="277">
          <cell r="C277" t="str">
            <v>Lincoln City Council</v>
          </cell>
        </row>
        <row r="278">
          <cell r="C278" t="str">
            <v>Lincolnshire County Council</v>
          </cell>
        </row>
        <row r="279">
          <cell r="C279" t="str">
            <v>Lincolnshire Police and Crime Commissioner and Chief Constable</v>
          </cell>
        </row>
        <row r="280">
          <cell r="C280" t="str">
            <v>Lisburn City Council - Northern Ireland</v>
          </cell>
        </row>
        <row r="281">
          <cell r="C281" t="str">
            <v>Liverpool City Council</v>
          </cell>
        </row>
        <row r="282">
          <cell r="C282" t="str">
            <v>London Fire and Emergency Planning Authority</v>
          </cell>
        </row>
        <row r="283">
          <cell r="C283" t="str">
            <v>London Legacy Development Corporation</v>
          </cell>
        </row>
        <row r="284">
          <cell r="C284" t="str">
            <v>Lothian &amp; Borders Fire and Rescue Service</v>
          </cell>
        </row>
        <row r="285">
          <cell r="C285" t="str">
            <v>Lothian &amp; Borders Police </v>
          </cell>
        </row>
        <row r="286">
          <cell r="C286" t="str">
            <v>Luton Borough Council</v>
          </cell>
        </row>
        <row r="287">
          <cell r="C287" t="str">
            <v>Magherafelt District Council - Northern Ireland</v>
          </cell>
        </row>
        <row r="288">
          <cell r="C288" t="str">
            <v>Maidstone Borough Council</v>
          </cell>
        </row>
        <row r="289">
          <cell r="C289" t="str">
            <v>Maldon District Council</v>
          </cell>
        </row>
        <row r="290">
          <cell r="C290" t="str">
            <v>Malvern Hills District Council</v>
          </cell>
        </row>
        <row r="291">
          <cell r="C291" t="str">
            <v>Manchester City Council</v>
          </cell>
        </row>
        <row r="292">
          <cell r="C292" t="str">
            <v>Mansfield District Council</v>
          </cell>
        </row>
        <row r="293">
          <cell r="C293" t="str">
            <v>Mayor’s Office for Policing and Crime and Metropolis Police Commissioner</v>
          </cell>
        </row>
        <row r="294">
          <cell r="C294" t="str">
            <v>Medway Towns Unitary Authority (The)</v>
          </cell>
        </row>
        <row r="295">
          <cell r="C295" t="str">
            <v>Melton Borough Council</v>
          </cell>
        </row>
        <row r="296">
          <cell r="C296" t="str">
            <v>Mendip District Council</v>
          </cell>
        </row>
        <row r="297">
          <cell r="C297" t="str">
            <v>Merseyside Fire and Rescue Authority</v>
          </cell>
        </row>
        <row r="298">
          <cell r="C298" t="str">
            <v>Merseyside Integrated Transport Authority</v>
          </cell>
        </row>
        <row r="299">
          <cell r="C299" t="str">
            <v>Merseyside Police and Crime Commissioner and Chief Constable</v>
          </cell>
        </row>
        <row r="300">
          <cell r="C300" t="str">
            <v>Merseyside Waste Disposal Authority</v>
          </cell>
        </row>
        <row r="301">
          <cell r="C301" t="str">
            <v>Merthyr Tydfil County Borough Council</v>
          </cell>
        </row>
        <row r="302">
          <cell r="C302" t="str">
            <v>Merton Borough Council</v>
          </cell>
        </row>
        <row r="303">
          <cell r="C303" t="str">
            <v>Mid and West Wales Fire Authority</v>
          </cell>
        </row>
        <row r="304">
          <cell r="C304" t="str">
            <v>Mid Devon District Council</v>
          </cell>
        </row>
        <row r="305">
          <cell r="C305" t="str">
            <v>Mid Suffolk District Council</v>
          </cell>
        </row>
        <row r="306">
          <cell r="C306" t="str">
            <v>Mid Sussex District Council</v>
          </cell>
        </row>
        <row r="307">
          <cell r="C307" t="str">
            <v>Middlesbrough Council</v>
          </cell>
        </row>
        <row r="308">
          <cell r="C308" t="str">
            <v>Midlothian Council</v>
          </cell>
        </row>
        <row r="309">
          <cell r="C309" t="str">
            <v>Milton Keynes Council</v>
          </cell>
        </row>
        <row r="310">
          <cell r="C310" t="str">
            <v>Mole Valley District Council</v>
          </cell>
        </row>
        <row r="311">
          <cell r="C311" t="str">
            <v>Monmouthshire County Council</v>
          </cell>
        </row>
        <row r="312">
          <cell r="C312" t="str">
            <v>Moray Council</v>
          </cell>
        </row>
        <row r="313">
          <cell r="C313" t="str">
            <v>Moyle District Council - Northern Ireland</v>
          </cell>
        </row>
        <row r="314">
          <cell r="C314" t="str">
            <v>Neath Port Talbot County Borough Council</v>
          </cell>
        </row>
        <row r="315">
          <cell r="C315" t="str">
            <v>New Forest District Council</v>
          </cell>
        </row>
        <row r="316">
          <cell r="C316" t="str">
            <v>New Forest National Park Authority</v>
          </cell>
        </row>
        <row r="317">
          <cell r="C317" t="str">
            <v>Newark and Sherwood District Council</v>
          </cell>
        </row>
        <row r="318">
          <cell r="C318" t="str">
            <v>Newcastle upon Tyne City Council</v>
          </cell>
        </row>
        <row r="319">
          <cell r="C319" t="str">
            <v>Newcastle-under-Lyme Borough Council</v>
          </cell>
        </row>
        <row r="320">
          <cell r="C320" t="str">
            <v>Newham London Borough Council</v>
          </cell>
        </row>
        <row r="321">
          <cell r="C321" t="str">
            <v>Newport City Council</v>
          </cell>
        </row>
        <row r="322">
          <cell r="C322" t="str">
            <v>Newry and Mourne District Council - Northern Ireland</v>
          </cell>
        </row>
        <row r="323">
          <cell r="C323" t="str">
            <v>Newtownabbey Borough Council - Northern Ireland</v>
          </cell>
        </row>
        <row r="324">
          <cell r="C324" t="str">
            <v>Norfolk County Council</v>
          </cell>
        </row>
        <row r="325">
          <cell r="C325" t="str">
            <v>Norfolk Police and Crime Commissioner and Chief Constable</v>
          </cell>
        </row>
        <row r="326">
          <cell r="C326" t="str">
            <v>North Ayrshire Council</v>
          </cell>
        </row>
        <row r="327">
          <cell r="C327" t="str">
            <v>North Devon District Council</v>
          </cell>
        </row>
        <row r="328">
          <cell r="C328" t="str">
            <v>North Dorset District Council</v>
          </cell>
        </row>
        <row r="329">
          <cell r="C329" t="str">
            <v>North Down Borough Council - Northern Ireland</v>
          </cell>
        </row>
        <row r="330">
          <cell r="C330" t="str">
            <v>North East Derbyshire District Council</v>
          </cell>
        </row>
        <row r="331">
          <cell r="C331" t="str">
            <v>North East Lincolnshire Council</v>
          </cell>
        </row>
        <row r="332">
          <cell r="C332" t="str">
            <v>North Hertfordshire District Council</v>
          </cell>
        </row>
        <row r="333">
          <cell r="C333" t="str">
            <v>North Kesteven District Council</v>
          </cell>
        </row>
        <row r="334">
          <cell r="C334" t="str">
            <v>North Lanarkshire Council</v>
          </cell>
        </row>
        <row r="335">
          <cell r="C335" t="str">
            <v>North Lincolnshire Council</v>
          </cell>
        </row>
        <row r="336">
          <cell r="C336" t="str">
            <v>North London Waste Authority</v>
          </cell>
        </row>
        <row r="337">
          <cell r="C337" t="str">
            <v>North Norfolk District Council</v>
          </cell>
        </row>
        <row r="338">
          <cell r="C338" t="str">
            <v>North Somerset Council</v>
          </cell>
        </row>
        <row r="339">
          <cell r="C339" t="str">
            <v>North Tyneside Metropolitan Borough Council</v>
          </cell>
        </row>
        <row r="340">
          <cell r="C340" t="str">
            <v>North Wales Fire Authority</v>
          </cell>
        </row>
        <row r="341">
          <cell r="C341" t="str">
            <v>North Wales Police Authority</v>
          </cell>
        </row>
        <row r="342">
          <cell r="C342" t="str">
            <v>North Warwickshire Borough Council</v>
          </cell>
        </row>
        <row r="343">
          <cell r="C343" t="str">
            <v>North West Leicestershire District Council</v>
          </cell>
        </row>
        <row r="344">
          <cell r="C344" t="str">
            <v>North York Moors National Park Authority</v>
          </cell>
        </row>
        <row r="345">
          <cell r="C345" t="str">
            <v>North Yorkshire Combined Fire and Rescue Authority</v>
          </cell>
        </row>
        <row r="346">
          <cell r="C346" t="str">
            <v>North Yorkshire County Council</v>
          </cell>
        </row>
        <row r="347">
          <cell r="C347" t="str">
            <v>North Yorkshire Police and Crime Commissioner and Chief Constable</v>
          </cell>
        </row>
        <row r="348">
          <cell r="C348" t="str">
            <v>Northampton Borough Council</v>
          </cell>
        </row>
        <row r="349">
          <cell r="C349" t="str">
            <v>Northamptonshire County Council</v>
          </cell>
        </row>
        <row r="350">
          <cell r="C350" t="str">
            <v>Northamptonshire Police and Crime Commissioner and Chief Constable</v>
          </cell>
        </row>
        <row r="351">
          <cell r="C351" t="str">
            <v>Northern Constabulary</v>
          </cell>
        </row>
        <row r="352">
          <cell r="C352" t="str">
            <v>Northumberland National Park Authority</v>
          </cell>
        </row>
        <row r="353">
          <cell r="C353" t="str">
            <v>Northumberland Unitary Authority</v>
          </cell>
        </row>
        <row r="354">
          <cell r="C354" t="str">
            <v>Northumbria Police and Crime Commissioner and Chief Constable</v>
          </cell>
        </row>
        <row r="355">
          <cell r="C355" t="str">
            <v>Norwich City Council</v>
          </cell>
        </row>
        <row r="356">
          <cell r="C356" t="str">
            <v>Nottingham City Council</v>
          </cell>
        </row>
        <row r="357">
          <cell r="C357" t="str">
            <v>Nottinghamshire Combined Fire and Rescue Authority</v>
          </cell>
        </row>
        <row r="358">
          <cell r="C358" t="str">
            <v>Nottinghamshire County Council</v>
          </cell>
        </row>
        <row r="359">
          <cell r="C359" t="str">
            <v>Nottinghamshire Police and Crime Commissioner and Chief Constable</v>
          </cell>
        </row>
        <row r="360">
          <cell r="C360" t="str">
            <v>Nuneaton and Bedworth Borough Council</v>
          </cell>
        </row>
        <row r="361">
          <cell r="C361" t="str">
            <v>Oadby and Wigston Borough Council</v>
          </cell>
        </row>
        <row r="362">
          <cell r="C362" t="str">
            <v>Oldham Metropolitan Borough Council</v>
          </cell>
        </row>
        <row r="363">
          <cell r="C363" t="str">
            <v>Omagh District Council - Northern Ireland</v>
          </cell>
        </row>
        <row r="364">
          <cell r="C364" t="str">
            <v>Orkney Islands Council</v>
          </cell>
        </row>
        <row r="365">
          <cell r="C365" t="str">
            <v>Oxford City Council</v>
          </cell>
        </row>
        <row r="366">
          <cell r="C366" t="str">
            <v>Oxfordshire County Council</v>
          </cell>
        </row>
        <row r="367">
          <cell r="C367" t="str">
            <v>Peak District National Park Authority</v>
          </cell>
        </row>
        <row r="368">
          <cell r="C368" t="str">
            <v>Pembrokeshire Coast National Park Authority</v>
          </cell>
        </row>
        <row r="369">
          <cell r="C369" t="str">
            <v>Pembrokeshire County Council</v>
          </cell>
        </row>
        <row r="370">
          <cell r="C370" t="str">
            <v>Pendle Borough Council</v>
          </cell>
        </row>
        <row r="371">
          <cell r="C371" t="str">
            <v>Perth and Kinross Council</v>
          </cell>
        </row>
        <row r="372">
          <cell r="C372" t="str">
            <v>Peterborough City Council</v>
          </cell>
        </row>
        <row r="373">
          <cell r="C373" t="str">
            <v>Plymouth City Council</v>
          </cell>
        </row>
        <row r="374">
          <cell r="C374" t="str">
            <v>Poole (Borough of)</v>
          </cell>
        </row>
        <row r="375">
          <cell r="C375" t="str">
            <v>Portsmouth City Council</v>
          </cell>
        </row>
        <row r="376">
          <cell r="C376" t="str">
            <v>Powys County Council</v>
          </cell>
        </row>
        <row r="377">
          <cell r="C377" t="str">
            <v>Preston City Council</v>
          </cell>
        </row>
        <row r="378">
          <cell r="C378" t="str">
            <v>Purbeck District Council</v>
          </cell>
        </row>
        <row r="379">
          <cell r="C379" t="str">
            <v>Reading Borough Council</v>
          </cell>
        </row>
        <row r="380">
          <cell r="C380" t="str">
            <v>Redbridge London Borough Council</v>
          </cell>
        </row>
        <row r="381">
          <cell r="C381" t="str">
            <v>Redcar and Cleveland Borough Council</v>
          </cell>
        </row>
        <row r="382">
          <cell r="C382" t="str">
            <v>Redditch Borough Council</v>
          </cell>
        </row>
        <row r="383">
          <cell r="C383" t="str">
            <v>Reigate and Banstead Borough Council</v>
          </cell>
        </row>
        <row r="384">
          <cell r="C384" t="str">
            <v>Renfrewshire Council</v>
          </cell>
        </row>
        <row r="385">
          <cell r="C385" t="str">
            <v>Rhondda Cynon Taff County Borough Council</v>
          </cell>
        </row>
        <row r="386">
          <cell r="C386" t="str">
            <v>Ribble Valley Borough Council</v>
          </cell>
        </row>
        <row r="387">
          <cell r="C387" t="str">
            <v>Richmond upon Thames Borough Council</v>
          </cell>
        </row>
        <row r="388">
          <cell r="C388" t="str">
            <v>Richmondshire District Council</v>
          </cell>
        </row>
        <row r="389">
          <cell r="C389" t="str">
            <v>Rochdale Borough Council</v>
          </cell>
        </row>
        <row r="390">
          <cell r="C390" t="str">
            <v>Rochford District Council</v>
          </cell>
        </row>
        <row r="391">
          <cell r="C391" t="str">
            <v>Rossendale Borough Council</v>
          </cell>
        </row>
        <row r="392">
          <cell r="C392" t="str">
            <v>Rother District Council</v>
          </cell>
        </row>
        <row r="393">
          <cell r="C393" t="str">
            <v>Rotherham Borough Council</v>
          </cell>
        </row>
        <row r="394">
          <cell r="C394" t="str">
            <v>Rugby Borough Council</v>
          </cell>
        </row>
        <row r="395">
          <cell r="C395" t="str">
            <v>Runnymede Borough Council</v>
          </cell>
        </row>
        <row r="396">
          <cell r="C396" t="str">
            <v>Rushcliffe Borough Council</v>
          </cell>
        </row>
        <row r="397">
          <cell r="C397" t="str">
            <v>Rushmoor Borough Council</v>
          </cell>
        </row>
        <row r="398">
          <cell r="C398" t="str">
            <v>Rutland County Council</v>
          </cell>
        </row>
        <row r="399">
          <cell r="C399" t="str">
            <v>Ryedale District Council</v>
          </cell>
        </row>
        <row r="400">
          <cell r="C400" t="str">
            <v>Salford City Council</v>
          </cell>
        </row>
        <row r="401">
          <cell r="C401" t="str">
            <v>Sandwell Metropolitan Borough Council</v>
          </cell>
        </row>
        <row r="402">
          <cell r="C402" t="str">
            <v>Scarborough Borough Council</v>
          </cell>
        </row>
        <row r="403">
          <cell r="C403" t="str">
            <v>Scottish Borders Council</v>
          </cell>
        </row>
        <row r="404">
          <cell r="C404" t="str">
            <v>Sedgemoor District Council</v>
          </cell>
        </row>
        <row r="405">
          <cell r="C405" t="str">
            <v>Sefton Metropolitan Borough Council</v>
          </cell>
        </row>
        <row r="406">
          <cell r="C406" t="str">
            <v>Selby District Council</v>
          </cell>
        </row>
        <row r="407">
          <cell r="C407" t="str">
            <v>Sevenoaks District Council</v>
          </cell>
        </row>
        <row r="408">
          <cell r="C408" t="str">
            <v>Sheffield City Council</v>
          </cell>
        </row>
        <row r="409">
          <cell r="C409" t="str">
            <v>Shepway District Council</v>
          </cell>
        </row>
        <row r="410">
          <cell r="C410" t="str">
            <v>Shetland Charitable Trust</v>
          </cell>
        </row>
        <row r="411">
          <cell r="C411" t="str">
            <v>Shetland Islands Council</v>
          </cell>
        </row>
        <row r="412">
          <cell r="C412" t="str">
            <v>Shropshire Combined Fire and Rescue Authority</v>
          </cell>
        </row>
        <row r="413">
          <cell r="C413" t="str">
            <v>Shropshire Unitary Authority</v>
          </cell>
        </row>
        <row r="414">
          <cell r="C414" t="str">
            <v>Slough Borough Council</v>
          </cell>
        </row>
        <row r="415">
          <cell r="C415" t="str">
            <v>Snowdonia National Park Authority</v>
          </cell>
        </row>
        <row r="416">
          <cell r="C416" t="str">
            <v>Solihull Metropolitan Borough Council</v>
          </cell>
        </row>
        <row r="417">
          <cell r="C417" t="str">
            <v>Somerset County Council</v>
          </cell>
        </row>
        <row r="418">
          <cell r="C418" t="str">
            <v>South Ayrshire Council</v>
          </cell>
        </row>
        <row r="419">
          <cell r="C419" t="str">
            <v>South Bucks District Council</v>
          </cell>
        </row>
        <row r="420">
          <cell r="C420" t="str">
            <v>South Cambridgeshire District Council</v>
          </cell>
        </row>
        <row r="421">
          <cell r="C421" t="str">
            <v>South Derbyshire District Council</v>
          </cell>
        </row>
        <row r="422">
          <cell r="C422" t="str">
            <v>South Downs National Park</v>
          </cell>
        </row>
        <row r="423">
          <cell r="C423" t="str">
            <v>South Gloucestershire Council</v>
          </cell>
        </row>
        <row r="424">
          <cell r="C424" t="str">
            <v>South Hams District Council</v>
          </cell>
        </row>
        <row r="425">
          <cell r="C425" t="str">
            <v>South Holland District Council</v>
          </cell>
        </row>
        <row r="426">
          <cell r="C426" t="str">
            <v>South Kesteven District Council</v>
          </cell>
        </row>
        <row r="427">
          <cell r="C427" t="str">
            <v>South Lakeland District Council</v>
          </cell>
        </row>
        <row r="428">
          <cell r="C428" t="str">
            <v>South Lanarkshire Council</v>
          </cell>
        </row>
        <row r="429">
          <cell r="C429" t="str">
            <v>South Norfolk District Council</v>
          </cell>
        </row>
        <row r="430">
          <cell r="C430" t="str">
            <v>South Northamptonshire Council</v>
          </cell>
        </row>
        <row r="431">
          <cell r="C431" t="str">
            <v>South Oxfordshire District Council</v>
          </cell>
        </row>
        <row r="432">
          <cell r="C432" t="str">
            <v>South Ribble Borough Council</v>
          </cell>
        </row>
        <row r="433">
          <cell r="C433" t="str">
            <v>South Somerset District Council</v>
          </cell>
        </row>
        <row r="434">
          <cell r="C434" t="str">
            <v>South Staffordshire District Council</v>
          </cell>
        </row>
        <row r="435">
          <cell r="C435" t="str">
            <v>South Tyneside Council</v>
          </cell>
        </row>
        <row r="436">
          <cell r="C436" t="str">
            <v>South Wales Fire Authority</v>
          </cell>
        </row>
        <row r="437">
          <cell r="C437" t="str">
            <v>South Wales Police Authority</v>
          </cell>
        </row>
        <row r="438">
          <cell r="C438" t="str">
            <v>South Yorkshire Fire and Rescue Authority</v>
          </cell>
        </row>
        <row r="439">
          <cell r="C439" t="str">
            <v>South Yorkshire Integrated Transport Authority</v>
          </cell>
        </row>
        <row r="440">
          <cell r="C440" t="str">
            <v>South Yorkshire Police and Crime Commissioner and Chief Constable</v>
          </cell>
        </row>
        <row r="441">
          <cell r="C441" t="str">
            <v>Southampton City Council</v>
          </cell>
        </row>
        <row r="442">
          <cell r="C442" t="str">
            <v>South-East of Scotland Transport Partnership (SESTRAN)</v>
          </cell>
        </row>
        <row r="443">
          <cell r="C443" t="str">
            <v>Southend-on-Sea Borough Council</v>
          </cell>
        </row>
        <row r="444">
          <cell r="C444" t="str">
            <v>Southwark London Borough Council</v>
          </cell>
        </row>
        <row r="445">
          <cell r="C445" t="str">
            <v>Spelthorne Borough Council</v>
          </cell>
        </row>
        <row r="446">
          <cell r="C446" t="str">
            <v>St Albans City and District Council</v>
          </cell>
        </row>
        <row r="447">
          <cell r="C447" t="str">
            <v>St Edmundsbury Borough Council</v>
          </cell>
        </row>
        <row r="448">
          <cell r="C448" t="str">
            <v>St Helens Metropolitan Borough Council</v>
          </cell>
        </row>
        <row r="449">
          <cell r="C449" t="str">
            <v>Stafford Borough Council</v>
          </cell>
        </row>
        <row r="450">
          <cell r="C450" t="str">
            <v>Staffordshire Combined Fire and Rescue Authority</v>
          </cell>
        </row>
        <row r="451">
          <cell r="C451" t="str">
            <v>Staffordshire County Council</v>
          </cell>
        </row>
        <row r="452">
          <cell r="C452" t="str">
            <v>Staffordshire Moorlands District Council</v>
          </cell>
        </row>
        <row r="453">
          <cell r="C453" t="str">
            <v>Staffordshire Police and Crime Commissioner and Chief Constable</v>
          </cell>
        </row>
        <row r="454">
          <cell r="C454" t="str">
            <v>Stevenage Borough Council</v>
          </cell>
        </row>
        <row r="455">
          <cell r="C455" t="str">
            <v>Stirling Council</v>
          </cell>
        </row>
        <row r="456">
          <cell r="C456" t="str">
            <v>Stockport Metropolitan Borough Council</v>
          </cell>
        </row>
        <row r="457">
          <cell r="C457" t="str">
            <v>Stockton-on-Tees Borough Council</v>
          </cell>
        </row>
        <row r="458">
          <cell r="C458" t="str">
            <v>Stoke-on-Trent Unitary Authority</v>
          </cell>
        </row>
        <row r="459">
          <cell r="C459" t="str">
            <v>Strabane District Council - Northern Ireland</v>
          </cell>
        </row>
        <row r="460">
          <cell r="C460" t="str">
            <v>Stratford-on-Avon District Council</v>
          </cell>
        </row>
        <row r="461">
          <cell r="C461" t="str">
            <v>Strathclyde Fire and Rescue Service</v>
          </cell>
        </row>
        <row r="462">
          <cell r="C462" t="str">
            <v>Strathclyde Partnership for Transport</v>
          </cell>
        </row>
        <row r="463">
          <cell r="C463" t="str">
            <v>Strathclyde Police</v>
          </cell>
        </row>
        <row r="464">
          <cell r="C464" t="str">
            <v>Stroud District Council</v>
          </cell>
        </row>
        <row r="465">
          <cell r="C465" t="str">
            <v>Suffolk Coastal District Council</v>
          </cell>
        </row>
        <row r="466">
          <cell r="C466" t="str">
            <v>Suffolk County Council</v>
          </cell>
        </row>
        <row r="467">
          <cell r="C467" t="str">
            <v>Suffolk Police and Crime Commissioner and Chief Constable</v>
          </cell>
        </row>
        <row r="468">
          <cell r="C468" t="str">
            <v>Sunderland City Metropolitan Borough Council</v>
          </cell>
        </row>
        <row r="469">
          <cell r="C469" t="str">
            <v>Surrey County Council</v>
          </cell>
        </row>
        <row r="470">
          <cell r="C470" t="str">
            <v>Surrey Heath Borough Council</v>
          </cell>
        </row>
        <row r="471">
          <cell r="C471" t="str">
            <v>Surrey Police and Crime Commissioner and Chief Constable</v>
          </cell>
        </row>
        <row r="472">
          <cell r="C472" t="str">
            <v>Sussex Police and Crime Commissioner and Chief Constable</v>
          </cell>
        </row>
        <row r="473">
          <cell r="C473" t="str">
            <v>Sutton London Borough Council</v>
          </cell>
        </row>
        <row r="474">
          <cell r="C474" t="str">
            <v>Swale Borough Council</v>
          </cell>
        </row>
        <row r="475">
          <cell r="C475" t="str">
            <v>Swansea City and County Council</v>
          </cell>
        </row>
        <row r="476">
          <cell r="C476" t="str">
            <v>Swindon Unitary Authority</v>
          </cell>
        </row>
        <row r="477">
          <cell r="C477" t="str">
            <v>Tameside Metropolitan Borough Council</v>
          </cell>
        </row>
        <row r="478">
          <cell r="C478" t="str">
            <v>Tamworth Borough Council</v>
          </cell>
        </row>
        <row r="479">
          <cell r="C479" t="str">
            <v>Tandridge District Council</v>
          </cell>
        </row>
        <row r="480">
          <cell r="C480" t="str">
            <v>Taunton Deane Borough Council</v>
          </cell>
        </row>
        <row r="481">
          <cell r="C481" t="str">
            <v>Tay Road Bridge Joint Board</v>
          </cell>
        </row>
        <row r="482">
          <cell r="C482" t="str">
            <v>Tayside Fire and Rescue</v>
          </cell>
        </row>
        <row r="483">
          <cell r="C483" t="str">
            <v>Tayside Police</v>
          </cell>
        </row>
        <row r="484">
          <cell r="C484" t="str">
            <v>Teignbridge District Council</v>
          </cell>
        </row>
        <row r="485">
          <cell r="C485" t="str">
            <v>Telford and Wrekin (Borough of)</v>
          </cell>
        </row>
        <row r="486">
          <cell r="C486" t="str">
            <v>Tendring District Council</v>
          </cell>
        </row>
        <row r="487">
          <cell r="C487" t="str">
            <v>Test Valley Borough Council</v>
          </cell>
        </row>
        <row r="488">
          <cell r="C488" t="str">
            <v>Tewkesbury Borough Council</v>
          </cell>
        </row>
        <row r="489">
          <cell r="C489" t="str">
            <v>Thames Valley Police and Crime Commissioner and Chief Constable</v>
          </cell>
        </row>
        <row r="490">
          <cell r="C490" t="str">
            <v>Thanet District Council</v>
          </cell>
        </row>
        <row r="491">
          <cell r="C491" t="str">
            <v>Three Rivers District Council</v>
          </cell>
        </row>
        <row r="492">
          <cell r="C492" t="str">
            <v>Thurrock Unitary Authority</v>
          </cell>
        </row>
        <row r="493">
          <cell r="C493" t="str">
            <v>Tonbridge and Malling Borough Council</v>
          </cell>
        </row>
        <row r="494">
          <cell r="C494" t="str">
            <v>Torbay Council</v>
          </cell>
        </row>
        <row r="495">
          <cell r="C495" t="str">
            <v>Torfaen County Borough Council</v>
          </cell>
        </row>
        <row r="496">
          <cell r="C496" t="str">
            <v>Torridge District Council</v>
          </cell>
        </row>
        <row r="497">
          <cell r="C497" t="str">
            <v>Tower Hamlets London Borough Council</v>
          </cell>
        </row>
        <row r="498">
          <cell r="C498" t="str">
            <v>Trafford Metropolitan Borough Council</v>
          </cell>
        </row>
        <row r="499">
          <cell r="C499" t="str">
            <v>Transport for London</v>
          </cell>
        </row>
        <row r="500">
          <cell r="C500" t="str">
            <v>Tunbridge Wells Borough Council</v>
          </cell>
        </row>
        <row r="501">
          <cell r="C501" t="str">
            <v>Tyne &amp; Wear Integrated Transport Authority</v>
          </cell>
        </row>
        <row r="502">
          <cell r="C502" t="str">
            <v>Tyne and Wear Fire and Rescue Authority</v>
          </cell>
        </row>
        <row r="503">
          <cell r="C503" t="str">
            <v>Uttlesford District Council</v>
          </cell>
        </row>
        <row r="504">
          <cell r="C504" t="str">
            <v>Vale of Glamorgan County Council</v>
          </cell>
        </row>
        <row r="505">
          <cell r="C505" t="str">
            <v>Vale of White Horse District Council</v>
          </cell>
        </row>
        <row r="506">
          <cell r="C506" t="str">
            <v>Wakefield City Council</v>
          </cell>
        </row>
        <row r="507">
          <cell r="C507" t="str">
            <v>Walsall Metropolitan Borough Council</v>
          </cell>
        </row>
        <row r="508">
          <cell r="C508" t="str">
            <v>Waltham Forest London Borough Council</v>
          </cell>
        </row>
        <row r="509">
          <cell r="C509" t="str">
            <v>Wandsworth London Borough Council</v>
          </cell>
        </row>
        <row r="510">
          <cell r="C510" t="str">
            <v>Warrington Borough Council</v>
          </cell>
        </row>
        <row r="511">
          <cell r="C511" t="str">
            <v>Warwick District Council</v>
          </cell>
        </row>
        <row r="512">
          <cell r="C512" t="str">
            <v>Warwickshire County Council</v>
          </cell>
        </row>
        <row r="513">
          <cell r="C513" t="str">
            <v>Warwickshire Police and Crime Commissioner and Chief Constable</v>
          </cell>
        </row>
        <row r="514">
          <cell r="C514" t="str">
            <v>Watford Borough Council</v>
          </cell>
        </row>
        <row r="515">
          <cell r="C515" t="str">
            <v>Waveney District Council</v>
          </cell>
        </row>
        <row r="516">
          <cell r="C516" t="str">
            <v>Waverley Borough Council</v>
          </cell>
        </row>
        <row r="517">
          <cell r="C517" t="str">
            <v>Wealden District Council</v>
          </cell>
        </row>
        <row r="518">
          <cell r="C518" t="str">
            <v>Wellingborough Borough Council</v>
          </cell>
        </row>
        <row r="519">
          <cell r="C519" t="str">
            <v>Welwyn Hatfield District Council</v>
          </cell>
        </row>
        <row r="520">
          <cell r="C520" t="str">
            <v>West Berkshire Council</v>
          </cell>
        </row>
        <row r="521">
          <cell r="C521" t="str">
            <v>West Devon Borough Council</v>
          </cell>
        </row>
        <row r="522">
          <cell r="C522" t="str">
            <v>West Dorset District Council</v>
          </cell>
        </row>
        <row r="523">
          <cell r="C523" t="str">
            <v>West Dunbartonshire Council</v>
          </cell>
        </row>
        <row r="524">
          <cell r="C524" t="str">
            <v>West Lancashire District Council</v>
          </cell>
        </row>
        <row r="525">
          <cell r="C525" t="str">
            <v>West Lindsey District Council</v>
          </cell>
        </row>
        <row r="526">
          <cell r="C526" t="str">
            <v>West London Waste Authority</v>
          </cell>
        </row>
        <row r="527">
          <cell r="C527" t="str">
            <v>West Lothian Council</v>
          </cell>
        </row>
        <row r="528">
          <cell r="C528" t="str">
            <v>West Mercia Police and Crime Commissioner and Chief Constable</v>
          </cell>
        </row>
        <row r="529">
          <cell r="C529" t="str">
            <v>West Midlands Fire and Rescue Authority</v>
          </cell>
        </row>
        <row r="530">
          <cell r="C530" t="str">
            <v>West Midlands Integrated Transport Authority</v>
          </cell>
        </row>
        <row r="531">
          <cell r="C531" t="str">
            <v>West Midlands Police and Crime Commissioner and Chief Constable</v>
          </cell>
        </row>
        <row r="532">
          <cell r="C532" t="str">
            <v>West Oxfordshire District Council</v>
          </cell>
        </row>
        <row r="533">
          <cell r="C533" t="str">
            <v>West Somerset District Council</v>
          </cell>
        </row>
        <row r="534">
          <cell r="C534" t="str">
            <v>West Sussex County Council</v>
          </cell>
        </row>
        <row r="535">
          <cell r="C535" t="str">
            <v>West Yorkshire Fire and Rescue Authority</v>
          </cell>
        </row>
        <row r="536">
          <cell r="C536" t="str">
            <v>West Yorkshire Integrated Transport Authority</v>
          </cell>
        </row>
        <row r="537">
          <cell r="C537" t="str">
            <v>West Yorkshire Police and Crime Commissioner and Chief Constable</v>
          </cell>
        </row>
        <row r="538">
          <cell r="C538" t="str">
            <v>Western Riverside Waste Authority</v>
          </cell>
        </row>
        <row r="539">
          <cell r="C539" t="str">
            <v>Westminster City Council</v>
          </cell>
        </row>
        <row r="540">
          <cell r="C540" t="str">
            <v>Weymouth and Portland Borough Council</v>
          </cell>
        </row>
        <row r="541">
          <cell r="C541" t="str">
            <v>Wigan Metropolitan Borough Council</v>
          </cell>
        </row>
        <row r="542">
          <cell r="C542" t="str">
            <v>Wiltshire Combined Fire and Rescue Authority</v>
          </cell>
        </row>
        <row r="543">
          <cell r="C543" t="str">
            <v>Wiltshire Police and Crime Commissioner and Chief Constable</v>
          </cell>
        </row>
        <row r="544">
          <cell r="C544" t="str">
            <v>Wiltshire Unitary Authority</v>
          </cell>
        </row>
        <row r="545">
          <cell r="C545" t="str">
            <v>Winchester City Council</v>
          </cell>
        </row>
        <row r="546">
          <cell r="C546" t="str">
            <v>Windsor and Maidenhead (Royal Borough of)</v>
          </cell>
        </row>
        <row r="547">
          <cell r="C547" t="str">
            <v>Wirral Metropolitan Borough Council</v>
          </cell>
        </row>
        <row r="548">
          <cell r="C548" t="str">
            <v>Woking Borough Council</v>
          </cell>
        </row>
        <row r="549">
          <cell r="C549" t="str">
            <v>Wokingham Council</v>
          </cell>
        </row>
        <row r="550">
          <cell r="C550" t="str">
            <v>Wolverhampton City Council</v>
          </cell>
        </row>
        <row r="551">
          <cell r="C551" t="str">
            <v>Worcester City Council</v>
          </cell>
        </row>
        <row r="552">
          <cell r="C552" t="str">
            <v>Worcestershire County Council</v>
          </cell>
        </row>
        <row r="553">
          <cell r="C553" t="str">
            <v>Worthing Borough Council</v>
          </cell>
        </row>
        <row r="554">
          <cell r="C554" t="str">
            <v>Wrexham County Borough Council</v>
          </cell>
        </row>
        <row r="555">
          <cell r="C555" t="str">
            <v>Wychavon District Council</v>
          </cell>
        </row>
        <row r="556">
          <cell r="C556" t="str">
            <v>Wycombe District Council</v>
          </cell>
        </row>
        <row r="557">
          <cell r="C557" t="str">
            <v>Wyre Borough Council</v>
          </cell>
        </row>
        <row r="558">
          <cell r="C558" t="str">
            <v>Wyre Forest District Council</v>
          </cell>
        </row>
        <row r="559">
          <cell r="C559" t="str">
            <v>Yorkshire Dales National Park Authority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ance"/>
      <sheetName val="Confirmation"/>
      <sheetName val="Data"/>
      <sheetName val="Reconciliation"/>
      <sheetName val="Organisation"/>
      <sheetName val="MRs for Data tab"/>
      <sheetName val="CG List of SCOAs"/>
      <sheetName val="Match Relationships"/>
    </sheetNames>
    <sheetDataSet>
      <sheetData sheetId="2">
        <row r="1">
          <cell r="C1" t="str">
            <v>MR10</v>
          </cell>
        </row>
        <row r="2">
          <cell r="C2" t="str">
            <v>MR11</v>
          </cell>
        </row>
        <row r="3">
          <cell r="C3" t="str">
            <v>MR12</v>
          </cell>
        </row>
        <row r="4">
          <cell r="C4" t="str">
            <v>MR13</v>
          </cell>
        </row>
        <row r="5">
          <cell r="C5" t="str">
            <v>MR14</v>
          </cell>
        </row>
        <row r="6">
          <cell r="C6" t="str">
            <v>MR15</v>
          </cell>
        </row>
        <row r="7">
          <cell r="C7" t="str">
            <v>MR17</v>
          </cell>
        </row>
        <row r="8">
          <cell r="C8" t="str">
            <v>MR18</v>
          </cell>
        </row>
        <row r="9">
          <cell r="C9" t="str">
            <v>MR19</v>
          </cell>
        </row>
        <row r="10">
          <cell r="C10" t="str">
            <v>MR20</v>
          </cell>
        </row>
        <row r="11">
          <cell r="C11" t="str">
            <v>MR40</v>
          </cell>
        </row>
        <row r="12">
          <cell r="C12" t="str">
            <v>MR22</v>
          </cell>
        </row>
        <row r="13">
          <cell r="C13" t="str">
            <v>MR23</v>
          </cell>
        </row>
        <row r="14">
          <cell r="C14" t="str">
            <v>MR25</v>
          </cell>
        </row>
        <row r="15">
          <cell r="C15" t="str">
            <v>MR26</v>
          </cell>
        </row>
        <row r="16">
          <cell r="C16" t="str">
            <v>MR39</v>
          </cell>
        </row>
        <row r="17">
          <cell r="C17" t="str">
            <v>LotteryCash</v>
          </cell>
        </row>
      </sheetData>
      <sheetData sheetId="6">
        <row r="7">
          <cell r="C7">
            <v>14411000</v>
          </cell>
        </row>
        <row r="8">
          <cell r="C8">
            <v>14412000</v>
          </cell>
        </row>
        <row r="9">
          <cell r="C9">
            <v>14413000</v>
          </cell>
        </row>
        <row r="10">
          <cell r="C10">
            <v>14415000</v>
          </cell>
        </row>
        <row r="11">
          <cell r="C11">
            <v>14414000</v>
          </cell>
        </row>
        <row r="12">
          <cell r="C12">
            <v>14417000</v>
          </cell>
        </row>
        <row r="13">
          <cell r="C13">
            <v>14416000</v>
          </cell>
        </row>
        <row r="14">
          <cell r="C14">
            <v>14418000</v>
          </cell>
        </row>
        <row r="15">
          <cell r="C15">
            <v>14419000</v>
          </cell>
        </row>
        <row r="16">
          <cell r="C16">
            <v>14421000</v>
          </cell>
        </row>
        <row r="17">
          <cell r="C17">
            <v>14422000</v>
          </cell>
        </row>
        <row r="18">
          <cell r="C18">
            <v>14425000</v>
          </cell>
        </row>
        <row r="19">
          <cell r="C19">
            <v>14424000</v>
          </cell>
        </row>
        <row r="20">
          <cell r="C20">
            <v>14427000</v>
          </cell>
        </row>
        <row r="21">
          <cell r="C21">
            <v>14426000</v>
          </cell>
        </row>
        <row r="22">
          <cell r="C22">
            <v>14428000</v>
          </cell>
        </row>
        <row r="23">
          <cell r="C23">
            <v>14429000</v>
          </cell>
        </row>
        <row r="24">
          <cell r="C24">
            <v>14611000</v>
          </cell>
        </row>
        <row r="25">
          <cell r="C25">
            <v>14612000</v>
          </cell>
        </row>
        <row r="26">
          <cell r="C26">
            <v>14613000</v>
          </cell>
        </row>
        <row r="27">
          <cell r="C27">
            <v>14615000</v>
          </cell>
        </row>
        <row r="28">
          <cell r="C28">
            <v>14614000</v>
          </cell>
        </row>
        <row r="29">
          <cell r="C29">
            <v>14617000</v>
          </cell>
        </row>
        <row r="30">
          <cell r="C30">
            <v>14616000</v>
          </cell>
        </row>
        <row r="31">
          <cell r="C31">
            <v>14618000</v>
          </cell>
        </row>
        <row r="32">
          <cell r="C32">
            <v>14619000</v>
          </cell>
        </row>
        <row r="33">
          <cell r="C33">
            <v>14621000</v>
          </cell>
        </row>
        <row r="34">
          <cell r="C34">
            <v>14622000</v>
          </cell>
        </row>
        <row r="35">
          <cell r="C35">
            <v>14625000</v>
          </cell>
        </row>
        <row r="36">
          <cell r="C36">
            <v>14624000</v>
          </cell>
        </row>
        <row r="37">
          <cell r="C37">
            <v>14627000</v>
          </cell>
        </row>
        <row r="38">
          <cell r="C38">
            <v>14626000</v>
          </cell>
        </row>
        <row r="39">
          <cell r="C39">
            <v>14626000</v>
          </cell>
        </row>
        <row r="40">
          <cell r="C40">
            <v>14626000</v>
          </cell>
        </row>
        <row r="41">
          <cell r="C41">
            <v>14628000</v>
          </cell>
        </row>
        <row r="42">
          <cell r="C42">
            <v>14628000</v>
          </cell>
        </row>
        <row r="43">
          <cell r="C43">
            <v>14629000</v>
          </cell>
        </row>
        <row r="44">
          <cell r="C44">
            <v>14629000</v>
          </cell>
        </row>
        <row r="45">
          <cell r="C45">
            <v>14211000</v>
          </cell>
        </row>
        <row r="46">
          <cell r="C46">
            <v>14212000</v>
          </cell>
        </row>
        <row r="47">
          <cell r="C47">
            <v>14213000</v>
          </cell>
        </row>
        <row r="48">
          <cell r="C48">
            <v>14215000</v>
          </cell>
        </row>
        <row r="49">
          <cell r="C49">
            <v>14214000</v>
          </cell>
        </row>
        <row r="50">
          <cell r="C50">
            <v>14217000</v>
          </cell>
        </row>
        <row r="51">
          <cell r="C51">
            <v>14216000</v>
          </cell>
        </row>
        <row r="52">
          <cell r="C52">
            <v>14218000</v>
          </cell>
        </row>
        <row r="53">
          <cell r="C53">
            <v>14219000</v>
          </cell>
        </row>
        <row r="54">
          <cell r="C54">
            <v>14221000</v>
          </cell>
        </row>
        <row r="55">
          <cell r="C55">
            <v>14222000</v>
          </cell>
        </row>
        <row r="56">
          <cell r="C56">
            <v>14225000</v>
          </cell>
        </row>
        <row r="57">
          <cell r="C57">
            <v>14224000</v>
          </cell>
        </row>
        <row r="58">
          <cell r="C58">
            <v>14227000</v>
          </cell>
        </row>
        <row r="59">
          <cell r="C59">
            <v>14226000</v>
          </cell>
        </row>
        <row r="60">
          <cell r="C60">
            <v>14228000</v>
          </cell>
        </row>
        <row r="61">
          <cell r="C61">
            <v>14229000</v>
          </cell>
        </row>
        <row r="62">
          <cell r="C62">
            <v>14711000</v>
          </cell>
        </row>
        <row r="63">
          <cell r="C63">
            <v>14712000</v>
          </cell>
        </row>
        <row r="64">
          <cell r="C64">
            <v>14715000</v>
          </cell>
        </row>
        <row r="65">
          <cell r="C65">
            <v>14714000</v>
          </cell>
        </row>
        <row r="66">
          <cell r="C66">
            <v>14717000</v>
          </cell>
        </row>
        <row r="67">
          <cell r="C67">
            <v>14716000</v>
          </cell>
        </row>
        <row r="68">
          <cell r="C68">
            <v>14718000</v>
          </cell>
        </row>
        <row r="69">
          <cell r="C69">
            <v>14721000</v>
          </cell>
        </row>
        <row r="70">
          <cell r="C70">
            <v>14722000</v>
          </cell>
        </row>
        <row r="71">
          <cell r="C71">
            <v>14725000</v>
          </cell>
        </row>
        <row r="72">
          <cell r="C72">
            <v>14724000</v>
          </cell>
        </row>
        <row r="73">
          <cell r="C73">
            <v>14727000</v>
          </cell>
        </row>
        <row r="74">
          <cell r="C74">
            <v>14726000</v>
          </cell>
        </row>
        <row r="75">
          <cell r="C75">
            <v>14728000</v>
          </cell>
        </row>
        <row r="76">
          <cell r="C76">
            <v>14511000</v>
          </cell>
        </row>
        <row r="77">
          <cell r="C77">
            <v>14514000</v>
          </cell>
        </row>
        <row r="78">
          <cell r="C78">
            <v>14512000</v>
          </cell>
        </row>
        <row r="79">
          <cell r="C79">
            <v>14513000</v>
          </cell>
        </row>
        <row r="80">
          <cell r="C80">
            <v>14515000</v>
          </cell>
        </row>
        <row r="81">
          <cell r="C81">
            <v>14517000</v>
          </cell>
        </row>
        <row r="82">
          <cell r="C82">
            <v>14516000</v>
          </cell>
        </row>
        <row r="83">
          <cell r="C83">
            <v>14518000</v>
          </cell>
        </row>
        <row r="84">
          <cell r="C84">
            <v>14519000</v>
          </cell>
        </row>
        <row r="85">
          <cell r="C85">
            <v>14521000</v>
          </cell>
        </row>
        <row r="86">
          <cell r="C86">
            <v>14522000</v>
          </cell>
        </row>
        <row r="87">
          <cell r="C87">
            <v>14525000</v>
          </cell>
        </row>
        <row r="88">
          <cell r="C88">
            <v>14524000</v>
          </cell>
        </row>
        <row r="89">
          <cell r="C89">
            <v>14527000</v>
          </cell>
        </row>
        <row r="90">
          <cell r="C90">
            <v>14526000</v>
          </cell>
        </row>
        <row r="91">
          <cell r="C91">
            <v>14528000</v>
          </cell>
        </row>
        <row r="92">
          <cell r="C92">
            <v>14529000</v>
          </cell>
        </row>
        <row r="93">
          <cell r="C93">
            <v>15111000</v>
          </cell>
        </row>
        <row r="94">
          <cell r="C94">
            <v>15114000</v>
          </cell>
        </row>
        <row r="95">
          <cell r="C95">
            <v>15112000</v>
          </cell>
        </row>
        <row r="96">
          <cell r="C96">
            <v>15115000</v>
          </cell>
        </row>
        <row r="97">
          <cell r="C97">
            <v>15117000</v>
          </cell>
        </row>
        <row r="98">
          <cell r="C98">
            <v>15116000</v>
          </cell>
        </row>
        <row r="99">
          <cell r="C99">
            <v>15118000</v>
          </cell>
        </row>
        <row r="100">
          <cell r="C100">
            <v>15119000</v>
          </cell>
        </row>
        <row r="101">
          <cell r="C101">
            <v>15121000</v>
          </cell>
        </row>
        <row r="102">
          <cell r="C102">
            <v>15122000</v>
          </cell>
        </row>
        <row r="103">
          <cell r="C103">
            <v>15125000</v>
          </cell>
        </row>
        <row r="104">
          <cell r="C104">
            <v>15124000</v>
          </cell>
        </row>
        <row r="105">
          <cell r="C105">
            <v>15127000</v>
          </cell>
        </row>
        <row r="106">
          <cell r="C106">
            <v>15126000</v>
          </cell>
        </row>
        <row r="107">
          <cell r="C107">
            <v>15128000</v>
          </cell>
        </row>
        <row r="108">
          <cell r="C108">
            <v>15129000</v>
          </cell>
        </row>
        <row r="109">
          <cell r="C109">
            <v>14911000</v>
          </cell>
        </row>
        <row r="110">
          <cell r="C110">
            <v>14912000</v>
          </cell>
        </row>
        <row r="111">
          <cell r="C111">
            <v>14917000</v>
          </cell>
        </row>
        <row r="112">
          <cell r="C112">
            <v>14916000</v>
          </cell>
        </row>
        <row r="113">
          <cell r="C113">
            <v>11311000</v>
          </cell>
        </row>
        <row r="114">
          <cell r="C114">
            <v>11312000</v>
          </cell>
        </row>
        <row r="115">
          <cell r="C115">
            <v>11313000</v>
          </cell>
        </row>
        <row r="116">
          <cell r="C116">
            <v>11315000</v>
          </cell>
        </row>
        <row r="117">
          <cell r="C117">
            <v>11314000</v>
          </cell>
        </row>
        <row r="118">
          <cell r="C118">
            <v>11317000</v>
          </cell>
        </row>
        <row r="119">
          <cell r="C119">
            <v>11316000</v>
          </cell>
        </row>
        <row r="120">
          <cell r="C120">
            <v>11318000</v>
          </cell>
        </row>
        <row r="121">
          <cell r="C121">
            <v>11319000</v>
          </cell>
        </row>
        <row r="122">
          <cell r="C122">
            <v>11321000</v>
          </cell>
        </row>
        <row r="123">
          <cell r="C123">
            <v>11322000</v>
          </cell>
        </row>
        <row r="124">
          <cell r="C124">
            <v>11325000</v>
          </cell>
        </row>
        <row r="125">
          <cell r="C125">
            <v>11324000</v>
          </cell>
        </row>
        <row r="126">
          <cell r="C126">
            <v>11327000</v>
          </cell>
        </row>
        <row r="127">
          <cell r="C127">
            <v>11326000</v>
          </cell>
        </row>
        <row r="128">
          <cell r="C128">
            <v>11328000</v>
          </cell>
        </row>
        <row r="129">
          <cell r="C129">
            <v>11329000</v>
          </cell>
        </row>
        <row r="130">
          <cell r="C130">
            <v>11111000</v>
          </cell>
        </row>
        <row r="131">
          <cell r="C131">
            <v>11112000</v>
          </cell>
        </row>
        <row r="132">
          <cell r="C132">
            <v>11112900</v>
          </cell>
        </row>
        <row r="133">
          <cell r="C133">
            <v>11115000</v>
          </cell>
        </row>
        <row r="134">
          <cell r="C134">
            <v>11114000</v>
          </cell>
        </row>
        <row r="135">
          <cell r="C135">
            <v>11113000</v>
          </cell>
        </row>
        <row r="136">
          <cell r="C136">
            <v>11117000</v>
          </cell>
        </row>
        <row r="137">
          <cell r="C137">
            <v>11116000</v>
          </cell>
        </row>
        <row r="138">
          <cell r="C138">
            <v>11119000</v>
          </cell>
        </row>
        <row r="139">
          <cell r="C139">
            <v>11118000</v>
          </cell>
        </row>
        <row r="140">
          <cell r="C140">
            <v>11211000</v>
          </cell>
        </row>
        <row r="141">
          <cell r="C141">
            <v>11212000</v>
          </cell>
        </row>
        <row r="142">
          <cell r="C142">
            <v>11212900</v>
          </cell>
        </row>
        <row r="143">
          <cell r="C143">
            <v>11213000</v>
          </cell>
        </row>
        <row r="144">
          <cell r="C144">
            <v>11215000</v>
          </cell>
        </row>
        <row r="145">
          <cell r="C145">
            <v>11214000</v>
          </cell>
        </row>
        <row r="146">
          <cell r="C146">
            <v>11217000</v>
          </cell>
        </row>
        <row r="147">
          <cell r="C147">
            <v>11216000</v>
          </cell>
        </row>
        <row r="148">
          <cell r="C148">
            <v>11218000</v>
          </cell>
        </row>
        <row r="149">
          <cell r="C149">
            <v>11219000</v>
          </cell>
        </row>
        <row r="150">
          <cell r="C150">
            <v>11221000</v>
          </cell>
        </row>
        <row r="151">
          <cell r="C151">
            <v>11222000</v>
          </cell>
        </row>
        <row r="152">
          <cell r="C152">
            <v>11225000</v>
          </cell>
        </row>
        <row r="153">
          <cell r="C153">
            <v>11224000</v>
          </cell>
        </row>
        <row r="154">
          <cell r="C154">
            <v>11227000</v>
          </cell>
        </row>
        <row r="155">
          <cell r="C155">
            <v>11226000</v>
          </cell>
        </row>
        <row r="156">
          <cell r="C156">
            <v>11228000</v>
          </cell>
        </row>
        <row r="157">
          <cell r="C157">
            <v>11229000</v>
          </cell>
        </row>
        <row r="158">
          <cell r="C158">
            <v>11911000</v>
          </cell>
        </row>
        <row r="159">
          <cell r="C159">
            <v>11912000</v>
          </cell>
        </row>
        <row r="160">
          <cell r="C160">
            <v>11913000</v>
          </cell>
        </row>
        <row r="161">
          <cell r="C161">
            <v>11915000</v>
          </cell>
        </row>
        <row r="162">
          <cell r="C162">
            <v>11914000</v>
          </cell>
        </row>
        <row r="163">
          <cell r="C163">
            <v>11917000</v>
          </cell>
        </row>
        <row r="164">
          <cell r="C164">
            <v>11916000</v>
          </cell>
        </row>
        <row r="165">
          <cell r="C165">
            <v>11918000</v>
          </cell>
        </row>
        <row r="166">
          <cell r="C166">
            <v>11919000</v>
          </cell>
        </row>
        <row r="167">
          <cell r="C167">
            <v>11921000</v>
          </cell>
        </row>
        <row r="168">
          <cell r="C168">
            <v>11922000</v>
          </cell>
        </row>
        <row r="169">
          <cell r="C169">
            <v>11925000</v>
          </cell>
        </row>
        <row r="170">
          <cell r="C170">
            <v>11924000</v>
          </cell>
        </row>
        <row r="171">
          <cell r="C171">
            <v>11927000</v>
          </cell>
        </row>
        <row r="172">
          <cell r="C172">
            <v>11926000</v>
          </cell>
        </row>
        <row r="173">
          <cell r="C173">
            <v>11928000</v>
          </cell>
        </row>
        <row r="174">
          <cell r="C174">
            <v>11929000</v>
          </cell>
        </row>
        <row r="175">
          <cell r="C175">
            <v>11711000</v>
          </cell>
        </row>
        <row r="176">
          <cell r="C176">
            <v>11712300</v>
          </cell>
        </row>
        <row r="177">
          <cell r="C177">
            <v>11712200</v>
          </cell>
        </row>
        <row r="178">
          <cell r="C178">
            <v>11712100</v>
          </cell>
        </row>
        <row r="179">
          <cell r="C179">
            <v>11712400</v>
          </cell>
        </row>
        <row r="180">
          <cell r="C180">
            <v>11713000</v>
          </cell>
        </row>
        <row r="181">
          <cell r="C181">
            <v>11715000</v>
          </cell>
        </row>
        <row r="182">
          <cell r="C182">
            <v>11717000</v>
          </cell>
        </row>
        <row r="183">
          <cell r="C183">
            <v>11716000</v>
          </cell>
        </row>
        <row r="184">
          <cell r="C184">
            <v>11718000</v>
          </cell>
        </row>
        <row r="185">
          <cell r="C185">
            <v>11719000</v>
          </cell>
        </row>
        <row r="186">
          <cell r="C186">
            <v>11811000</v>
          </cell>
        </row>
        <row r="187">
          <cell r="C187">
            <v>11812000</v>
          </cell>
        </row>
        <row r="188">
          <cell r="C188">
            <v>11812900</v>
          </cell>
        </row>
        <row r="189">
          <cell r="C189">
            <v>11815000</v>
          </cell>
        </row>
        <row r="190">
          <cell r="C190">
            <v>11814000</v>
          </cell>
        </row>
        <row r="191">
          <cell r="C191">
            <v>11817000</v>
          </cell>
        </row>
        <row r="192">
          <cell r="C192">
            <v>11816000</v>
          </cell>
        </row>
        <row r="193">
          <cell r="C193">
            <v>11818000</v>
          </cell>
        </row>
        <row r="194">
          <cell r="C194">
            <v>11819000</v>
          </cell>
        </row>
        <row r="195">
          <cell r="C195">
            <v>11821000</v>
          </cell>
        </row>
        <row r="196">
          <cell r="C196">
            <v>11822000</v>
          </cell>
        </row>
        <row r="197">
          <cell r="C197">
            <v>11825000</v>
          </cell>
        </row>
        <row r="198">
          <cell r="C198">
            <v>11824000</v>
          </cell>
        </row>
        <row r="199">
          <cell r="C199">
            <v>11827000</v>
          </cell>
        </row>
        <row r="200">
          <cell r="C200">
            <v>11826000</v>
          </cell>
        </row>
        <row r="201">
          <cell r="C201">
            <v>11828000</v>
          </cell>
        </row>
        <row r="202">
          <cell r="C202">
            <v>11829000</v>
          </cell>
        </row>
        <row r="203">
          <cell r="C203">
            <v>11411000</v>
          </cell>
        </row>
        <row r="204">
          <cell r="C204">
            <v>11412000</v>
          </cell>
        </row>
        <row r="205">
          <cell r="C205">
            <v>11413000</v>
          </cell>
        </row>
        <row r="206">
          <cell r="C206">
            <v>11415000</v>
          </cell>
        </row>
        <row r="207">
          <cell r="C207">
            <v>11414000</v>
          </cell>
        </row>
        <row r="208">
          <cell r="C208">
            <v>11417000</v>
          </cell>
        </row>
        <row r="209">
          <cell r="C209">
            <v>11416000</v>
          </cell>
        </row>
        <row r="210">
          <cell r="C210">
            <v>11418000</v>
          </cell>
        </row>
        <row r="211">
          <cell r="C211">
            <v>11419000</v>
          </cell>
        </row>
        <row r="212">
          <cell r="C212">
            <v>11421000</v>
          </cell>
        </row>
        <row r="213">
          <cell r="C213">
            <v>11422000</v>
          </cell>
        </row>
        <row r="214">
          <cell r="C214">
            <v>11425000</v>
          </cell>
        </row>
        <row r="215">
          <cell r="C215">
            <v>11424000</v>
          </cell>
        </row>
        <row r="216">
          <cell r="C216">
            <v>11427000</v>
          </cell>
        </row>
        <row r="217">
          <cell r="C217">
            <v>11426000</v>
          </cell>
        </row>
        <row r="218">
          <cell r="C218">
            <v>11428000</v>
          </cell>
        </row>
        <row r="219">
          <cell r="C219">
            <v>11429000</v>
          </cell>
        </row>
        <row r="220">
          <cell r="C220">
            <v>11511000</v>
          </cell>
        </row>
        <row r="221">
          <cell r="C221">
            <v>11512000</v>
          </cell>
        </row>
        <row r="222">
          <cell r="C222">
            <v>11513000</v>
          </cell>
        </row>
        <row r="223">
          <cell r="C223">
            <v>11515000</v>
          </cell>
        </row>
        <row r="224">
          <cell r="C224">
            <v>11514000</v>
          </cell>
        </row>
        <row r="225">
          <cell r="C225">
            <v>11517000</v>
          </cell>
        </row>
        <row r="226">
          <cell r="C226">
            <v>11516000</v>
          </cell>
        </row>
        <row r="227">
          <cell r="C227">
            <v>11518000</v>
          </cell>
        </row>
        <row r="228">
          <cell r="C228">
            <v>11519000</v>
          </cell>
        </row>
        <row r="229">
          <cell r="C229">
            <v>11521000</v>
          </cell>
        </row>
        <row r="230">
          <cell r="C230">
            <v>11522000</v>
          </cell>
        </row>
        <row r="231">
          <cell r="C231">
            <v>11525000</v>
          </cell>
        </row>
        <row r="232">
          <cell r="C232">
            <v>11524000</v>
          </cell>
        </row>
        <row r="233">
          <cell r="C233">
            <v>11527000</v>
          </cell>
        </row>
        <row r="234">
          <cell r="C234">
            <v>11526000</v>
          </cell>
        </row>
        <row r="235">
          <cell r="C235">
            <v>11529000</v>
          </cell>
        </row>
        <row r="236">
          <cell r="C236">
            <v>11528000</v>
          </cell>
        </row>
        <row r="237">
          <cell r="C237">
            <v>11611000</v>
          </cell>
        </row>
        <row r="238">
          <cell r="C238">
            <v>11612000</v>
          </cell>
        </row>
        <row r="239">
          <cell r="C239">
            <v>11613000</v>
          </cell>
        </row>
        <row r="240">
          <cell r="C240">
            <v>11615000</v>
          </cell>
        </row>
        <row r="241">
          <cell r="C241">
            <v>11614000</v>
          </cell>
        </row>
        <row r="242">
          <cell r="C242">
            <v>11617000</v>
          </cell>
        </row>
        <row r="243">
          <cell r="C243">
            <v>11616000</v>
          </cell>
        </row>
        <row r="244">
          <cell r="C244">
            <v>11618000</v>
          </cell>
        </row>
        <row r="245">
          <cell r="C245">
            <v>11619000</v>
          </cell>
        </row>
        <row r="246">
          <cell r="C246">
            <v>11621000</v>
          </cell>
        </row>
        <row r="247">
          <cell r="C247">
            <v>11622000</v>
          </cell>
        </row>
        <row r="248">
          <cell r="C248">
            <v>11625000</v>
          </cell>
        </row>
        <row r="249">
          <cell r="C249">
            <v>11624000</v>
          </cell>
        </row>
        <row r="250">
          <cell r="C250">
            <v>11627000</v>
          </cell>
        </row>
        <row r="251">
          <cell r="C251">
            <v>11626000</v>
          </cell>
        </row>
        <row r="252">
          <cell r="C252">
            <v>11628000</v>
          </cell>
        </row>
        <row r="253">
          <cell r="C253">
            <v>11629000</v>
          </cell>
        </row>
        <row r="254">
          <cell r="C254">
            <v>12111000</v>
          </cell>
        </row>
        <row r="255">
          <cell r="C255">
            <v>12112000</v>
          </cell>
        </row>
        <row r="256">
          <cell r="C256">
            <v>12113000</v>
          </cell>
        </row>
        <row r="257">
          <cell r="C257">
            <v>12115000</v>
          </cell>
        </row>
        <row r="258">
          <cell r="C258">
            <v>12114000</v>
          </cell>
        </row>
        <row r="259">
          <cell r="C259">
            <v>12117000</v>
          </cell>
        </row>
        <row r="260">
          <cell r="C260">
            <v>12116000</v>
          </cell>
        </row>
        <row r="261">
          <cell r="C261">
            <v>12118000</v>
          </cell>
        </row>
        <row r="262">
          <cell r="C262">
            <v>12119000</v>
          </cell>
        </row>
        <row r="263">
          <cell r="C263">
            <v>12121000</v>
          </cell>
        </row>
        <row r="264">
          <cell r="C264">
            <v>12122000</v>
          </cell>
        </row>
        <row r="265">
          <cell r="C265">
            <v>12125000</v>
          </cell>
        </row>
        <row r="266">
          <cell r="C266">
            <v>12124000</v>
          </cell>
        </row>
        <row r="267">
          <cell r="C267">
            <v>12127000</v>
          </cell>
        </row>
        <row r="268">
          <cell r="C268">
            <v>12126000</v>
          </cell>
        </row>
        <row r="269">
          <cell r="C269">
            <v>12128000</v>
          </cell>
        </row>
        <row r="270">
          <cell r="C270">
            <v>12129000</v>
          </cell>
        </row>
        <row r="271">
          <cell r="C271">
            <v>12211000</v>
          </cell>
        </row>
        <row r="272">
          <cell r="C272">
            <v>12212000</v>
          </cell>
        </row>
        <row r="273">
          <cell r="C273">
            <v>12213000</v>
          </cell>
        </row>
        <row r="274">
          <cell r="C274">
            <v>12215000</v>
          </cell>
        </row>
        <row r="275">
          <cell r="C275">
            <v>12214000</v>
          </cell>
        </row>
        <row r="276">
          <cell r="C276">
            <v>12217000</v>
          </cell>
        </row>
        <row r="277">
          <cell r="C277">
            <v>12216000</v>
          </cell>
        </row>
        <row r="278">
          <cell r="C278">
            <v>12218000</v>
          </cell>
        </row>
        <row r="279">
          <cell r="C279">
            <v>12219000</v>
          </cell>
        </row>
        <row r="280">
          <cell r="C280">
            <v>12221000</v>
          </cell>
        </row>
        <row r="281">
          <cell r="C281">
            <v>12222000</v>
          </cell>
        </row>
        <row r="282">
          <cell r="C282">
            <v>12225000</v>
          </cell>
        </row>
        <row r="283">
          <cell r="C283">
            <v>12224000</v>
          </cell>
        </row>
        <row r="284">
          <cell r="C284">
            <v>12227000</v>
          </cell>
        </row>
        <row r="285">
          <cell r="C285">
            <v>12226000</v>
          </cell>
        </row>
        <row r="286">
          <cell r="C286">
            <v>12228000</v>
          </cell>
        </row>
        <row r="287">
          <cell r="C287">
            <v>12229000</v>
          </cell>
        </row>
        <row r="288">
          <cell r="C288">
            <v>12311000</v>
          </cell>
        </row>
        <row r="289">
          <cell r="C289">
            <v>12312000</v>
          </cell>
        </row>
        <row r="290">
          <cell r="C290">
            <v>12313000</v>
          </cell>
        </row>
        <row r="291">
          <cell r="C291">
            <v>12315000</v>
          </cell>
        </row>
        <row r="292">
          <cell r="C292">
            <v>12314000</v>
          </cell>
        </row>
        <row r="293">
          <cell r="C293">
            <v>12317000</v>
          </cell>
        </row>
        <row r="294">
          <cell r="C294">
            <v>12316000</v>
          </cell>
        </row>
        <row r="295">
          <cell r="C295">
            <v>12318000</v>
          </cell>
        </row>
        <row r="296">
          <cell r="C296">
            <v>12319000</v>
          </cell>
        </row>
        <row r="297">
          <cell r="C297">
            <v>12321000</v>
          </cell>
        </row>
        <row r="298">
          <cell r="C298">
            <v>12322000</v>
          </cell>
        </row>
        <row r="299">
          <cell r="C299">
            <v>12325000</v>
          </cell>
        </row>
        <row r="300">
          <cell r="C300">
            <v>12324000</v>
          </cell>
        </row>
        <row r="301">
          <cell r="C301">
            <v>12327000</v>
          </cell>
        </row>
        <row r="302">
          <cell r="C302">
            <v>12326000</v>
          </cell>
        </row>
        <row r="303">
          <cell r="C303">
            <v>12328000</v>
          </cell>
        </row>
        <row r="304">
          <cell r="C304">
            <v>12329000</v>
          </cell>
        </row>
        <row r="305">
          <cell r="C305">
            <v>14111000</v>
          </cell>
        </row>
        <row r="306">
          <cell r="C306">
            <v>14112000</v>
          </cell>
        </row>
        <row r="307">
          <cell r="C307">
            <v>14113000</v>
          </cell>
        </row>
        <row r="308">
          <cell r="C308">
            <v>14115000</v>
          </cell>
        </row>
        <row r="309">
          <cell r="C309">
            <v>14114000</v>
          </cell>
        </row>
        <row r="310">
          <cell r="C310">
            <v>14117000</v>
          </cell>
        </row>
        <row r="311">
          <cell r="C311">
            <v>14116000</v>
          </cell>
        </row>
        <row r="312">
          <cell r="C312">
            <v>14118000</v>
          </cell>
        </row>
        <row r="313">
          <cell r="C313">
            <v>14119000</v>
          </cell>
        </row>
        <row r="314">
          <cell r="C314">
            <v>14121000</v>
          </cell>
        </row>
        <row r="315">
          <cell r="C315">
            <v>14122000</v>
          </cell>
        </row>
        <row r="316">
          <cell r="C316">
            <v>14125000</v>
          </cell>
        </row>
        <row r="317">
          <cell r="C317">
            <v>14124000</v>
          </cell>
        </row>
        <row r="318">
          <cell r="C318">
            <v>14127000</v>
          </cell>
        </row>
        <row r="319">
          <cell r="C319">
            <v>14126000</v>
          </cell>
        </row>
        <row r="320">
          <cell r="C320">
            <v>14128000</v>
          </cell>
        </row>
        <row r="321">
          <cell r="C321">
            <v>14129000</v>
          </cell>
        </row>
        <row r="322">
          <cell r="C322">
            <v>16611000</v>
          </cell>
        </row>
        <row r="323">
          <cell r="C323">
            <v>16621000</v>
          </cell>
        </row>
        <row r="324">
          <cell r="C324">
            <v>16626000</v>
          </cell>
        </row>
        <row r="325">
          <cell r="C325">
            <v>16627000</v>
          </cell>
        </row>
        <row r="326">
          <cell r="C326">
            <v>16622000</v>
          </cell>
        </row>
        <row r="327">
          <cell r="C327">
            <v>16625000</v>
          </cell>
        </row>
        <row r="328">
          <cell r="C328">
            <v>16624000</v>
          </cell>
        </row>
        <row r="329">
          <cell r="C329">
            <v>16612000</v>
          </cell>
        </row>
        <row r="330">
          <cell r="C330">
            <v>16615000</v>
          </cell>
        </row>
        <row r="331">
          <cell r="C331">
            <v>16614000</v>
          </cell>
        </row>
        <row r="332">
          <cell r="C332">
            <v>16616000</v>
          </cell>
        </row>
        <row r="333">
          <cell r="C333">
            <v>16617000</v>
          </cell>
        </row>
        <row r="334">
          <cell r="C334">
            <v>16532100</v>
          </cell>
        </row>
        <row r="335">
          <cell r="C335">
            <v>16552000</v>
          </cell>
        </row>
        <row r="336">
          <cell r="C336">
            <v>16541000</v>
          </cell>
        </row>
        <row r="338">
          <cell r="C338">
            <v>16561000</v>
          </cell>
        </row>
        <row r="339">
          <cell r="C339">
            <v>16562000</v>
          </cell>
        </row>
        <row r="340">
          <cell r="C340">
            <v>16565000</v>
          </cell>
        </row>
        <row r="341">
          <cell r="C341">
            <v>16564000</v>
          </cell>
        </row>
        <row r="342">
          <cell r="C342">
            <v>16563000</v>
          </cell>
        </row>
        <row r="343">
          <cell r="C343">
            <v>16563100</v>
          </cell>
        </row>
        <row r="344">
          <cell r="C344">
            <v>16567000</v>
          </cell>
        </row>
        <row r="345">
          <cell r="C345">
            <v>16512000</v>
          </cell>
        </row>
        <row r="346">
          <cell r="C346">
            <v>16592100</v>
          </cell>
        </row>
        <row r="347">
          <cell r="C347">
            <v>18531000</v>
          </cell>
        </row>
        <row r="348">
          <cell r="C348">
            <v>18511000</v>
          </cell>
        </row>
        <row r="349">
          <cell r="C349">
            <v>18592000</v>
          </cell>
        </row>
        <row r="350">
          <cell r="C350">
            <v>18521000</v>
          </cell>
        </row>
        <row r="351">
          <cell r="C351">
            <v>18911000</v>
          </cell>
        </row>
        <row r="352">
          <cell r="C352">
            <v>18561000</v>
          </cell>
        </row>
        <row r="353">
          <cell r="C353">
            <v>18551000</v>
          </cell>
        </row>
        <row r="354">
          <cell r="C354">
            <v>16581000</v>
          </cell>
        </row>
        <row r="355">
          <cell r="C355">
            <v>16522000</v>
          </cell>
        </row>
        <row r="356">
          <cell r="C356">
            <v>16912000</v>
          </cell>
        </row>
        <row r="357">
          <cell r="C357">
            <v>18351000</v>
          </cell>
        </row>
        <row r="358">
          <cell r="C358">
            <v>18352000</v>
          </cell>
        </row>
        <row r="359">
          <cell r="C359">
            <v>18355000</v>
          </cell>
        </row>
        <row r="360">
          <cell r="C360">
            <v>18353000</v>
          </cell>
        </row>
        <row r="361">
          <cell r="C361">
            <v>18354000</v>
          </cell>
        </row>
        <row r="362">
          <cell r="C362">
            <v>18357000</v>
          </cell>
        </row>
        <row r="363">
          <cell r="C363">
            <v>18311000</v>
          </cell>
        </row>
        <row r="364">
          <cell r="C364">
            <v>18312000</v>
          </cell>
        </row>
        <row r="365">
          <cell r="C365">
            <v>18315000</v>
          </cell>
        </row>
        <row r="366">
          <cell r="C366">
            <v>18313000</v>
          </cell>
        </row>
        <row r="367">
          <cell r="C367">
            <v>18314000</v>
          </cell>
        </row>
        <row r="368">
          <cell r="C368">
            <v>18317000</v>
          </cell>
        </row>
        <row r="369">
          <cell r="C369">
            <v>18331000</v>
          </cell>
        </row>
        <row r="370">
          <cell r="C370">
            <v>18332000</v>
          </cell>
        </row>
        <row r="371">
          <cell r="C371">
            <v>18335000</v>
          </cell>
        </row>
        <row r="372">
          <cell r="C372">
            <v>18333000</v>
          </cell>
        </row>
        <row r="373">
          <cell r="C373">
            <v>18334000</v>
          </cell>
        </row>
        <row r="374">
          <cell r="C374">
            <v>18337000</v>
          </cell>
        </row>
        <row r="375">
          <cell r="C375">
            <v>18371000</v>
          </cell>
        </row>
        <row r="376">
          <cell r="C376">
            <v>18372000</v>
          </cell>
        </row>
        <row r="377">
          <cell r="C377">
            <v>18375000</v>
          </cell>
        </row>
        <row r="378">
          <cell r="C378">
            <v>18373000</v>
          </cell>
        </row>
        <row r="379">
          <cell r="C379">
            <v>18374000</v>
          </cell>
        </row>
        <row r="380">
          <cell r="C380">
            <v>18377000</v>
          </cell>
        </row>
        <row r="381">
          <cell r="C381">
            <v>18321000</v>
          </cell>
        </row>
        <row r="382">
          <cell r="C382">
            <v>18322000</v>
          </cell>
        </row>
        <row r="383">
          <cell r="C383">
            <v>18325000</v>
          </cell>
        </row>
        <row r="384">
          <cell r="C384">
            <v>18323000</v>
          </cell>
        </row>
        <row r="385">
          <cell r="C385">
            <v>18324000</v>
          </cell>
        </row>
        <row r="386">
          <cell r="C386">
            <v>18327000</v>
          </cell>
        </row>
        <row r="387">
          <cell r="C387">
            <v>18341000</v>
          </cell>
        </row>
        <row r="388">
          <cell r="C388">
            <v>18342000</v>
          </cell>
        </row>
        <row r="389">
          <cell r="C389">
            <v>18345000</v>
          </cell>
        </row>
        <row r="390">
          <cell r="C390">
            <v>18343000</v>
          </cell>
        </row>
        <row r="391">
          <cell r="C391">
            <v>18344000</v>
          </cell>
        </row>
        <row r="392">
          <cell r="C392">
            <v>18347000</v>
          </cell>
        </row>
        <row r="393">
          <cell r="C393">
            <v>18361000</v>
          </cell>
        </row>
        <row r="394">
          <cell r="C394">
            <v>18362000</v>
          </cell>
        </row>
        <row r="395">
          <cell r="C395">
            <v>18365000</v>
          </cell>
        </row>
        <row r="396">
          <cell r="C396">
            <v>18363000</v>
          </cell>
        </row>
        <row r="397">
          <cell r="C397">
            <v>18364000</v>
          </cell>
        </row>
        <row r="398">
          <cell r="C398">
            <v>18367000</v>
          </cell>
        </row>
        <row r="399">
          <cell r="C399">
            <v>16161000</v>
          </cell>
        </row>
        <row r="400">
          <cell r="C400">
            <v>16169000</v>
          </cell>
        </row>
        <row r="401">
          <cell r="C401">
            <v>16159000</v>
          </cell>
        </row>
        <row r="402">
          <cell r="C402">
            <v>16154000</v>
          </cell>
        </row>
        <row r="403">
          <cell r="C403">
            <v>16155000</v>
          </cell>
        </row>
        <row r="404">
          <cell r="C404">
            <v>16157000</v>
          </cell>
        </row>
        <row r="405">
          <cell r="C405">
            <v>16158000</v>
          </cell>
        </row>
        <row r="406">
          <cell r="C406">
            <v>16151000</v>
          </cell>
        </row>
        <row r="407">
          <cell r="C407">
            <v>16111000</v>
          </cell>
        </row>
        <row r="408">
          <cell r="C408">
            <v>16112000</v>
          </cell>
        </row>
        <row r="409">
          <cell r="C409">
            <v>16113000</v>
          </cell>
        </row>
        <row r="410">
          <cell r="C410">
            <v>16114000</v>
          </cell>
        </row>
        <row r="411">
          <cell r="C411">
            <v>16115000</v>
          </cell>
        </row>
        <row r="412">
          <cell r="C412">
            <v>18161000</v>
          </cell>
        </row>
        <row r="413">
          <cell r="C413">
            <v>18169000</v>
          </cell>
        </row>
        <row r="414">
          <cell r="C414">
            <v>18151000</v>
          </cell>
        </row>
        <row r="415">
          <cell r="C415">
            <v>18159000</v>
          </cell>
        </row>
        <row r="416">
          <cell r="C416">
            <v>18154000</v>
          </cell>
        </row>
        <row r="417">
          <cell r="C417">
            <v>18155000</v>
          </cell>
        </row>
        <row r="418">
          <cell r="C418">
            <v>18152000</v>
          </cell>
        </row>
        <row r="419">
          <cell r="C419">
            <v>18162000</v>
          </cell>
        </row>
        <row r="420">
          <cell r="C420">
            <v>18163000</v>
          </cell>
        </row>
        <row r="421">
          <cell r="C421">
            <v>18157000</v>
          </cell>
        </row>
        <row r="422">
          <cell r="C422">
            <v>18158000</v>
          </cell>
        </row>
        <row r="423">
          <cell r="C423">
            <v>18164000</v>
          </cell>
        </row>
        <row r="424">
          <cell r="C424">
            <v>18111000</v>
          </cell>
        </row>
        <row r="425">
          <cell r="C425">
            <v>18112000</v>
          </cell>
        </row>
        <row r="426">
          <cell r="C426">
            <v>18113000</v>
          </cell>
        </row>
        <row r="427">
          <cell r="C427">
            <v>18114000</v>
          </cell>
        </row>
        <row r="428">
          <cell r="C428">
            <v>18115000</v>
          </cell>
        </row>
        <row r="429">
          <cell r="C429">
            <v>18581000</v>
          </cell>
        </row>
        <row r="430">
          <cell r="C430">
            <v>18414000</v>
          </cell>
        </row>
        <row r="431">
          <cell r="C431">
            <v>18413000</v>
          </cell>
        </row>
        <row r="432">
          <cell r="C432">
            <v>18412000</v>
          </cell>
        </row>
        <row r="433">
          <cell r="C433">
            <v>18411000</v>
          </cell>
        </row>
        <row r="434">
          <cell r="C434">
            <v>18221000</v>
          </cell>
        </row>
        <row r="435">
          <cell r="C435">
            <v>18222000</v>
          </cell>
        </row>
        <row r="436">
          <cell r="C436">
            <v>18223000</v>
          </cell>
        </row>
        <row r="437">
          <cell r="C437">
            <v>18224000</v>
          </cell>
        </row>
        <row r="438">
          <cell r="C438">
            <v>18225000</v>
          </cell>
        </row>
        <row r="439">
          <cell r="C439">
            <v>18227000</v>
          </cell>
        </row>
        <row r="440">
          <cell r="C440">
            <v>18226000</v>
          </cell>
        </row>
        <row r="441">
          <cell r="C441">
            <v>18211000</v>
          </cell>
        </row>
        <row r="442">
          <cell r="C442">
            <v>18212000</v>
          </cell>
        </row>
        <row r="443">
          <cell r="C443">
            <v>18213000</v>
          </cell>
        </row>
        <row r="444">
          <cell r="C444">
            <v>18214000</v>
          </cell>
        </row>
        <row r="445">
          <cell r="C445">
            <v>18215000</v>
          </cell>
        </row>
        <row r="446">
          <cell r="C446">
            <v>18217000</v>
          </cell>
        </row>
        <row r="447">
          <cell r="C447">
            <v>18216000</v>
          </cell>
        </row>
        <row r="448">
          <cell r="C448">
            <v>26512000</v>
          </cell>
        </row>
        <row r="449">
          <cell r="C449">
            <v>26522000</v>
          </cell>
        </row>
        <row r="450">
          <cell r="C450">
            <v>26592000</v>
          </cell>
        </row>
        <row r="451">
          <cell r="C451">
            <v>26179000</v>
          </cell>
        </row>
        <row r="452">
          <cell r="C452">
            <v>26171000</v>
          </cell>
        </row>
        <row r="453">
          <cell r="C453">
            <v>26172000</v>
          </cell>
        </row>
        <row r="454">
          <cell r="C454">
            <v>26131000</v>
          </cell>
        </row>
        <row r="455">
          <cell r="C455">
            <v>26132000</v>
          </cell>
        </row>
        <row r="456">
          <cell r="C456">
            <v>26132000</v>
          </cell>
        </row>
        <row r="457">
          <cell r="C457">
            <v>26133000</v>
          </cell>
        </row>
        <row r="458">
          <cell r="C458">
            <v>26121000</v>
          </cell>
        </row>
        <row r="459">
          <cell r="C459">
            <v>26122000</v>
          </cell>
        </row>
        <row r="460">
          <cell r="C460">
            <v>26141000</v>
          </cell>
        </row>
        <row r="461">
          <cell r="C461">
            <v>26141000</v>
          </cell>
        </row>
        <row r="462">
          <cell r="C462">
            <v>26141000</v>
          </cell>
        </row>
        <row r="463">
          <cell r="C463">
            <v>26141000</v>
          </cell>
        </row>
        <row r="464">
          <cell r="C464">
            <v>26141000</v>
          </cell>
        </row>
        <row r="465">
          <cell r="C465">
            <v>26141000</v>
          </cell>
        </row>
        <row r="466">
          <cell r="C466">
            <v>26141000</v>
          </cell>
        </row>
        <row r="467">
          <cell r="C467">
            <v>26141000</v>
          </cell>
        </row>
        <row r="468">
          <cell r="C468">
            <v>26141000</v>
          </cell>
        </row>
        <row r="469">
          <cell r="C469">
            <v>26141000</v>
          </cell>
        </row>
        <row r="470">
          <cell r="C470">
            <v>26141000</v>
          </cell>
        </row>
        <row r="471">
          <cell r="C471">
            <v>26141000</v>
          </cell>
        </row>
        <row r="472">
          <cell r="C472">
            <v>26141000</v>
          </cell>
        </row>
        <row r="473">
          <cell r="C473">
            <v>26141000</v>
          </cell>
        </row>
        <row r="474">
          <cell r="C474">
            <v>26141000</v>
          </cell>
        </row>
        <row r="475">
          <cell r="C475">
            <v>26141000</v>
          </cell>
        </row>
        <row r="476">
          <cell r="C476">
            <v>26141000</v>
          </cell>
        </row>
        <row r="477">
          <cell r="C477">
            <v>26141000</v>
          </cell>
        </row>
        <row r="478">
          <cell r="C478">
            <v>26178000</v>
          </cell>
        </row>
        <row r="479">
          <cell r="C479">
            <v>26174000</v>
          </cell>
        </row>
        <row r="480">
          <cell r="C480">
            <v>26175000</v>
          </cell>
        </row>
        <row r="481">
          <cell r="C481">
            <v>26173300</v>
          </cell>
        </row>
        <row r="482">
          <cell r="C482">
            <v>26176000</v>
          </cell>
        </row>
        <row r="483">
          <cell r="C483">
            <v>26178500</v>
          </cell>
        </row>
        <row r="484">
          <cell r="C484">
            <v>26176500</v>
          </cell>
        </row>
        <row r="485">
          <cell r="C485">
            <v>26177000</v>
          </cell>
        </row>
        <row r="486">
          <cell r="C486">
            <v>26532000</v>
          </cell>
        </row>
        <row r="487">
          <cell r="C487">
            <v>26113000</v>
          </cell>
        </row>
        <row r="488">
          <cell r="C488">
            <v>26112000</v>
          </cell>
        </row>
        <row r="489">
          <cell r="C489">
            <v>26114000</v>
          </cell>
        </row>
        <row r="490">
          <cell r="C490">
            <v>26111000</v>
          </cell>
        </row>
        <row r="491">
          <cell r="C491">
            <v>23172000</v>
          </cell>
        </row>
        <row r="492">
          <cell r="C492">
            <v>23179000</v>
          </cell>
        </row>
        <row r="493">
          <cell r="C493">
            <v>23131000</v>
          </cell>
        </row>
        <row r="494">
          <cell r="C494">
            <v>23171000</v>
          </cell>
        </row>
        <row r="495">
          <cell r="C495">
            <v>23121000</v>
          </cell>
        </row>
        <row r="496">
          <cell r="C496">
            <v>23174000</v>
          </cell>
        </row>
        <row r="497">
          <cell r="C497">
            <v>23175000</v>
          </cell>
        </row>
        <row r="498">
          <cell r="C498">
            <v>23173000</v>
          </cell>
        </row>
        <row r="499">
          <cell r="C499">
            <v>23176000</v>
          </cell>
        </row>
        <row r="500">
          <cell r="C500">
            <v>23176500</v>
          </cell>
        </row>
        <row r="501">
          <cell r="C501">
            <v>23512000</v>
          </cell>
        </row>
        <row r="502">
          <cell r="C502">
            <v>23522000</v>
          </cell>
        </row>
        <row r="503">
          <cell r="C503">
            <v>23592000</v>
          </cell>
        </row>
        <row r="504">
          <cell r="C504">
            <v>23177000</v>
          </cell>
        </row>
        <row r="505">
          <cell r="C505">
            <v>23532000</v>
          </cell>
        </row>
        <row r="506">
          <cell r="C506">
            <v>23711000</v>
          </cell>
        </row>
        <row r="507">
          <cell r="C507">
            <v>23712000</v>
          </cell>
        </row>
        <row r="508">
          <cell r="C508">
            <v>23713000</v>
          </cell>
        </row>
        <row r="509">
          <cell r="C509">
            <v>23714000</v>
          </cell>
        </row>
        <row r="510">
          <cell r="C510">
            <v>23715000</v>
          </cell>
        </row>
        <row r="511">
          <cell r="C511">
            <v>23716000</v>
          </cell>
        </row>
        <row r="512">
          <cell r="C512">
            <v>23731000</v>
          </cell>
        </row>
        <row r="513">
          <cell r="C513">
            <v>23732000</v>
          </cell>
        </row>
        <row r="514">
          <cell r="C514">
            <v>23733000</v>
          </cell>
        </row>
        <row r="515">
          <cell r="C515">
            <v>23734000</v>
          </cell>
        </row>
        <row r="516">
          <cell r="C516">
            <v>23735000</v>
          </cell>
        </row>
        <row r="517">
          <cell r="C517">
            <v>23736000</v>
          </cell>
        </row>
        <row r="518">
          <cell r="C518">
            <v>23741000</v>
          </cell>
        </row>
        <row r="519">
          <cell r="C519">
            <v>23742000</v>
          </cell>
        </row>
        <row r="520">
          <cell r="C520">
            <v>23743000</v>
          </cell>
        </row>
        <row r="521">
          <cell r="C521">
            <v>23744000</v>
          </cell>
        </row>
        <row r="522">
          <cell r="C522">
            <v>23745000</v>
          </cell>
        </row>
        <row r="523">
          <cell r="C523">
            <v>23747000</v>
          </cell>
        </row>
        <row r="524">
          <cell r="C524">
            <v>23746000</v>
          </cell>
        </row>
        <row r="525">
          <cell r="C525">
            <v>23751000</v>
          </cell>
        </row>
        <row r="526">
          <cell r="C526">
            <v>23752000</v>
          </cell>
        </row>
        <row r="527">
          <cell r="C527">
            <v>23753000</v>
          </cell>
        </row>
        <row r="528">
          <cell r="C528">
            <v>23754000</v>
          </cell>
        </row>
        <row r="529">
          <cell r="C529">
            <v>23755000</v>
          </cell>
        </row>
        <row r="530">
          <cell r="C530">
            <v>23756000</v>
          </cell>
        </row>
        <row r="531">
          <cell r="C531">
            <v>23761000</v>
          </cell>
        </row>
        <row r="532">
          <cell r="C532">
            <v>23762000</v>
          </cell>
        </row>
        <row r="533">
          <cell r="C533">
            <v>23763000</v>
          </cell>
        </row>
        <row r="534">
          <cell r="C534">
            <v>23764000</v>
          </cell>
        </row>
        <row r="535">
          <cell r="C535">
            <v>23766000</v>
          </cell>
        </row>
        <row r="536">
          <cell r="C536">
            <v>23891000</v>
          </cell>
        </row>
        <row r="537">
          <cell r="C537">
            <v>23892000</v>
          </cell>
        </row>
        <row r="538">
          <cell r="C538">
            <v>23893000</v>
          </cell>
        </row>
        <row r="539">
          <cell r="C539">
            <v>23894000</v>
          </cell>
        </row>
        <row r="540">
          <cell r="C540">
            <v>23895000</v>
          </cell>
        </row>
        <row r="541">
          <cell r="C541">
            <v>23896000</v>
          </cell>
        </row>
        <row r="542">
          <cell r="C542">
            <v>23771000</v>
          </cell>
        </row>
        <row r="543">
          <cell r="C543">
            <v>23772000</v>
          </cell>
        </row>
        <row r="544">
          <cell r="C544">
            <v>23773000</v>
          </cell>
        </row>
        <row r="545">
          <cell r="C545">
            <v>23774000</v>
          </cell>
        </row>
        <row r="546">
          <cell r="C546">
            <v>23775000</v>
          </cell>
        </row>
        <row r="547">
          <cell r="C547">
            <v>23776000</v>
          </cell>
        </row>
        <row r="548">
          <cell r="C548">
            <v>23781000</v>
          </cell>
        </row>
        <row r="549">
          <cell r="C549">
            <v>23782000</v>
          </cell>
        </row>
        <row r="550">
          <cell r="C550">
            <v>23783000</v>
          </cell>
        </row>
        <row r="551">
          <cell r="C551">
            <v>23784000</v>
          </cell>
        </row>
        <row r="552">
          <cell r="C552">
            <v>23785000</v>
          </cell>
        </row>
        <row r="553">
          <cell r="C553">
            <v>23786000</v>
          </cell>
        </row>
        <row r="554">
          <cell r="C554">
            <v>23791000</v>
          </cell>
        </row>
        <row r="555">
          <cell r="C555">
            <v>23792000</v>
          </cell>
        </row>
        <row r="556">
          <cell r="C556">
            <v>23793000</v>
          </cell>
        </row>
        <row r="557">
          <cell r="C557">
            <v>23794000</v>
          </cell>
        </row>
        <row r="558">
          <cell r="C558">
            <v>23795000</v>
          </cell>
        </row>
        <row r="559">
          <cell r="C559">
            <v>23796000</v>
          </cell>
        </row>
        <row r="560">
          <cell r="C560">
            <v>23811000</v>
          </cell>
        </row>
        <row r="561">
          <cell r="C561">
            <v>23812000</v>
          </cell>
        </row>
        <row r="562">
          <cell r="C562">
            <v>23813000</v>
          </cell>
        </row>
        <row r="563">
          <cell r="C563">
            <v>23814000</v>
          </cell>
        </row>
        <row r="564">
          <cell r="C564">
            <v>23815000</v>
          </cell>
        </row>
        <row r="565">
          <cell r="C565">
            <v>23816000</v>
          </cell>
        </row>
        <row r="566">
          <cell r="C566">
            <v>23821000</v>
          </cell>
        </row>
        <row r="567">
          <cell r="C567">
            <v>23822000</v>
          </cell>
        </row>
        <row r="568">
          <cell r="C568">
            <v>23823000</v>
          </cell>
        </row>
        <row r="569">
          <cell r="C569">
            <v>23826000</v>
          </cell>
        </row>
        <row r="570">
          <cell r="C570">
            <v>21211000</v>
          </cell>
        </row>
        <row r="571">
          <cell r="C571">
            <v>21111000</v>
          </cell>
        </row>
        <row r="572">
          <cell r="C572">
            <v>21145000</v>
          </cell>
        </row>
        <row r="573">
          <cell r="C573">
            <v>21251000</v>
          </cell>
        </row>
        <row r="574">
          <cell r="C574">
            <v>21252000</v>
          </cell>
        </row>
        <row r="575">
          <cell r="C575">
            <v>21142000</v>
          </cell>
        </row>
        <row r="576">
          <cell r="C576">
            <v>21212000</v>
          </cell>
        </row>
        <row r="577">
          <cell r="C577">
            <v>21213000</v>
          </cell>
        </row>
        <row r="578">
          <cell r="C578">
            <v>21221000</v>
          </cell>
        </row>
        <row r="579">
          <cell r="C579">
            <v>21215000</v>
          </cell>
        </row>
        <row r="580">
          <cell r="C580">
            <v>21112000</v>
          </cell>
        </row>
        <row r="581">
          <cell r="C581">
            <v>21341000</v>
          </cell>
        </row>
        <row r="582">
          <cell r="C582">
            <v>21131000</v>
          </cell>
        </row>
        <row r="583">
          <cell r="C583">
            <v>21242000</v>
          </cell>
        </row>
        <row r="584">
          <cell r="C584">
            <v>21262000</v>
          </cell>
        </row>
        <row r="585">
          <cell r="C585">
            <v>21231000</v>
          </cell>
        </row>
        <row r="586">
          <cell r="C586">
            <v>21121000</v>
          </cell>
        </row>
        <row r="587">
          <cell r="C587">
            <v>21116000</v>
          </cell>
        </row>
        <row r="588">
          <cell r="C588">
            <v>21216000</v>
          </cell>
        </row>
        <row r="589">
          <cell r="C589">
            <v>21311000</v>
          </cell>
        </row>
        <row r="590">
          <cell r="C590">
            <v>21351000</v>
          </cell>
        </row>
        <row r="591">
          <cell r="C591">
            <v>21352000</v>
          </cell>
        </row>
        <row r="592">
          <cell r="C592">
            <v>21312000</v>
          </cell>
        </row>
        <row r="593">
          <cell r="C593">
            <v>21313000</v>
          </cell>
        </row>
        <row r="594">
          <cell r="C594">
            <v>21321000</v>
          </cell>
        </row>
        <row r="595">
          <cell r="C595">
            <v>21315000</v>
          </cell>
        </row>
        <row r="596">
          <cell r="C596">
            <v>21241000</v>
          </cell>
        </row>
        <row r="597">
          <cell r="C597">
            <v>21331000</v>
          </cell>
        </row>
        <row r="598">
          <cell r="C598">
            <v>21332000</v>
          </cell>
        </row>
        <row r="599">
          <cell r="C599">
            <v>21316000</v>
          </cell>
        </row>
        <row r="600">
          <cell r="C600">
            <v>23111000</v>
          </cell>
        </row>
        <row r="601">
          <cell r="C601">
            <v>23112000</v>
          </cell>
        </row>
        <row r="602">
          <cell r="C602">
            <v>23113000</v>
          </cell>
        </row>
        <row r="603">
          <cell r="C603">
            <v>31111000</v>
          </cell>
        </row>
        <row r="604">
          <cell r="C604">
            <v>31114000</v>
          </cell>
        </row>
        <row r="605">
          <cell r="C605">
            <v>31115000</v>
          </cell>
        </row>
        <row r="606">
          <cell r="C606">
            <v>31123000</v>
          </cell>
        </row>
        <row r="607">
          <cell r="C607">
            <v>31116000</v>
          </cell>
        </row>
        <row r="608">
          <cell r="C608">
            <v>31117000</v>
          </cell>
        </row>
        <row r="609">
          <cell r="C609">
            <v>31118000</v>
          </cell>
        </row>
        <row r="610">
          <cell r="C610">
            <v>31119000</v>
          </cell>
        </row>
        <row r="611">
          <cell r="C611">
            <v>31120000</v>
          </cell>
        </row>
        <row r="612">
          <cell r="C612">
            <v>31121000</v>
          </cell>
        </row>
        <row r="613">
          <cell r="C613">
            <v>31122000</v>
          </cell>
        </row>
        <row r="614">
          <cell r="C614">
            <v>31125000</v>
          </cell>
        </row>
        <row r="615">
          <cell r="C615">
            <v>31126000</v>
          </cell>
        </row>
        <row r="616">
          <cell r="C616">
            <v>31124000</v>
          </cell>
        </row>
        <row r="617">
          <cell r="C617">
            <v>31127000</v>
          </cell>
        </row>
        <row r="618">
          <cell r="C618">
            <v>31128000</v>
          </cell>
        </row>
        <row r="619">
          <cell r="C619">
            <v>31129000</v>
          </cell>
        </row>
        <row r="620">
          <cell r="C620">
            <v>31130000</v>
          </cell>
        </row>
        <row r="621">
          <cell r="C621">
            <v>31131000</v>
          </cell>
        </row>
        <row r="622">
          <cell r="C622">
            <v>31132000</v>
          </cell>
        </row>
        <row r="623">
          <cell r="C623">
            <v>31133000</v>
          </cell>
        </row>
        <row r="624">
          <cell r="C624">
            <v>31512000</v>
          </cell>
        </row>
        <row r="625">
          <cell r="C625">
            <v>31513000</v>
          </cell>
        </row>
        <row r="626">
          <cell r="C626">
            <v>31514000</v>
          </cell>
        </row>
        <row r="627">
          <cell r="C627">
            <v>34716000</v>
          </cell>
        </row>
        <row r="628">
          <cell r="C628">
            <v>34717000</v>
          </cell>
        </row>
        <row r="629">
          <cell r="C629">
            <v>34718000</v>
          </cell>
        </row>
        <row r="630">
          <cell r="C630">
            <v>34719000</v>
          </cell>
        </row>
        <row r="631">
          <cell r="C631">
            <v>34720000</v>
          </cell>
        </row>
        <row r="632">
          <cell r="C632">
            <v>34711000</v>
          </cell>
        </row>
        <row r="633">
          <cell r="C633">
            <v>34711000</v>
          </cell>
        </row>
        <row r="634">
          <cell r="C634">
            <v>34713000</v>
          </cell>
        </row>
        <row r="635">
          <cell r="C635">
            <v>34714000</v>
          </cell>
        </row>
        <row r="636">
          <cell r="C636">
            <v>34716000</v>
          </cell>
        </row>
        <row r="637">
          <cell r="C637">
            <v>34721000</v>
          </cell>
        </row>
        <row r="638">
          <cell r="C638">
            <v>34721000</v>
          </cell>
        </row>
        <row r="639">
          <cell r="C639">
            <v>34720000</v>
          </cell>
        </row>
        <row r="640">
          <cell r="C640">
            <v>34111000</v>
          </cell>
        </row>
        <row r="641">
          <cell r="C641">
            <v>34114000</v>
          </cell>
        </row>
        <row r="642">
          <cell r="C642">
            <v>34112000</v>
          </cell>
        </row>
        <row r="643">
          <cell r="C643">
            <v>34113000</v>
          </cell>
        </row>
        <row r="644">
          <cell r="C644">
            <v>34711000</v>
          </cell>
        </row>
        <row r="645">
          <cell r="C645">
            <v>34712000</v>
          </cell>
        </row>
        <row r="646">
          <cell r="C646">
            <v>34715000</v>
          </cell>
        </row>
        <row r="647">
          <cell r="C647">
            <v>34716000</v>
          </cell>
        </row>
        <row r="648">
          <cell r="C648">
            <v>34720000</v>
          </cell>
        </row>
        <row r="649">
          <cell r="C649">
            <v>34721000</v>
          </cell>
        </row>
        <row r="650">
          <cell r="C650">
            <v>31131000</v>
          </cell>
        </row>
        <row r="651">
          <cell r="C651">
            <v>34512000</v>
          </cell>
        </row>
        <row r="652">
          <cell r="C652">
            <v>31133000</v>
          </cell>
        </row>
        <row r="653">
          <cell r="C653">
            <v>34611000</v>
          </cell>
        </row>
        <row r="654">
          <cell r="C654">
            <v>34612000</v>
          </cell>
        </row>
        <row r="655">
          <cell r="C655">
            <v>34211000</v>
          </cell>
        </row>
        <row r="656">
          <cell r="C656">
            <v>34215000</v>
          </cell>
        </row>
        <row r="657">
          <cell r="C657">
            <v>34217000</v>
          </cell>
        </row>
        <row r="658">
          <cell r="C658">
            <v>34216000</v>
          </cell>
        </row>
        <row r="659">
          <cell r="C659">
            <v>34212000</v>
          </cell>
        </row>
        <row r="660">
          <cell r="C660">
            <v>34213000</v>
          </cell>
        </row>
        <row r="661">
          <cell r="C661">
            <v>34214000</v>
          </cell>
        </row>
        <row r="662">
          <cell r="C662">
            <v>34311000</v>
          </cell>
        </row>
        <row r="663">
          <cell r="C663">
            <v>34312000</v>
          </cell>
        </row>
        <row r="664">
          <cell r="C664">
            <v>34313000</v>
          </cell>
        </row>
        <row r="665">
          <cell r="C665">
            <v>34314000</v>
          </cell>
        </row>
        <row r="666">
          <cell r="C666">
            <v>34315000</v>
          </cell>
        </row>
        <row r="667">
          <cell r="C667">
            <v>34316000</v>
          </cell>
        </row>
        <row r="668">
          <cell r="C668">
            <v>34317000</v>
          </cell>
        </row>
        <row r="669">
          <cell r="C669">
            <v>34411000</v>
          </cell>
        </row>
        <row r="670">
          <cell r="C670">
            <v>34412000</v>
          </cell>
        </row>
        <row r="671">
          <cell r="C671">
            <v>34413000</v>
          </cell>
        </row>
        <row r="672">
          <cell r="C672">
            <v>34414000</v>
          </cell>
        </row>
        <row r="673">
          <cell r="C673">
            <v>34811000</v>
          </cell>
        </row>
        <row r="674">
          <cell r="C674">
            <v>34812000</v>
          </cell>
        </row>
        <row r="675">
          <cell r="C675">
            <v>41111000</v>
          </cell>
        </row>
        <row r="676">
          <cell r="C676">
            <v>41112000</v>
          </cell>
        </row>
        <row r="677">
          <cell r="C677">
            <v>41561000</v>
          </cell>
        </row>
        <row r="678">
          <cell r="C678">
            <v>41113000</v>
          </cell>
        </row>
        <row r="679">
          <cell r="C679">
            <v>41114000</v>
          </cell>
        </row>
        <row r="680">
          <cell r="C680">
            <v>41511000</v>
          </cell>
        </row>
        <row r="681">
          <cell r="C681">
            <v>41115000</v>
          </cell>
        </row>
        <row r="682">
          <cell r="C682">
            <v>41567000</v>
          </cell>
        </row>
        <row r="683">
          <cell r="C683">
            <v>41562000</v>
          </cell>
        </row>
        <row r="684">
          <cell r="C684">
            <v>41512000</v>
          </cell>
        </row>
        <row r="685">
          <cell r="C685">
            <v>41513000</v>
          </cell>
        </row>
        <row r="686">
          <cell r="C686">
            <v>41514000</v>
          </cell>
        </row>
        <row r="687">
          <cell r="C687">
            <v>41515000</v>
          </cell>
        </row>
        <row r="688">
          <cell r="C688">
            <v>41516000</v>
          </cell>
        </row>
        <row r="689">
          <cell r="C689">
            <v>41517000</v>
          </cell>
        </row>
        <row r="690">
          <cell r="C690">
            <v>41518000</v>
          </cell>
        </row>
        <row r="691">
          <cell r="C691">
            <v>41563000</v>
          </cell>
        </row>
        <row r="692">
          <cell r="C692">
            <v>41564000</v>
          </cell>
        </row>
        <row r="693">
          <cell r="C693">
            <v>41541000</v>
          </cell>
        </row>
        <row r="694">
          <cell r="C694">
            <v>41519000</v>
          </cell>
        </row>
        <row r="695">
          <cell r="C695">
            <v>41542000</v>
          </cell>
        </row>
        <row r="696">
          <cell r="C696">
            <v>41116000</v>
          </cell>
        </row>
        <row r="697">
          <cell r="C697">
            <v>41568000</v>
          </cell>
        </row>
        <row r="698">
          <cell r="C698">
            <v>41522000</v>
          </cell>
        </row>
        <row r="699">
          <cell r="C699">
            <v>41543000</v>
          </cell>
        </row>
        <row r="700">
          <cell r="C700">
            <v>41812000</v>
          </cell>
        </row>
        <row r="701">
          <cell r="C701">
            <v>41565000</v>
          </cell>
        </row>
        <row r="702">
          <cell r="C702">
            <v>41566000</v>
          </cell>
        </row>
        <row r="703">
          <cell r="C703">
            <v>41544000</v>
          </cell>
        </row>
        <row r="704">
          <cell r="C704">
            <v>41569000</v>
          </cell>
        </row>
        <row r="705">
          <cell r="C705">
            <v>44714000</v>
          </cell>
        </row>
        <row r="706">
          <cell r="C706">
            <v>44713000</v>
          </cell>
        </row>
        <row r="707">
          <cell r="C707">
            <v>44850000</v>
          </cell>
        </row>
        <row r="708">
          <cell r="C708">
            <v>44825000</v>
          </cell>
        </row>
        <row r="709">
          <cell r="C709">
            <v>44811000</v>
          </cell>
        </row>
        <row r="710">
          <cell r="C710">
            <v>44849000</v>
          </cell>
        </row>
        <row r="711">
          <cell r="C711">
            <v>44813000</v>
          </cell>
        </row>
        <row r="712">
          <cell r="C712">
            <v>44113200</v>
          </cell>
        </row>
        <row r="713">
          <cell r="C713">
            <v>44123200</v>
          </cell>
        </row>
        <row r="714">
          <cell r="C714">
            <v>44111000</v>
          </cell>
        </row>
        <row r="715">
          <cell r="C715">
            <v>44111900</v>
          </cell>
        </row>
        <row r="716">
          <cell r="C716">
            <v>44819000</v>
          </cell>
        </row>
        <row r="717">
          <cell r="C717">
            <v>41567000</v>
          </cell>
        </row>
        <row r="718">
          <cell r="C718">
            <v>44111000</v>
          </cell>
        </row>
        <row r="719">
          <cell r="C719">
            <v>44121000</v>
          </cell>
        </row>
        <row r="720">
          <cell r="C720">
            <v>44823000</v>
          </cell>
        </row>
        <row r="721">
          <cell r="C721">
            <v>44112000</v>
          </cell>
        </row>
        <row r="722">
          <cell r="C722">
            <v>44122000</v>
          </cell>
        </row>
        <row r="723">
          <cell r="C723">
            <v>44116000</v>
          </cell>
        </row>
        <row r="724">
          <cell r="C724">
            <v>44815000</v>
          </cell>
        </row>
        <row r="725">
          <cell r="C725">
            <v>44816000</v>
          </cell>
        </row>
        <row r="726">
          <cell r="C726">
            <v>44817000</v>
          </cell>
        </row>
        <row r="727">
          <cell r="C727">
            <v>44821000</v>
          </cell>
        </row>
        <row r="728">
          <cell r="C728">
            <v>44822000</v>
          </cell>
        </row>
        <row r="729">
          <cell r="C729">
            <v>44512000</v>
          </cell>
        </row>
        <row r="730">
          <cell r="C730">
            <v>44511000</v>
          </cell>
        </row>
        <row r="731">
          <cell r="C731">
            <v>44513000</v>
          </cell>
        </row>
        <row r="732">
          <cell r="C732">
            <v>44523000</v>
          </cell>
        </row>
        <row r="733">
          <cell r="C733">
            <v>44513000</v>
          </cell>
        </row>
        <row r="734">
          <cell r="C734">
            <v>63312000</v>
          </cell>
        </row>
        <row r="735">
          <cell r="C735">
            <v>61111000</v>
          </cell>
        </row>
        <row r="736">
          <cell r="C736">
            <v>62111000</v>
          </cell>
        </row>
        <row r="737">
          <cell r="C737">
            <v>44616000</v>
          </cell>
        </row>
        <row r="738">
          <cell r="C738">
            <v>61516000</v>
          </cell>
        </row>
        <row r="739">
          <cell r="C739">
            <v>61517000</v>
          </cell>
        </row>
        <row r="740">
          <cell r="C740">
            <v>61513000</v>
          </cell>
        </row>
        <row r="741">
          <cell r="C741">
            <v>61514000</v>
          </cell>
        </row>
        <row r="742">
          <cell r="C742">
            <v>61511000</v>
          </cell>
        </row>
        <row r="743">
          <cell r="C743">
            <v>61512000</v>
          </cell>
        </row>
        <row r="744">
          <cell r="C744">
            <v>61521000</v>
          </cell>
        </row>
        <row r="745">
          <cell r="C745">
            <v>61523000</v>
          </cell>
        </row>
        <row r="746">
          <cell r="C746">
            <v>61524000</v>
          </cell>
        </row>
        <row r="747">
          <cell r="C747">
            <v>61525000</v>
          </cell>
        </row>
        <row r="748">
          <cell r="C748">
            <v>61526000</v>
          </cell>
        </row>
        <row r="749">
          <cell r="C749">
            <v>63111000</v>
          </cell>
        </row>
        <row r="750">
          <cell r="C750">
            <v>51111000</v>
          </cell>
        </row>
        <row r="751">
          <cell r="C751">
            <v>51112000</v>
          </cell>
        </row>
        <row r="752">
          <cell r="C752">
            <v>51113000</v>
          </cell>
        </row>
        <row r="753">
          <cell r="C753">
            <v>51118000</v>
          </cell>
        </row>
        <row r="754">
          <cell r="C754">
            <v>51131000</v>
          </cell>
        </row>
        <row r="755">
          <cell r="C755">
            <v>51141000</v>
          </cell>
        </row>
        <row r="756">
          <cell r="C756">
            <v>51132000</v>
          </cell>
        </row>
        <row r="757">
          <cell r="C757">
            <v>51142000</v>
          </cell>
        </row>
        <row r="758">
          <cell r="C758">
            <v>51133000</v>
          </cell>
        </row>
        <row r="759">
          <cell r="C759">
            <v>51143000</v>
          </cell>
        </row>
        <row r="760">
          <cell r="C760">
            <v>51138000</v>
          </cell>
        </row>
        <row r="761">
          <cell r="C761">
            <v>51148000</v>
          </cell>
        </row>
        <row r="762">
          <cell r="C762">
            <v>51151000</v>
          </cell>
        </row>
        <row r="763">
          <cell r="C763">
            <v>51152000</v>
          </cell>
        </row>
        <row r="764">
          <cell r="C764">
            <v>51153000</v>
          </cell>
        </row>
        <row r="765">
          <cell r="C765">
            <v>51158000</v>
          </cell>
        </row>
        <row r="766">
          <cell r="C766">
            <v>56111000</v>
          </cell>
        </row>
        <row r="767">
          <cell r="C767">
            <v>56112000</v>
          </cell>
        </row>
        <row r="768">
          <cell r="C768">
            <v>56114000</v>
          </cell>
        </row>
        <row r="769">
          <cell r="C769">
            <v>51113000</v>
          </cell>
        </row>
        <row r="770">
          <cell r="C770">
            <v>56113000</v>
          </cell>
        </row>
        <row r="771">
          <cell r="C771">
            <v>51133000</v>
          </cell>
        </row>
        <row r="772">
          <cell r="C772">
            <v>51143000</v>
          </cell>
        </row>
        <row r="773">
          <cell r="C773">
            <v>51153000</v>
          </cell>
        </row>
        <row r="774">
          <cell r="C774">
            <v>56123000</v>
          </cell>
        </row>
        <row r="775">
          <cell r="C775">
            <v>56131000</v>
          </cell>
        </row>
        <row r="776">
          <cell r="C776">
            <v>56131000</v>
          </cell>
        </row>
        <row r="777">
          <cell r="C777">
            <v>56132000</v>
          </cell>
        </row>
        <row r="778">
          <cell r="C778">
            <v>56133000</v>
          </cell>
        </row>
        <row r="779">
          <cell r="C779">
            <v>58114000</v>
          </cell>
        </row>
        <row r="780">
          <cell r="C780">
            <v>58131000</v>
          </cell>
        </row>
        <row r="781">
          <cell r="C781">
            <v>58125000</v>
          </cell>
        </row>
        <row r="782">
          <cell r="C782">
            <v>53111000</v>
          </cell>
        </row>
        <row r="783">
          <cell r="C783">
            <v>53161000</v>
          </cell>
        </row>
        <row r="784">
          <cell r="C784">
            <v>53511000</v>
          </cell>
        </row>
        <row r="785">
          <cell r="C785">
            <v>53531000</v>
          </cell>
        </row>
        <row r="786">
          <cell r="C786">
            <v>53581000</v>
          </cell>
        </row>
        <row r="787">
          <cell r="C787">
            <v>53583000</v>
          </cell>
        </row>
        <row r="788">
          <cell r="C788">
            <v>62112000</v>
          </cell>
        </row>
        <row r="789">
          <cell r="C789">
            <v>61112000</v>
          </cell>
        </row>
        <row r="790">
          <cell r="C790">
            <v>58326000</v>
          </cell>
        </row>
        <row r="791">
          <cell r="C791">
            <v>54114500</v>
          </cell>
        </row>
        <row r="792">
          <cell r="C792">
            <v>59121000</v>
          </cell>
        </row>
        <row r="793">
          <cell r="C793">
            <v>52112000</v>
          </cell>
        </row>
        <row r="794">
          <cell r="C794">
            <v>52251000</v>
          </cell>
        </row>
        <row r="795">
          <cell r="C795">
            <v>59122000</v>
          </cell>
        </row>
        <row r="796">
          <cell r="C796">
            <v>52241000</v>
          </cell>
        </row>
        <row r="797">
          <cell r="C797">
            <v>51171000</v>
          </cell>
        </row>
        <row r="798">
          <cell r="C798">
            <v>52241000</v>
          </cell>
        </row>
        <row r="799">
          <cell r="C799">
            <v>55111100</v>
          </cell>
        </row>
        <row r="800">
          <cell r="C800">
            <v>55111200</v>
          </cell>
        </row>
        <row r="801">
          <cell r="C801">
            <v>55111300</v>
          </cell>
        </row>
        <row r="802">
          <cell r="C802">
            <v>55111500</v>
          </cell>
        </row>
        <row r="803">
          <cell r="C803">
            <v>55111600</v>
          </cell>
        </row>
        <row r="804">
          <cell r="C804">
            <v>55111700</v>
          </cell>
        </row>
        <row r="805">
          <cell r="C805">
            <v>55112200</v>
          </cell>
        </row>
        <row r="806">
          <cell r="C806">
            <v>55111800</v>
          </cell>
        </row>
        <row r="807">
          <cell r="C807">
            <v>55111900</v>
          </cell>
        </row>
        <row r="808">
          <cell r="C808">
            <v>55611000</v>
          </cell>
        </row>
        <row r="809">
          <cell r="C809">
            <v>55112100</v>
          </cell>
        </row>
        <row r="810">
          <cell r="C810">
            <v>62113000</v>
          </cell>
        </row>
        <row r="811">
          <cell r="C811">
            <v>62114000</v>
          </cell>
        </row>
        <row r="812">
          <cell r="C812">
            <v>58611000</v>
          </cell>
        </row>
        <row r="813">
          <cell r="C813">
            <v>58612000</v>
          </cell>
        </row>
        <row r="814">
          <cell r="C814">
            <v>52115100</v>
          </cell>
        </row>
        <row r="815">
          <cell r="C815">
            <v>52115200</v>
          </cell>
        </row>
        <row r="816">
          <cell r="C816">
            <v>58613000</v>
          </cell>
        </row>
        <row r="817">
          <cell r="C817">
            <v>58614000</v>
          </cell>
        </row>
        <row r="818">
          <cell r="C818">
            <v>58216000</v>
          </cell>
        </row>
        <row r="819">
          <cell r="C819">
            <v>58211000</v>
          </cell>
        </row>
        <row r="820">
          <cell r="C820">
            <v>58213000</v>
          </cell>
        </row>
        <row r="821">
          <cell r="C821">
            <v>58214000</v>
          </cell>
        </row>
        <row r="822">
          <cell r="C822">
            <v>58215000</v>
          </cell>
        </row>
        <row r="823">
          <cell r="C823">
            <v>58217000</v>
          </cell>
        </row>
        <row r="824">
          <cell r="C824">
            <v>58218000</v>
          </cell>
        </row>
        <row r="825">
          <cell r="C825">
            <v>58219000</v>
          </cell>
        </row>
        <row r="826">
          <cell r="C826">
            <v>58221000</v>
          </cell>
        </row>
        <row r="827">
          <cell r="C827">
            <v>58229000</v>
          </cell>
        </row>
        <row r="828">
          <cell r="C828">
            <v>58229000</v>
          </cell>
        </row>
        <row r="829">
          <cell r="C829">
            <v>53556000</v>
          </cell>
        </row>
        <row r="830">
          <cell r="C830">
            <v>53555000</v>
          </cell>
        </row>
        <row r="831">
          <cell r="C831">
            <v>53554000</v>
          </cell>
        </row>
        <row r="832">
          <cell r="C832">
            <v>53551000</v>
          </cell>
        </row>
        <row r="833">
          <cell r="C833">
            <v>53553000</v>
          </cell>
        </row>
        <row r="834">
          <cell r="C834">
            <v>53563000</v>
          </cell>
        </row>
        <row r="835">
          <cell r="C835">
            <v>53561000</v>
          </cell>
        </row>
        <row r="836">
          <cell r="C836">
            <v>53562000</v>
          </cell>
        </row>
        <row r="837">
          <cell r="C837">
            <v>53562000</v>
          </cell>
        </row>
        <row r="838">
          <cell r="C838">
            <v>58321000</v>
          </cell>
        </row>
        <row r="840">
          <cell r="C840">
            <v>58327000</v>
          </cell>
        </row>
        <row r="841">
          <cell r="C841">
            <v>58323000</v>
          </cell>
        </row>
        <row r="842">
          <cell r="C842">
            <v>58322000</v>
          </cell>
        </row>
        <row r="843">
          <cell r="C843">
            <v>63311500</v>
          </cell>
        </row>
        <row r="844">
          <cell r="C844">
            <v>54811000</v>
          </cell>
        </row>
        <row r="845">
          <cell r="C845">
            <v>54112000</v>
          </cell>
        </row>
        <row r="846">
          <cell r="C846">
            <v>54111000</v>
          </cell>
        </row>
        <row r="847">
          <cell r="C847">
            <v>54116000</v>
          </cell>
        </row>
        <row r="848">
          <cell r="C848">
            <v>54152000</v>
          </cell>
        </row>
        <row r="849">
          <cell r="C849">
            <v>54153600</v>
          </cell>
        </row>
        <row r="850">
          <cell r="C850">
            <v>54153400</v>
          </cell>
        </row>
        <row r="851">
          <cell r="C851">
            <v>54153500</v>
          </cell>
        </row>
        <row r="852">
          <cell r="C852">
            <v>54153300</v>
          </cell>
        </row>
        <row r="853">
          <cell r="C853">
            <v>54153200</v>
          </cell>
        </row>
        <row r="854">
          <cell r="C854">
            <v>54153100</v>
          </cell>
        </row>
        <row r="855">
          <cell r="C855">
            <v>54152900</v>
          </cell>
        </row>
        <row r="856">
          <cell r="C856">
            <v>54152800</v>
          </cell>
        </row>
        <row r="857">
          <cell r="C857">
            <v>54152700</v>
          </cell>
        </row>
        <row r="858">
          <cell r="C858">
            <v>54152600</v>
          </cell>
        </row>
        <row r="859">
          <cell r="C859">
            <v>54152100</v>
          </cell>
        </row>
        <row r="860">
          <cell r="C860">
            <v>54152200</v>
          </cell>
        </row>
        <row r="861">
          <cell r="C861">
            <v>54152300</v>
          </cell>
        </row>
        <row r="862">
          <cell r="C862">
            <v>54153700</v>
          </cell>
        </row>
        <row r="863">
          <cell r="C863">
            <v>54152500</v>
          </cell>
        </row>
        <row r="864">
          <cell r="C864">
            <v>54151000</v>
          </cell>
        </row>
        <row r="865">
          <cell r="C865">
            <v>54812000</v>
          </cell>
        </row>
        <row r="866">
          <cell r="C866">
            <v>54156000</v>
          </cell>
        </row>
        <row r="867">
          <cell r="C867">
            <v>54612000</v>
          </cell>
        </row>
        <row r="869">
          <cell r="C869">
            <v>54611000</v>
          </cell>
        </row>
        <row r="870">
          <cell r="C870">
            <v>54118000</v>
          </cell>
        </row>
        <row r="871">
          <cell r="C871">
            <v>54122000</v>
          </cell>
        </row>
        <row r="872">
          <cell r="C872">
            <v>54158000</v>
          </cell>
        </row>
        <row r="873">
          <cell r="C873">
            <v>54617000</v>
          </cell>
        </row>
        <row r="874">
          <cell r="C874">
            <v>63211000</v>
          </cell>
        </row>
        <row r="875">
          <cell r="C875">
            <v>63212000</v>
          </cell>
        </row>
        <row r="876">
          <cell r="C876">
            <v>63112000</v>
          </cell>
        </row>
        <row r="877">
          <cell r="C877">
            <v>62518000</v>
          </cell>
        </row>
        <row r="878">
          <cell r="C878">
            <v>62511000</v>
          </cell>
        </row>
        <row r="879">
          <cell r="C879">
            <v>62515000</v>
          </cell>
        </row>
        <row r="880">
          <cell r="C880">
            <v>62514000</v>
          </cell>
        </row>
        <row r="882">
          <cell r="C882">
            <v>62511000</v>
          </cell>
        </row>
        <row r="883">
          <cell r="C883">
            <v>62512000</v>
          </cell>
        </row>
        <row r="884">
          <cell r="C884">
            <v>62513000</v>
          </cell>
        </row>
        <row r="885">
          <cell r="C885">
            <v>62515000</v>
          </cell>
        </row>
        <row r="886">
          <cell r="C886">
            <v>62516000</v>
          </cell>
        </row>
        <row r="887">
          <cell r="C887">
            <v>62517000</v>
          </cell>
        </row>
        <row r="888">
          <cell r="C888">
            <v>62531000</v>
          </cell>
        </row>
        <row r="889">
          <cell r="C889">
            <v>62521000</v>
          </cell>
        </row>
        <row r="890">
          <cell r="C890">
            <v>62522000</v>
          </cell>
        </row>
        <row r="891">
          <cell r="C891">
            <v>63411000</v>
          </cell>
        </row>
        <row r="892">
          <cell r="C892">
            <v>63412000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D57"/>
  <sheetViews>
    <sheetView tabSelected="1" zoomScalePageLayoutView="0" workbookViewId="0" topLeftCell="A1">
      <selection activeCell="B6" sqref="B6"/>
    </sheetView>
  </sheetViews>
  <sheetFormatPr defaultColWidth="9.140625" defaultRowHeight="12.75"/>
  <cols>
    <col min="1" max="1" width="4.57421875" style="67" customWidth="1"/>
    <col min="2" max="2" width="110.28125" style="67" customWidth="1"/>
    <col min="3" max="16384" width="9.140625" style="67" customWidth="1"/>
  </cols>
  <sheetData>
    <row r="1" ht="15">
      <c r="A1" s="66" t="s">
        <v>1750</v>
      </c>
    </row>
    <row r="2" ht="15">
      <c r="A2" s="66" t="s">
        <v>660</v>
      </c>
    </row>
    <row r="4" ht="15">
      <c r="A4" s="66" t="s">
        <v>748</v>
      </c>
    </row>
    <row r="5" spans="1:2" ht="15">
      <c r="A5" s="68">
        <v>1</v>
      </c>
      <c r="B5" s="67" t="s">
        <v>688</v>
      </c>
    </row>
    <row r="6" spans="1:2" ht="15">
      <c r="A6" s="68">
        <v>2</v>
      </c>
      <c r="B6" s="67" t="s">
        <v>1499</v>
      </c>
    </row>
    <row r="7" spans="1:2" ht="79.5" customHeight="1">
      <c r="A7" s="69">
        <v>3</v>
      </c>
      <c r="B7" s="70" t="s">
        <v>1500</v>
      </c>
    </row>
    <row r="8" spans="1:2" s="71" customFormat="1" ht="30">
      <c r="A8" s="69">
        <v>4</v>
      </c>
      <c r="B8" s="71" t="s">
        <v>1501</v>
      </c>
    </row>
    <row r="9" spans="1:2" s="71" customFormat="1" ht="30">
      <c r="A9" s="69">
        <v>5</v>
      </c>
      <c r="B9" s="71" t="s">
        <v>689</v>
      </c>
    </row>
    <row r="10" spans="1:2" s="71" customFormat="1" ht="45">
      <c r="A10" s="69">
        <v>6</v>
      </c>
      <c r="B10" s="70" t="s">
        <v>738</v>
      </c>
    </row>
    <row r="11" spans="1:2" s="71" customFormat="1" ht="75">
      <c r="A11" s="69">
        <v>7</v>
      </c>
      <c r="B11" s="70" t="s">
        <v>690</v>
      </c>
    </row>
    <row r="12" spans="1:2" s="71" customFormat="1" ht="15">
      <c r="A12" s="69">
        <v>8</v>
      </c>
      <c r="B12" s="70" t="s">
        <v>1502</v>
      </c>
    </row>
    <row r="13" spans="1:2" s="71" customFormat="1" ht="15">
      <c r="A13" s="69">
        <v>9</v>
      </c>
      <c r="B13" s="70" t="s">
        <v>739</v>
      </c>
    </row>
    <row r="14" spans="1:2" s="71" customFormat="1" ht="15">
      <c r="A14" s="69"/>
      <c r="B14" s="70"/>
    </row>
    <row r="15" s="71" customFormat="1" ht="15">
      <c r="B15" s="70"/>
    </row>
    <row r="16" s="72" customFormat="1" ht="15">
      <c r="B16" s="73" t="s">
        <v>691</v>
      </c>
    </row>
    <row r="17" s="71" customFormat="1" ht="15"/>
    <row r="18" ht="15">
      <c r="B18" s="67" t="s">
        <v>1503</v>
      </c>
    </row>
    <row r="19" ht="15">
      <c r="B19" s="67" t="s">
        <v>661</v>
      </c>
    </row>
    <row r="20" spans="2:4" ht="15">
      <c r="B20" s="67" t="s">
        <v>842</v>
      </c>
      <c r="D20" s="74"/>
    </row>
    <row r="21" ht="15">
      <c r="B21" s="67" t="s">
        <v>662</v>
      </c>
    </row>
    <row r="22" ht="15">
      <c r="B22" s="67" t="s">
        <v>663</v>
      </c>
    </row>
    <row r="23" ht="15">
      <c r="B23" s="67" t="s">
        <v>664</v>
      </c>
    </row>
    <row r="24" ht="15">
      <c r="B24" s="67" t="s">
        <v>665</v>
      </c>
    </row>
    <row r="25" ht="15">
      <c r="B25" s="67" t="s">
        <v>666</v>
      </c>
    </row>
    <row r="26" ht="15">
      <c r="B26" s="67" t="s">
        <v>667</v>
      </c>
    </row>
    <row r="27" ht="15">
      <c r="B27" s="67" t="s">
        <v>668</v>
      </c>
    </row>
    <row r="28" ht="15">
      <c r="B28" s="67" t="s">
        <v>661</v>
      </c>
    </row>
    <row r="29" ht="15">
      <c r="B29" s="67" t="s">
        <v>669</v>
      </c>
    </row>
    <row r="30" ht="15">
      <c r="B30" s="67" t="s">
        <v>670</v>
      </c>
    </row>
    <row r="31" ht="15">
      <c r="B31" s="67" t="s">
        <v>1504</v>
      </c>
    </row>
    <row r="32" ht="15">
      <c r="B32" s="67" t="s">
        <v>671</v>
      </c>
    </row>
    <row r="33" ht="15">
      <c r="B33" s="67" t="s">
        <v>661</v>
      </c>
    </row>
    <row r="34" ht="15">
      <c r="B34" s="67" t="s">
        <v>672</v>
      </c>
    </row>
    <row r="35" ht="15">
      <c r="B35" s="67" t="s">
        <v>673</v>
      </c>
    </row>
    <row r="36" ht="15">
      <c r="B36" s="67" t="s">
        <v>674</v>
      </c>
    </row>
    <row r="37" ht="15">
      <c r="B37" s="67" t="s">
        <v>675</v>
      </c>
    </row>
    <row r="38" ht="15">
      <c r="B38" s="67" t="s">
        <v>676</v>
      </c>
    </row>
    <row r="39" ht="15">
      <c r="B39" s="67" t="s">
        <v>661</v>
      </c>
    </row>
    <row r="40" ht="15">
      <c r="B40" s="67" t="s">
        <v>677</v>
      </c>
    </row>
    <row r="41" ht="15">
      <c r="B41" s="67" t="s">
        <v>678</v>
      </c>
    </row>
    <row r="42" ht="15">
      <c r="B42" s="67" t="s">
        <v>661</v>
      </c>
    </row>
    <row r="43" ht="15">
      <c r="B43" s="67" t="s">
        <v>679</v>
      </c>
    </row>
    <row r="44" ht="15">
      <c r="B44" s="67" t="s">
        <v>680</v>
      </c>
    </row>
    <row r="45" ht="15">
      <c r="B45" s="67" t="s">
        <v>681</v>
      </c>
    </row>
    <row r="46" ht="15">
      <c r="B46" s="67" t="s">
        <v>661</v>
      </c>
    </row>
    <row r="47" ht="15">
      <c r="B47" s="67" t="s">
        <v>682</v>
      </c>
    </row>
    <row r="48" ht="15">
      <c r="B48" s="67" t="s">
        <v>683</v>
      </c>
    </row>
    <row r="49" ht="15">
      <c r="B49" s="67" t="s">
        <v>661</v>
      </c>
    </row>
    <row r="50" ht="15">
      <c r="B50" s="67" t="s">
        <v>684</v>
      </c>
    </row>
    <row r="51" ht="15">
      <c r="B51" s="67" t="s">
        <v>661</v>
      </c>
    </row>
    <row r="52" ht="15">
      <c r="B52" s="67" t="s">
        <v>685</v>
      </c>
    </row>
    <row r="53" ht="15">
      <c r="B53" s="67" t="s">
        <v>661</v>
      </c>
    </row>
    <row r="54" ht="15">
      <c r="B54" s="67" t="s">
        <v>686</v>
      </c>
    </row>
    <row r="55" ht="15">
      <c r="B55" s="67" t="s">
        <v>661</v>
      </c>
    </row>
    <row r="56" ht="15">
      <c r="B56" s="67" t="s">
        <v>687</v>
      </c>
    </row>
    <row r="57" ht="15">
      <c r="B57" s="67" t="s">
        <v>661</v>
      </c>
    </row>
  </sheetData>
  <sheetProtection password="DC8F" sheet="1"/>
  <printOptions/>
  <pageMargins left="0.51" right="0.81" top="0.67" bottom="0.984251968503937"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37"/>
  <sheetViews>
    <sheetView zoomScale="90" zoomScaleNormal="90" zoomScalePageLayoutView="0" workbookViewId="0" topLeftCell="A1">
      <selection activeCell="D7" sqref="D7"/>
    </sheetView>
  </sheetViews>
  <sheetFormatPr defaultColWidth="9.140625" defaultRowHeight="12.75"/>
  <cols>
    <col min="1" max="1" width="10.28125" style="1" customWidth="1"/>
    <col min="2" max="2" width="26.00390625" style="1" customWidth="1"/>
    <col min="3" max="3" width="23.421875" style="1" bestFit="1" customWidth="1"/>
    <col min="4" max="7" width="12.8515625" style="1" customWidth="1"/>
    <col min="8" max="8" width="43.28125" style="3" customWidth="1"/>
    <col min="9" max="9" width="9.7109375" style="2" customWidth="1"/>
    <col min="10" max="10" width="13.421875" style="2" customWidth="1"/>
    <col min="11" max="11" width="22.28125" style="1" customWidth="1"/>
    <col min="12" max="12" width="11.7109375" style="1" customWidth="1"/>
    <col min="13" max="13" width="19.00390625" style="1" customWidth="1"/>
    <col min="14" max="14" width="30.28125" style="1" customWidth="1"/>
    <col min="15" max="16384" width="9.140625" style="1" customWidth="1"/>
  </cols>
  <sheetData>
    <row r="1" ht="15.75">
      <c r="A1" s="188" t="str">
        <f>Instructions!A1</f>
        <v>WGA 2012-13 - version 2.0</v>
      </c>
    </row>
    <row r="2" ht="15.75">
      <c r="A2" s="188" t="str">
        <f>Instructions!A2</f>
        <v>CG-02  Annex 1  - Central Government Departments’ balances with Local Authorities</v>
      </c>
    </row>
    <row r="3" spans="2:11" s="4" customFormat="1" ht="13.5" thickBot="1">
      <c r="B3" s="5"/>
      <c r="C3" s="5"/>
      <c r="D3" s="5"/>
      <c r="F3" s="6"/>
      <c r="H3" s="16"/>
      <c r="I3" s="15"/>
      <c r="J3" s="15"/>
      <c r="K3" s="7"/>
    </row>
    <row r="4" spans="1:11" s="4" customFormat="1" ht="13.5" thickBot="1">
      <c r="A4" s="8" t="s">
        <v>9</v>
      </c>
      <c r="C4" s="191" t="s">
        <v>743</v>
      </c>
      <c r="D4" s="192"/>
      <c r="E4" s="192"/>
      <c r="F4" s="193"/>
      <c r="H4" s="16" t="s">
        <v>744</v>
      </c>
      <c r="I4" s="9"/>
      <c r="J4" s="64"/>
      <c r="K4" s="65"/>
    </row>
    <row r="5" spans="3:11" s="4" customFormat="1" ht="12.75">
      <c r="C5" s="10"/>
      <c r="D5" s="11"/>
      <c r="E5" s="12"/>
      <c r="F5" s="13"/>
      <c r="H5" s="16" t="s">
        <v>745</v>
      </c>
      <c r="I5" s="9"/>
      <c r="J5" s="64"/>
      <c r="K5" s="65"/>
    </row>
    <row r="6" spans="1:11" s="4" customFormat="1" ht="12.75">
      <c r="A6" s="14" t="s">
        <v>747</v>
      </c>
      <c r="B6" s="5"/>
      <c r="C6" s="5"/>
      <c r="D6" s="5"/>
      <c r="F6" s="6"/>
      <c r="H6" s="16" t="s">
        <v>746</v>
      </c>
      <c r="I6" s="9"/>
      <c r="J6" s="64"/>
      <c r="K6" s="65"/>
    </row>
    <row r="7" spans="1:11" s="4" customFormat="1" ht="12.75">
      <c r="A7" s="4" t="s">
        <v>740</v>
      </c>
      <c r="B7" s="5"/>
      <c r="C7" s="5"/>
      <c r="D7" s="5"/>
      <c r="F7" s="6"/>
      <c r="H7" s="16"/>
      <c r="I7" s="15"/>
      <c r="J7" s="15"/>
      <c r="K7" s="7"/>
    </row>
    <row r="8" spans="1:11" s="4" customFormat="1" ht="12.75">
      <c r="A8" s="4" t="s">
        <v>841</v>
      </c>
      <c r="B8" s="5"/>
      <c r="C8" s="5"/>
      <c r="D8" s="5"/>
      <c r="F8" s="6"/>
      <c r="H8" s="16"/>
      <c r="I8" s="15"/>
      <c r="J8" s="15"/>
      <c r="K8" s="7"/>
    </row>
    <row r="9" spans="1:11" s="4" customFormat="1" ht="12.75">
      <c r="A9" s="4" t="s">
        <v>849</v>
      </c>
      <c r="B9" s="5"/>
      <c r="C9" s="5"/>
      <c r="D9" s="5"/>
      <c r="F9" s="6"/>
      <c r="H9" s="16"/>
      <c r="I9" s="15"/>
      <c r="J9" s="15"/>
      <c r="K9" s="7"/>
    </row>
    <row r="10" spans="1:11" s="4" customFormat="1" ht="12.75">
      <c r="A10" s="5" t="s">
        <v>843</v>
      </c>
      <c r="B10" s="5"/>
      <c r="C10" s="5"/>
      <c r="D10" s="5"/>
      <c r="F10" s="6"/>
      <c r="H10" s="16"/>
      <c r="I10" s="15"/>
      <c r="J10" s="15"/>
      <c r="K10" s="7"/>
    </row>
    <row r="11" spans="1:11" s="4" customFormat="1" ht="12.75">
      <c r="A11" s="4" t="s">
        <v>742</v>
      </c>
      <c r="B11" s="5"/>
      <c r="C11" s="5"/>
      <c r="D11" s="5"/>
      <c r="F11" s="6"/>
      <c r="H11" s="16"/>
      <c r="I11" s="15"/>
      <c r="J11" s="15"/>
      <c r="K11" s="7"/>
    </row>
    <row r="12" ht="12.75">
      <c r="A12" s="4" t="s">
        <v>741</v>
      </c>
    </row>
    <row r="13" spans="2:11" s="4" customFormat="1" ht="12.75">
      <c r="B13" s="5"/>
      <c r="C13" s="5"/>
      <c r="D13" s="5"/>
      <c r="F13" s="6"/>
      <c r="H13" s="16"/>
      <c r="I13" s="15"/>
      <c r="J13" s="15"/>
      <c r="K13" s="7"/>
    </row>
    <row r="14" spans="1:11" s="5" customFormat="1" ht="13.5" thickBot="1">
      <c r="A14" s="14" t="s">
        <v>734</v>
      </c>
      <c r="B14" s="5" t="s">
        <v>736</v>
      </c>
      <c r="F14" s="17"/>
      <c r="H14" s="8"/>
      <c r="I14" s="18"/>
      <c r="J14" s="18"/>
      <c r="K14" s="19"/>
    </row>
    <row r="15" spans="2:13" s="5" customFormat="1" ht="39" thickBot="1">
      <c r="B15" s="20" t="s">
        <v>840</v>
      </c>
      <c r="C15" s="21" t="s">
        <v>0</v>
      </c>
      <c r="D15" s="22" t="s">
        <v>1</v>
      </c>
      <c r="E15" s="23" t="s">
        <v>2</v>
      </c>
      <c r="F15" s="23" t="s">
        <v>3</v>
      </c>
      <c r="G15" s="24" t="s">
        <v>11</v>
      </c>
      <c r="H15" s="25" t="s">
        <v>848</v>
      </c>
      <c r="I15" s="26" t="s">
        <v>489</v>
      </c>
      <c r="J15" s="26" t="s">
        <v>4</v>
      </c>
      <c r="K15" s="45" t="s">
        <v>5</v>
      </c>
      <c r="L15" s="50" t="s">
        <v>7</v>
      </c>
      <c r="M15" s="24" t="s">
        <v>6</v>
      </c>
    </row>
    <row r="16" spans="1:13" s="28" customFormat="1" ht="12.75">
      <c r="A16" s="27" t="s">
        <v>8</v>
      </c>
      <c r="B16" s="75" t="s">
        <v>43</v>
      </c>
      <c r="C16" s="76" t="s">
        <v>996</v>
      </c>
      <c r="D16" s="47">
        <v>-3040</v>
      </c>
      <c r="E16" s="77">
        <v>53672</v>
      </c>
      <c r="F16" s="77">
        <v>1858</v>
      </c>
      <c r="G16" s="78">
        <f>SUM(D16:F16)</f>
        <v>52490</v>
      </c>
      <c r="H16" s="79" t="s">
        <v>798</v>
      </c>
      <c r="I16" s="80">
        <v>54152600</v>
      </c>
      <c r="J16" s="81">
        <v>15</v>
      </c>
      <c r="K16" s="57"/>
      <c r="L16" s="40"/>
      <c r="M16" s="59"/>
    </row>
    <row r="17" spans="2:13" s="4" customFormat="1" ht="12.75">
      <c r="B17" s="29"/>
      <c r="C17" s="62" t="str">
        <f>IF(B17="","Enter name 1st",VLOOKUP(B17,'List of Local Authorities'!A:B,2,FALSE))</f>
        <v>Enter name 1st</v>
      </c>
      <c r="D17" s="30"/>
      <c r="E17" s="31"/>
      <c r="F17" s="31"/>
      <c r="G17" s="189">
        <f aca="true" t="shared" si="0" ref="G17:G24">SUM(D17:F17)</f>
        <v>0</v>
      </c>
      <c r="H17" s="46"/>
      <c r="I17" s="60" t="str">
        <f>IF(H17="","SCOA?",VLOOKUP(H17,'SCOAs vlookup'!A:C,2,FALSE))</f>
        <v>SCOA?</v>
      </c>
      <c r="J17" s="60" t="str">
        <f>IF(H17="","SCOA?",VLOOKUP(H17,'SCOAs vlookup'!A:C,3,FALSE))</f>
        <v>SCOA?</v>
      </c>
      <c r="K17" s="51"/>
      <c r="L17" s="52"/>
      <c r="M17" s="53"/>
    </row>
    <row r="18" spans="2:13" s="4" customFormat="1" ht="12.75">
      <c r="B18" s="29"/>
      <c r="C18" s="62" t="str">
        <f>IF(B18="","Enter name 1st",VLOOKUP(B18,'List of Local Authorities'!A:B,2,FALSE))</f>
        <v>Enter name 1st</v>
      </c>
      <c r="D18" s="30"/>
      <c r="E18" s="31"/>
      <c r="F18" s="31"/>
      <c r="G18" s="189">
        <f t="shared" si="0"/>
        <v>0</v>
      </c>
      <c r="H18" s="46"/>
      <c r="I18" s="60" t="str">
        <f>IF(H18="","SCOA?",VLOOKUP(H18,'SCOAs vlookup'!A:C,2,FALSE))</f>
        <v>SCOA?</v>
      </c>
      <c r="J18" s="60" t="str">
        <f>IF(H18="","SCOA?",VLOOKUP(H18,'SCOAs vlookup'!A:C,3,FALSE))</f>
        <v>SCOA?</v>
      </c>
      <c r="K18" s="51"/>
      <c r="L18" s="52"/>
      <c r="M18" s="53"/>
    </row>
    <row r="19" spans="2:13" s="4" customFormat="1" ht="12.75">
      <c r="B19" s="29"/>
      <c r="C19" s="62" t="str">
        <f>IF(B19="","Enter name 1st",VLOOKUP(B19,'List of Local Authorities'!A:B,2,FALSE))</f>
        <v>Enter name 1st</v>
      </c>
      <c r="D19" s="30"/>
      <c r="E19" s="31"/>
      <c r="F19" s="31"/>
      <c r="G19" s="189">
        <f t="shared" si="0"/>
        <v>0</v>
      </c>
      <c r="H19" s="46"/>
      <c r="I19" s="60" t="str">
        <f>IF(H19="","SCOA?",VLOOKUP(H19,'SCOAs vlookup'!A:C,2,FALSE))</f>
        <v>SCOA?</v>
      </c>
      <c r="J19" s="60" t="str">
        <f>IF(H19="","SCOA?",VLOOKUP(H19,'SCOAs vlookup'!A:C,3,FALSE))</f>
        <v>SCOA?</v>
      </c>
      <c r="K19" s="51"/>
      <c r="L19" s="52"/>
      <c r="M19" s="53"/>
    </row>
    <row r="20" spans="2:13" s="4" customFormat="1" ht="12.75">
      <c r="B20" s="29"/>
      <c r="C20" s="62" t="str">
        <f>IF(B20="","Enter name 1st",VLOOKUP(B20,'List of Local Authorities'!A:B,2,FALSE))</f>
        <v>Enter name 1st</v>
      </c>
      <c r="D20" s="30"/>
      <c r="E20" s="31"/>
      <c r="F20" s="31"/>
      <c r="G20" s="189">
        <f t="shared" si="0"/>
        <v>0</v>
      </c>
      <c r="H20" s="46"/>
      <c r="I20" s="60" t="str">
        <f>IF(H20="","SCOA?",VLOOKUP(H20,'SCOAs vlookup'!A:C,2,FALSE))</f>
        <v>SCOA?</v>
      </c>
      <c r="J20" s="60" t="str">
        <f>IF(H20="","SCOA?",VLOOKUP(H20,'SCOAs vlookup'!A:C,3,FALSE))</f>
        <v>SCOA?</v>
      </c>
      <c r="K20" s="51"/>
      <c r="L20" s="52"/>
      <c r="M20" s="53"/>
    </row>
    <row r="21" spans="2:13" s="4" customFormat="1" ht="12.75">
      <c r="B21" s="29"/>
      <c r="C21" s="62" t="str">
        <f>IF(B21="","Enter name 1st",VLOOKUP(B21,'List of Local Authorities'!A:B,2,FALSE))</f>
        <v>Enter name 1st</v>
      </c>
      <c r="D21" s="30"/>
      <c r="E21" s="31"/>
      <c r="F21" s="31"/>
      <c r="G21" s="189">
        <f t="shared" si="0"/>
        <v>0</v>
      </c>
      <c r="H21" s="46"/>
      <c r="I21" s="60" t="str">
        <f>IF(H21="","SCOA?",VLOOKUP(H21,'SCOAs vlookup'!A:C,2,FALSE))</f>
        <v>SCOA?</v>
      </c>
      <c r="J21" s="60" t="str">
        <f>IF(H21="","SCOA?",VLOOKUP(H21,'SCOAs vlookup'!A:C,3,FALSE))</f>
        <v>SCOA?</v>
      </c>
      <c r="K21" s="51"/>
      <c r="L21" s="52"/>
      <c r="M21" s="53"/>
    </row>
    <row r="22" spans="2:13" s="4" customFormat="1" ht="12.75">
      <c r="B22" s="29"/>
      <c r="C22" s="62" t="str">
        <f>IF(B22="","Enter name 1st",VLOOKUP(B22,'List of Local Authorities'!A:B,2,FALSE))</f>
        <v>Enter name 1st</v>
      </c>
      <c r="D22" s="30"/>
      <c r="E22" s="31"/>
      <c r="F22" s="31"/>
      <c r="G22" s="189">
        <f t="shared" si="0"/>
        <v>0</v>
      </c>
      <c r="H22" s="46"/>
      <c r="I22" s="60" t="str">
        <f>IF(H22="","SCOA?",VLOOKUP(H22,'SCOAs vlookup'!A:C,2,FALSE))</f>
        <v>SCOA?</v>
      </c>
      <c r="J22" s="60" t="str">
        <f>IF(H22="","SCOA?",VLOOKUP(H22,'SCOAs vlookup'!A:C,3,FALSE))</f>
        <v>SCOA?</v>
      </c>
      <c r="K22" s="51"/>
      <c r="L22" s="52"/>
      <c r="M22" s="53"/>
    </row>
    <row r="23" spans="2:13" s="4" customFormat="1" ht="12.75">
      <c r="B23" s="29"/>
      <c r="C23" s="62" t="str">
        <f>IF(B23="","Enter name 1st",VLOOKUP(B23,'List of Local Authorities'!A:B,2,FALSE))</f>
        <v>Enter name 1st</v>
      </c>
      <c r="D23" s="30"/>
      <c r="E23" s="31"/>
      <c r="F23" s="31"/>
      <c r="G23" s="189">
        <f t="shared" si="0"/>
        <v>0</v>
      </c>
      <c r="H23" s="46"/>
      <c r="I23" s="60" t="str">
        <f>IF(H23="","SCOA?",VLOOKUP(H23,'SCOAs vlookup'!A:C,2,FALSE))</f>
        <v>SCOA?</v>
      </c>
      <c r="J23" s="60" t="str">
        <f>IF(H23="","SCOA?",VLOOKUP(H23,'SCOAs vlookup'!A:C,3,FALSE))</f>
        <v>SCOA?</v>
      </c>
      <c r="K23" s="51"/>
      <c r="L23" s="52"/>
      <c r="M23" s="53"/>
    </row>
    <row r="24" spans="2:13" s="4" customFormat="1" ht="13.5" thickBot="1">
      <c r="B24" s="32"/>
      <c r="C24" s="63" t="str">
        <f>IF(B24="","Enter name 1st",VLOOKUP(B24,'List of Local Authorities'!A:B,2,FALSE))</f>
        <v>Enter name 1st</v>
      </c>
      <c r="D24" s="33"/>
      <c r="E24" s="34"/>
      <c r="F24" s="34"/>
      <c r="G24" s="190">
        <f t="shared" si="0"/>
        <v>0</v>
      </c>
      <c r="H24" s="48"/>
      <c r="I24" s="61" t="str">
        <f>IF(H24="","SCOA?",VLOOKUP(H24,'SCOAs vlookup'!A:C,2,FALSE))</f>
        <v>SCOA?</v>
      </c>
      <c r="J24" s="61" t="str">
        <f>IF(H24="","SCOA?",VLOOKUP(H24,'SCOAs vlookup'!A:C,3,FALSE))</f>
        <v>SCOA?</v>
      </c>
      <c r="K24" s="54"/>
      <c r="L24" s="55"/>
      <c r="M24" s="56"/>
    </row>
    <row r="25" spans="8:10" s="4" customFormat="1" ht="12.75">
      <c r="H25" s="16"/>
      <c r="I25" s="15"/>
      <c r="J25" s="15"/>
    </row>
    <row r="26" spans="8:10" s="4" customFormat="1" ht="12.75">
      <c r="H26" s="16"/>
      <c r="I26" s="15"/>
      <c r="J26" s="15"/>
    </row>
    <row r="27" spans="1:10" s="35" customFormat="1" ht="13.5" thickBot="1">
      <c r="A27" s="35" t="s">
        <v>735</v>
      </c>
      <c r="B27" s="5" t="s">
        <v>737</v>
      </c>
      <c r="H27" s="37"/>
      <c r="I27" s="36"/>
      <c r="J27" s="36"/>
    </row>
    <row r="28" spans="2:13" s="5" customFormat="1" ht="39" thickBot="1">
      <c r="B28" s="20" t="s">
        <v>840</v>
      </c>
      <c r="C28" s="21" t="s">
        <v>0</v>
      </c>
      <c r="D28" s="38"/>
      <c r="E28" s="39"/>
      <c r="F28" s="39"/>
      <c r="G28" s="24" t="s">
        <v>10</v>
      </c>
      <c r="H28" s="25" t="s">
        <v>848</v>
      </c>
      <c r="I28" s="26" t="s">
        <v>489</v>
      </c>
      <c r="J28" s="26" t="s">
        <v>4</v>
      </c>
      <c r="K28" s="45" t="s">
        <v>5</v>
      </c>
      <c r="L28" s="50" t="s">
        <v>7</v>
      </c>
      <c r="M28" s="24" t="s">
        <v>6</v>
      </c>
    </row>
    <row r="29" spans="1:13" s="28" customFormat="1" ht="12.75">
      <c r="A29" s="27" t="s">
        <v>8</v>
      </c>
      <c r="B29" s="75" t="s">
        <v>43</v>
      </c>
      <c r="C29" s="76" t="s">
        <v>996</v>
      </c>
      <c r="D29" s="47">
        <v>-3040</v>
      </c>
      <c r="E29" s="77">
        <v>53672</v>
      </c>
      <c r="F29" s="77">
        <v>1858</v>
      </c>
      <c r="G29" s="78">
        <f>SUM(D29:F29)</f>
        <v>52490</v>
      </c>
      <c r="H29" s="79" t="s">
        <v>798</v>
      </c>
      <c r="I29" s="80">
        <v>54152600</v>
      </c>
      <c r="J29" s="81">
        <v>15</v>
      </c>
      <c r="K29" s="57"/>
      <c r="L29" s="49"/>
      <c r="M29" s="58"/>
    </row>
    <row r="30" spans="2:13" s="4" customFormat="1" ht="12.75">
      <c r="B30" s="29"/>
      <c r="C30" s="62" t="str">
        <f>IF(B30="","Enter name 1st",VLOOKUP(B30,'List of Local Authorities'!A:B,2,FALSE))</f>
        <v>Enter name 1st</v>
      </c>
      <c r="D30" s="41"/>
      <c r="E30" s="42"/>
      <c r="F30" s="42"/>
      <c r="G30" s="189">
        <f>SUM(D30:F30)</f>
        <v>0</v>
      </c>
      <c r="H30" s="46"/>
      <c r="I30" s="60" t="str">
        <f>IF(H30="","SCOA?",VLOOKUP(H30,'SCOAs vlookup'!A:C,2,FALSE))</f>
        <v>SCOA?</v>
      </c>
      <c r="J30" s="60" t="str">
        <f>IF(H30="","SCOA?",VLOOKUP(H30,'SCOAs vlookup'!A:C,3,FALSE))</f>
        <v>SCOA?</v>
      </c>
      <c r="K30" s="51"/>
      <c r="L30" s="52"/>
      <c r="M30" s="53"/>
    </row>
    <row r="31" spans="2:13" s="4" customFormat="1" ht="12.75">
      <c r="B31" s="29"/>
      <c r="C31" s="62" t="str">
        <f>IF(B31="","Enter name 1st",VLOOKUP(B31,'List of Local Authorities'!A:B,2,FALSE))</f>
        <v>Enter name 1st</v>
      </c>
      <c r="D31" s="41"/>
      <c r="E31" s="42"/>
      <c r="F31" s="42"/>
      <c r="G31" s="189">
        <f aca="true" t="shared" si="1" ref="G31:G37">SUM(D31:F31)</f>
        <v>0</v>
      </c>
      <c r="H31" s="46"/>
      <c r="I31" s="60" t="str">
        <f>IF(H31="","SCOA?",VLOOKUP(H31,'SCOAs vlookup'!A:C,2,FALSE))</f>
        <v>SCOA?</v>
      </c>
      <c r="J31" s="60" t="str">
        <f>IF(H31="","SCOA?",VLOOKUP(H31,'SCOAs vlookup'!A:C,3,FALSE))</f>
        <v>SCOA?</v>
      </c>
      <c r="K31" s="51"/>
      <c r="L31" s="52"/>
      <c r="M31" s="53"/>
    </row>
    <row r="32" spans="2:13" s="4" customFormat="1" ht="12.75">
      <c r="B32" s="29"/>
      <c r="C32" s="62" t="str">
        <f>IF(B32="","Enter name 1st",VLOOKUP(B32,'List of Local Authorities'!A:B,2,FALSE))</f>
        <v>Enter name 1st</v>
      </c>
      <c r="D32" s="41"/>
      <c r="E32" s="42"/>
      <c r="F32" s="42"/>
      <c r="G32" s="189">
        <f t="shared" si="1"/>
        <v>0</v>
      </c>
      <c r="H32" s="46"/>
      <c r="I32" s="60" t="str">
        <f>IF(H32="","SCOA?",VLOOKUP(H32,'SCOAs vlookup'!A:C,2,FALSE))</f>
        <v>SCOA?</v>
      </c>
      <c r="J32" s="60" t="str">
        <f>IF(H32="","SCOA?",VLOOKUP(H32,'SCOAs vlookup'!A:C,3,FALSE))</f>
        <v>SCOA?</v>
      </c>
      <c r="K32" s="51"/>
      <c r="L32" s="52"/>
      <c r="M32" s="53"/>
    </row>
    <row r="33" spans="2:13" s="4" customFormat="1" ht="12.75">
      <c r="B33" s="29"/>
      <c r="C33" s="62" t="str">
        <f>IF(B33="","Enter name 1st",VLOOKUP(B33,'List of Local Authorities'!A:B,2,FALSE))</f>
        <v>Enter name 1st</v>
      </c>
      <c r="D33" s="41"/>
      <c r="E33" s="42"/>
      <c r="F33" s="42"/>
      <c r="G33" s="189">
        <f t="shared" si="1"/>
        <v>0</v>
      </c>
      <c r="H33" s="46"/>
      <c r="I33" s="60" t="str">
        <f>IF(H33="","SCOA?",VLOOKUP(H33,'SCOAs vlookup'!A:C,2,FALSE))</f>
        <v>SCOA?</v>
      </c>
      <c r="J33" s="60" t="str">
        <f>IF(H33="","SCOA?",VLOOKUP(H33,'SCOAs vlookup'!A:C,3,FALSE))</f>
        <v>SCOA?</v>
      </c>
      <c r="K33" s="51"/>
      <c r="L33" s="52"/>
      <c r="M33" s="53"/>
    </row>
    <row r="34" spans="2:13" s="4" customFormat="1" ht="12.75">
      <c r="B34" s="29"/>
      <c r="C34" s="62" t="str">
        <f>IF(B34="","Enter name 1st",VLOOKUP(B34,'List of Local Authorities'!A:B,2,FALSE))</f>
        <v>Enter name 1st</v>
      </c>
      <c r="D34" s="41"/>
      <c r="E34" s="42"/>
      <c r="F34" s="42"/>
      <c r="G34" s="189">
        <f t="shared" si="1"/>
        <v>0</v>
      </c>
      <c r="H34" s="46"/>
      <c r="I34" s="60" t="str">
        <f>IF(H34="","SCOA?",VLOOKUP(H34,'SCOAs vlookup'!A:C,2,FALSE))</f>
        <v>SCOA?</v>
      </c>
      <c r="J34" s="60" t="str">
        <f>IF(H34="","SCOA?",VLOOKUP(H34,'SCOAs vlookup'!A:C,3,FALSE))</f>
        <v>SCOA?</v>
      </c>
      <c r="K34" s="51"/>
      <c r="L34" s="52"/>
      <c r="M34" s="53"/>
    </row>
    <row r="35" spans="2:13" s="4" customFormat="1" ht="12.75">
      <c r="B35" s="29"/>
      <c r="C35" s="62" t="str">
        <f>IF(B35="","Enter name 1st",VLOOKUP(B35,'List of Local Authorities'!A:B,2,FALSE))</f>
        <v>Enter name 1st</v>
      </c>
      <c r="D35" s="41"/>
      <c r="E35" s="42"/>
      <c r="F35" s="42"/>
      <c r="G35" s="189">
        <f t="shared" si="1"/>
        <v>0</v>
      </c>
      <c r="H35" s="46"/>
      <c r="I35" s="60" t="str">
        <f>IF(H35="","SCOA?",VLOOKUP(H35,'SCOAs vlookup'!A:C,2,FALSE))</f>
        <v>SCOA?</v>
      </c>
      <c r="J35" s="60" t="str">
        <f>IF(H35="","SCOA?",VLOOKUP(H35,'SCOAs vlookup'!A:C,3,FALSE))</f>
        <v>SCOA?</v>
      </c>
      <c r="K35" s="51"/>
      <c r="L35" s="52"/>
      <c r="M35" s="53"/>
    </row>
    <row r="36" spans="2:13" s="4" customFormat="1" ht="12.75">
      <c r="B36" s="29"/>
      <c r="C36" s="62" t="str">
        <f>IF(B36="","Enter name 1st",VLOOKUP(B36,'List of Local Authorities'!A:B,2,FALSE))</f>
        <v>Enter name 1st</v>
      </c>
      <c r="D36" s="41"/>
      <c r="E36" s="42"/>
      <c r="F36" s="42"/>
      <c r="G36" s="189">
        <f t="shared" si="1"/>
        <v>0</v>
      </c>
      <c r="H36" s="46"/>
      <c r="I36" s="60" t="str">
        <f>IF(H36="","SCOA?",VLOOKUP(H36,'SCOAs vlookup'!A:C,2,FALSE))</f>
        <v>SCOA?</v>
      </c>
      <c r="J36" s="60" t="str">
        <f>IF(H36="","SCOA?",VLOOKUP(H36,'SCOAs vlookup'!A:C,3,FALSE))</f>
        <v>SCOA?</v>
      </c>
      <c r="K36" s="51"/>
      <c r="L36" s="52"/>
      <c r="M36" s="53"/>
    </row>
    <row r="37" spans="2:13" s="4" customFormat="1" ht="13.5" thickBot="1">
      <c r="B37" s="32"/>
      <c r="C37" s="63" t="str">
        <f>IF(B37="","Enter name 1st",VLOOKUP(B37,'List of Local Authorities'!A:B,2,FALSE))</f>
        <v>Enter name 1st</v>
      </c>
      <c r="D37" s="43"/>
      <c r="E37" s="44"/>
      <c r="F37" s="44"/>
      <c r="G37" s="190">
        <f t="shared" si="1"/>
        <v>0</v>
      </c>
      <c r="H37" s="48"/>
      <c r="I37" s="61" t="str">
        <f>IF(H37="","SCOA?",VLOOKUP(H37,'SCOAs vlookup'!A:C,2,FALSE))</f>
        <v>SCOA?</v>
      </c>
      <c r="J37" s="61" t="str">
        <f>IF(H37="","SCOA?",VLOOKUP(H37,'SCOAs vlookup'!A:C,3,FALSE))</f>
        <v>SCOA?</v>
      </c>
      <c r="K37" s="54"/>
      <c r="L37" s="55"/>
      <c r="M37" s="56"/>
    </row>
  </sheetData>
  <sheetProtection password="DC8F" sheet="1" insertRows="0" deleteRows="0"/>
  <mergeCells count="1">
    <mergeCell ref="C4:F4"/>
  </mergeCells>
  <dataValidations count="2">
    <dataValidation type="list" allowBlank="1" showInputMessage="1" showErrorMessage="1" sqref="B17:B24 B30:B37">
      <formula1>Local_authorities</formula1>
    </dataValidation>
    <dataValidation type="list" allowBlank="1" showInputMessage="1" showErrorMessage="1" sqref="H17:H24 H30:H37">
      <formula1>Account_descriptions</formula1>
    </dataValidation>
  </dataValidations>
  <printOptions/>
  <pageMargins left="0.54" right="0.49" top="0.4330708661417323" bottom="0.45" header="0.31496062992125984" footer="0.19"/>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theme="6"/>
  </sheetPr>
  <dimension ref="A1:B560"/>
  <sheetViews>
    <sheetView zoomScalePageLayoutView="0" workbookViewId="0" topLeftCell="A1">
      <selection activeCell="E17" sqref="E17"/>
    </sheetView>
  </sheetViews>
  <sheetFormatPr defaultColWidth="9.140625" defaultRowHeight="12.75"/>
  <cols>
    <col min="1" max="1" width="68.57421875" style="67" bestFit="1" customWidth="1"/>
    <col min="2" max="4" width="9.140625" style="67" customWidth="1"/>
    <col min="5" max="5" width="57.57421875" style="67" bestFit="1" customWidth="1"/>
    <col min="6" max="16384" width="9.140625" style="67" customWidth="1"/>
  </cols>
  <sheetData>
    <row r="1" ht="15.75">
      <c r="A1" s="100" t="s">
        <v>1742</v>
      </c>
    </row>
    <row r="2" spans="1:2" ht="15">
      <c r="A2" s="99" t="s">
        <v>1743</v>
      </c>
      <c r="B2" s="99" t="s">
        <v>1744</v>
      </c>
    </row>
    <row r="3" spans="1:2" ht="15">
      <c r="A3" s="98" t="s">
        <v>382</v>
      </c>
      <c r="B3" s="98" t="s">
        <v>943</v>
      </c>
    </row>
    <row r="4" spans="1:2" ht="15">
      <c r="A4" s="98" t="s">
        <v>383</v>
      </c>
      <c r="B4" s="98" t="s">
        <v>944</v>
      </c>
    </row>
    <row r="5" spans="1:2" ht="15">
      <c r="A5" s="98" t="s">
        <v>12</v>
      </c>
      <c r="B5" s="98" t="s">
        <v>945</v>
      </c>
    </row>
    <row r="6" spans="1:2" ht="15">
      <c r="A6" s="98" t="s">
        <v>13</v>
      </c>
      <c r="B6" s="98" t="s">
        <v>946</v>
      </c>
    </row>
    <row r="7" spans="1:2" ht="15">
      <c r="A7" s="98" t="s">
        <v>14</v>
      </c>
      <c r="B7" s="98" t="s">
        <v>947</v>
      </c>
    </row>
    <row r="8" spans="1:2" ht="15">
      <c r="A8" s="98" t="s">
        <v>384</v>
      </c>
      <c r="B8" s="98" t="s">
        <v>948</v>
      </c>
    </row>
    <row r="9" spans="1:2" ht="15">
      <c r="A9" s="98" t="s">
        <v>850</v>
      </c>
      <c r="B9" s="98" t="s">
        <v>949</v>
      </c>
    </row>
    <row r="10" spans="1:2" ht="15">
      <c r="A10" s="98" t="s">
        <v>851</v>
      </c>
      <c r="B10" s="98" t="s">
        <v>950</v>
      </c>
    </row>
    <row r="11" spans="1:2" ht="15">
      <c r="A11" s="98" t="s">
        <v>852</v>
      </c>
      <c r="B11" s="98" t="s">
        <v>951</v>
      </c>
    </row>
    <row r="12" spans="1:2" ht="15">
      <c r="A12" s="98" t="s">
        <v>385</v>
      </c>
      <c r="B12" s="98" t="s">
        <v>952</v>
      </c>
    </row>
    <row r="13" spans="1:2" ht="15">
      <c r="A13" s="98" t="s">
        <v>853</v>
      </c>
      <c r="B13" s="98" t="s">
        <v>953</v>
      </c>
    </row>
    <row r="14" spans="1:2" ht="15">
      <c r="A14" s="98" t="s">
        <v>15</v>
      </c>
      <c r="B14" s="98" t="s">
        <v>954</v>
      </c>
    </row>
    <row r="15" spans="1:2" ht="15">
      <c r="A15" s="98" t="s">
        <v>16</v>
      </c>
      <c r="B15" s="98" t="s">
        <v>955</v>
      </c>
    </row>
    <row r="16" spans="1:2" ht="15">
      <c r="A16" s="98" t="s">
        <v>17</v>
      </c>
      <c r="B16" s="98" t="s">
        <v>956</v>
      </c>
    </row>
    <row r="17" spans="1:2" ht="15">
      <c r="A17" s="98" t="s">
        <v>854</v>
      </c>
      <c r="B17" s="98" t="s">
        <v>957</v>
      </c>
    </row>
    <row r="18" spans="1:2" ht="15">
      <c r="A18" s="98" t="s">
        <v>855</v>
      </c>
      <c r="B18" s="98" t="s">
        <v>958</v>
      </c>
    </row>
    <row r="19" spans="1:2" ht="15">
      <c r="A19" s="98" t="s">
        <v>18</v>
      </c>
      <c r="B19" s="98" t="s">
        <v>959</v>
      </c>
    </row>
    <row r="20" spans="1:2" ht="15">
      <c r="A20" s="98" t="s">
        <v>19</v>
      </c>
      <c r="B20" s="98" t="s">
        <v>960</v>
      </c>
    </row>
    <row r="21" spans="1:2" ht="15">
      <c r="A21" s="98" t="s">
        <v>856</v>
      </c>
      <c r="B21" s="98" t="s">
        <v>961</v>
      </c>
    </row>
    <row r="22" spans="1:2" ht="15">
      <c r="A22" s="98" t="s">
        <v>857</v>
      </c>
      <c r="B22" s="98" t="s">
        <v>962</v>
      </c>
    </row>
    <row r="23" spans="1:2" ht="15">
      <c r="A23" s="98" t="s">
        <v>858</v>
      </c>
      <c r="B23" s="98" t="s">
        <v>963</v>
      </c>
    </row>
    <row r="24" spans="1:2" ht="15">
      <c r="A24" s="98" t="s">
        <v>20</v>
      </c>
      <c r="B24" s="98" t="s">
        <v>964</v>
      </c>
    </row>
    <row r="25" spans="1:2" ht="15">
      <c r="A25" s="98" t="s">
        <v>21</v>
      </c>
      <c r="B25" s="98" t="s">
        <v>965</v>
      </c>
    </row>
    <row r="26" spans="1:2" ht="15">
      <c r="A26" s="98" t="s">
        <v>22</v>
      </c>
      <c r="B26" s="98" t="s">
        <v>966</v>
      </c>
    </row>
    <row r="27" spans="1:2" ht="15">
      <c r="A27" s="98" t="s">
        <v>23</v>
      </c>
      <c r="B27" s="98" t="s">
        <v>967</v>
      </c>
    </row>
    <row r="28" spans="1:2" ht="15">
      <c r="A28" s="98" t="s">
        <v>24</v>
      </c>
      <c r="B28" s="98" t="s">
        <v>968</v>
      </c>
    </row>
    <row r="29" spans="1:2" ht="15">
      <c r="A29" s="98" t="s">
        <v>25</v>
      </c>
      <c r="B29" s="98" t="s">
        <v>969</v>
      </c>
    </row>
    <row r="30" spans="1:2" ht="15">
      <c r="A30" s="98" t="s">
        <v>26</v>
      </c>
      <c r="B30" s="98" t="s">
        <v>970</v>
      </c>
    </row>
    <row r="31" spans="1:2" ht="15">
      <c r="A31" s="98" t="s">
        <v>27</v>
      </c>
      <c r="B31" s="98" t="s">
        <v>971</v>
      </c>
    </row>
    <row r="32" spans="1:2" ht="15">
      <c r="A32" s="98" t="s">
        <v>28</v>
      </c>
      <c r="B32" s="98" t="s">
        <v>972</v>
      </c>
    </row>
    <row r="33" spans="1:2" ht="15">
      <c r="A33" s="98" t="s">
        <v>859</v>
      </c>
      <c r="B33" s="98" t="s">
        <v>973</v>
      </c>
    </row>
    <row r="34" spans="1:2" ht="15">
      <c r="A34" s="98" t="s">
        <v>860</v>
      </c>
      <c r="B34" s="98" t="s">
        <v>974</v>
      </c>
    </row>
    <row r="35" spans="1:2" ht="15">
      <c r="A35" s="98" t="s">
        <v>861</v>
      </c>
      <c r="B35" s="98" t="s">
        <v>975</v>
      </c>
    </row>
    <row r="36" spans="1:2" ht="15">
      <c r="A36" s="98" t="s">
        <v>862</v>
      </c>
      <c r="B36" s="98" t="s">
        <v>976</v>
      </c>
    </row>
    <row r="37" spans="1:2" ht="15">
      <c r="A37" s="98" t="s">
        <v>29</v>
      </c>
      <c r="B37" s="98" t="s">
        <v>977</v>
      </c>
    </row>
    <row r="38" spans="1:2" ht="15">
      <c r="A38" s="98" t="s">
        <v>30</v>
      </c>
      <c r="B38" s="98" t="s">
        <v>978</v>
      </c>
    </row>
    <row r="39" spans="1:2" ht="15">
      <c r="A39" s="98" t="s">
        <v>31</v>
      </c>
      <c r="B39" s="98" t="s">
        <v>979</v>
      </c>
    </row>
    <row r="40" spans="1:2" ht="15">
      <c r="A40" s="98" t="s">
        <v>831</v>
      </c>
      <c r="B40" s="98" t="s">
        <v>980</v>
      </c>
    </row>
    <row r="41" spans="1:2" ht="15">
      <c r="A41" s="98" t="s">
        <v>832</v>
      </c>
      <c r="B41" s="98" t="s">
        <v>981</v>
      </c>
    </row>
    <row r="42" spans="1:2" ht="15">
      <c r="A42" s="98" t="s">
        <v>428</v>
      </c>
      <c r="B42" s="98" t="s">
        <v>982</v>
      </c>
    </row>
    <row r="43" spans="1:2" ht="15">
      <c r="A43" s="98" t="s">
        <v>32</v>
      </c>
      <c r="B43" s="98" t="s">
        <v>983</v>
      </c>
    </row>
    <row r="44" spans="1:2" ht="15">
      <c r="A44" s="98" t="s">
        <v>33</v>
      </c>
      <c r="B44" s="98" t="s">
        <v>984</v>
      </c>
    </row>
    <row r="45" spans="1:2" ht="15">
      <c r="A45" s="98" t="s">
        <v>34</v>
      </c>
      <c r="B45" s="98" t="s">
        <v>985</v>
      </c>
    </row>
    <row r="46" spans="1:2" ht="15">
      <c r="A46" s="98" t="s">
        <v>35</v>
      </c>
      <c r="B46" s="98" t="s">
        <v>986</v>
      </c>
    </row>
    <row r="47" spans="1:2" ht="15">
      <c r="A47" s="98" t="s">
        <v>36</v>
      </c>
      <c r="B47" s="98" t="s">
        <v>987</v>
      </c>
    </row>
    <row r="48" spans="1:2" ht="15">
      <c r="A48" s="98" t="s">
        <v>37</v>
      </c>
      <c r="B48" s="98" t="s">
        <v>988</v>
      </c>
    </row>
    <row r="49" spans="1:2" ht="15">
      <c r="A49" s="98" t="s">
        <v>38</v>
      </c>
      <c r="B49" s="98" t="s">
        <v>989</v>
      </c>
    </row>
    <row r="50" spans="1:2" ht="15">
      <c r="A50" s="98" t="s">
        <v>39</v>
      </c>
      <c r="B50" s="98" t="s">
        <v>990</v>
      </c>
    </row>
    <row r="51" spans="1:2" ht="15">
      <c r="A51" s="98" t="s">
        <v>429</v>
      </c>
      <c r="B51" s="98" t="s">
        <v>991</v>
      </c>
    </row>
    <row r="52" spans="1:2" ht="15">
      <c r="A52" s="98" t="s">
        <v>40</v>
      </c>
      <c r="B52" s="98" t="s">
        <v>992</v>
      </c>
    </row>
    <row r="53" spans="1:2" ht="15">
      <c r="A53" s="98" t="s">
        <v>41</v>
      </c>
      <c r="B53" s="98" t="s">
        <v>993</v>
      </c>
    </row>
    <row r="54" spans="1:2" ht="15">
      <c r="A54" s="98" t="s">
        <v>430</v>
      </c>
      <c r="B54" s="98" t="s">
        <v>994</v>
      </c>
    </row>
    <row r="55" spans="1:2" ht="15">
      <c r="A55" s="98" t="s">
        <v>42</v>
      </c>
      <c r="B55" s="98" t="s">
        <v>995</v>
      </c>
    </row>
    <row r="56" spans="1:2" ht="15">
      <c r="A56" s="98" t="s">
        <v>43</v>
      </c>
      <c r="B56" s="98" t="s">
        <v>996</v>
      </c>
    </row>
    <row r="57" spans="1:2" ht="15">
      <c r="A57" s="98" t="s">
        <v>44</v>
      </c>
      <c r="B57" s="98" t="s">
        <v>997</v>
      </c>
    </row>
    <row r="58" spans="1:2" ht="15">
      <c r="A58" s="98" t="s">
        <v>833</v>
      </c>
      <c r="B58" s="98" t="s">
        <v>998</v>
      </c>
    </row>
    <row r="59" spans="1:2" ht="15">
      <c r="A59" s="98" t="s">
        <v>45</v>
      </c>
      <c r="B59" s="98" t="s">
        <v>999</v>
      </c>
    </row>
    <row r="60" spans="1:2" ht="15">
      <c r="A60" s="98" t="s">
        <v>46</v>
      </c>
      <c r="B60" s="98" t="s">
        <v>1000</v>
      </c>
    </row>
    <row r="61" spans="1:2" ht="15">
      <c r="A61" s="98" t="s">
        <v>47</v>
      </c>
      <c r="B61" s="98" t="s">
        <v>1001</v>
      </c>
    </row>
    <row r="62" spans="1:2" ht="15">
      <c r="A62" s="98" t="s">
        <v>48</v>
      </c>
      <c r="B62" s="98" t="s">
        <v>1002</v>
      </c>
    </row>
    <row r="63" spans="1:2" ht="15">
      <c r="A63" s="98" t="s">
        <v>863</v>
      </c>
      <c r="B63" s="98" t="s">
        <v>1003</v>
      </c>
    </row>
    <row r="64" spans="1:2" ht="15">
      <c r="A64" s="98" t="s">
        <v>49</v>
      </c>
      <c r="B64" s="98" t="s">
        <v>1004</v>
      </c>
    </row>
    <row r="65" spans="1:2" ht="15">
      <c r="A65" s="98" t="s">
        <v>50</v>
      </c>
      <c r="B65" s="98" t="s">
        <v>1005</v>
      </c>
    </row>
    <row r="66" spans="1:2" ht="15">
      <c r="A66" s="98" t="s">
        <v>51</v>
      </c>
      <c r="B66" s="98" t="s">
        <v>1006</v>
      </c>
    </row>
    <row r="67" spans="1:2" ht="15">
      <c r="A67" s="98" t="s">
        <v>431</v>
      </c>
      <c r="B67" s="98" t="s">
        <v>1007</v>
      </c>
    </row>
    <row r="68" spans="1:2" ht="15">
      <c r="A68" s="98" t="s">
        <v>52</v>
      </c>
      <c r="B68" s="98" t="s">
        <v>1008</v>
      </c>
    </row>
    <row r="69" spans="1:2" ht="15">
      <c r="A69" s="98" t="s">
        <v>53</v>
      </c>
      <c r="B69" s="98" t="s">
        <v>1009</v>
      </c>
    </row>
    <row r="70" spans="1:2" ht="15">
      <c r="A70" s="98" t="s">
        <v>864</v>
      </c>
      <c r="B70" s="98" t="s">
        <v>1010</v>
      </c>
    </row>
    <row r="71" spans="1:2" ht="15">
      <c r="A71" s="98" t="s">
        <v>54</v>
      </c>
      <c r="B71" s="98" t="s">
        <v>1011</v>
      </c>
    </row>
    <row r="72" spans="1:2" ht="15">
      <c r="A72" s="98" t="s">
        <v>865</v>
      </c>
      <c r="B72" s="98" t="s">
        <v>1012</v>
      </c>
    </row>
    <row r="73" spans="1:2" ht="15">
      <c r="A73" s="98" t="s">
        <v>55</v>
      </c>
      <c r="B73" s="98" t="s">
        <v>1013</v>
      </c>
    </row>
    <row r="74" spans="1:2" ht="15">
      <c r="A74" s="98" t="s">
        <v>56</v>
      </c>
      <c r="B74" s="98" t="s">
        <v>1014</v>
      </c>
    </row>
    <row r="75" spans="1:2" ht="15">
      <c r="A75" s="98" t="s">
        <v>57</v>
      </c>
      <c r="B75" s="98" t="s">
        <v>1015</v>
      </c>
    </row>
    <row r="76" spans="1:2" ht="15">
      <c r="A76" s="98" t="s">
        <v>432</v>
      </c>
      <c r="B76" s="98" t="s">
        <v>1016</v>
      </c>
    </row>
    <row r="77" spans="1:2" ht="15">
      <c r="A77" s="98" t="s">
        <v>58</v>
      </c>
      <c r="B77" s="98" t="s">
        <v>1017</v>
      </c>
    </row>
    <row r="78" spans="1:2" ht="15">
      <c r="A78" s="98" t="s">
        <v>433</v>
      </c>
      <c r="B78" s="98" t="s">
        <v>1018</v>
      </c>
    </row>
    <row r="79" spans="1:2" ht="15">
      <c r="A79" s="98" t="s">
        <v>866</v>
      </c>
      <c r="B79" s="98" t="s">
        <v>1019</v>
      </c>
    </row>
    <row r="80" spans="1:2" ht="15">
      <c r="A80" s="98" t="s">
        <v>59</v>
      </c>
      <c r="B80" s="98" t="s">
        <v>1020</v>
      </c>
    </row>
    <row r="81" spans="1:2" ht="15">
      <c r="A81" s="98" t="s">
        <v>867</v>
      </c>
      <c r="B81" s="98" t="s">
        <v>1021</v>
      </c>
    </row>
    <row r="82" spans="1:2" ht="15">
      <c r="A82" s="98" t="s">
        <v>60</v>
      </c>
      <c r="B82" s="98" t="s">
        <v>1022</v>
      </c>
    </row>
    <row r="83" spans="1:2" ht="15">
      <c r="A83" s="98" t="s">
        <v>386</v>
      </c>
      <c r="B83" s="98" t="s">
        <v>1023</v>
      </c>
    </row>
    <row r="84" spans="1:2" ht="15">
      <c r="A84" s="98" t="s">
        <v>387</v>
      </c>
      <c r="B84" s="98" t="s">
        <v>1024</v>
      </c>
    </row>
    <row r="85" spans="1:2" ht="15">
      <c r="A85" s="98" t="s">
        <v>434</v>
      </c>
      <c r="B85" s="98" t="s">
        <v>1025</v>
      </c>
    </row>
    <row r="86" spans="1:2" ht="15">
      <c r="A86" s="98" t="s">
        <v>61</v>
      </c>
      <c r="B86" s="98" t="s">
        <v>1026</v>
      </c>
    </row>
    <row r="87" spans="1:2" ht="15">
      <c r="A87" s="98" t="s">
        <v>62</v>
      </c>
      <c r="B87" s="98" t="s">
        <v>1027</v>
      </c>
    </row>
    <row r="88" spans="1:2" ht="15">
      <c r="A88" s="98" t="s">
        <v>63</v>
      </c>
      <c r="B88" s="98" t="s">
        <v>1028</v>
      </c>
    </row>
    <row r="89" spans="1:2" ht="15">
      <c r="A89" s="98" t="s">
        <v>64</v>
      </c>
      <c r="B89" s="98" t="s">
        <v>1029</v>
      </c>
    </row>
    <row r="90" spans="1:2" ht="15">
      <c r="A90" s="98" t="s">
        <v>868</v>
      </c>
      <c r="B90" s="98" t="s">
        <v>1030</v>
      </c>
    </row>
    <row r="91" spans="1:2" ht="15">
      <c r="A91" s="98" t="s">
        <v>65</v>
      </c>
      <c r="B91" s="98" t="s">
        <v>1031</v>
      </c>
    </row>
    <row r="92" spans="1:2" ht="15">
      <c r="A92" s="98" t="s">
        <v>869</v>
      </c>
      <c r="B92" s="98" t="s">
        <v>1032</v>
      </c>
    </row>
    <row r="93" spans="1:2" ht="15">
      <c r="A93" s="98" t="s">
        <v>66</v>
      </c>
      <c r="B93" s="98" t="s">
        <v>1033</v>
      </c>
    </row>
    <row r="94" spans="1:2" ht="15">
      <c r="A94" s="98" t="s">
        <v>67</v>
      </c>
      <c r="B94" s="98" t="s">
        <v>1034</v>
      </c>
    </row>
    <row r="95" spans="1:2" ht="15">
      <c r="A95" s="98" t="s">
        <v>68</v>
      </c>
      <c r="B95" s="98" t="s">
        <v>1035</v>
      </c>
    </row>
    <row r="96" spans="1:2" ht="15">
      <c r="A96" s="98" t="s">
        <v>69</v>
      </c>
      <c r="B96" s="98" t="s">
        <v>1036</v>
      </c>
    </row>
    <row r="97" spans="1:2" ht="15">
      <c r="A97" s="98" t="s">
        <v>70</v>
      </c>
      <c r="B97" s="98" t="s">
        <v>1037</v>
      </c>
    </row>
    <row r="98" spans="1:2" ht="15">
      <c r="A98" s="98" t="s">
        <v>71</v>
      </c>
      <c r="B98" s="98" t="s">
        <v>1038</v>
      </c>
    </row>
    <row r="99" spans="1:2" ht="15">
      <c r="A99" s="98" t="s">
        <v>72</v>
      </c>
      <c r="B99" s="98" t="s">
        <v>1039</v>
      </c>
    </row>
    <row r="100" spans="1:2" ht="15">
      <c r="A100" s="98" t="s">
        <v>388</v>
      </c>
      <c r="B100" s="98" t="s">
        <v>1040</v>
      </c>
    </row>
    <row r="101" spans="1:2" ht="15">
      <c r="A101" s="98" t="s">
        <v>870</v>
      </c>
      <c r="B101" s="98" t="s">
        <v>1041</v>
      </c>
    </row>
    <row r="102" spans="1:2" ht="15">
      <c r="A102" s="98" t="s">
        <v>871</v>
      </c>
      <c r="B102" s="98" t="s">
        <v>1042</v>
      </c>
    </row>
    <row r="103" spans="1:2" ht="15">
      <c r="A103" s="98" t="s">
        <v>73</v>
      </c>
      <c r="B103" s="98" t="s">
        <v>1043</v>
      </c>
    </row>
    <row r="104" spans="1:2" ht="15">
      <c r="A104" s="98" t="s">
        <v>872</v>
      </c>
      <c r="B104" s="98" t="s">
        <v>1044</v>
      </c>
    </row>
    <row r="105" spans="1:2" ht="15">
      <c r="A105" s="98" t="s">
        <v>389</v>
      </c>
      <c r="B105" s="98" t="s">
        <v>1045</v>
      </c>
    </row>
    <row r="106" spans="1:2" ht="15">
      <c r="A106" s="98" t="s">
        <v>74</v>
      </c>
      <c r="B106" s="98" t="s">
        <v>1046</v>
      </c>
    </row>
    <row r="107" spans="1:2" ht="15">
      <c r="A107" s="98" t="s">
        <v>435</v>
      </c>
      <c r="B107" s="98" t="s">
        <v>1047</v>
      </c>
    </row>
    <row r="108" spans="1:2" ht="15">
      <c r="A108" s="98" t="s">
        <v>873</v>
      </c>
      <c r="B108" s="98" t="s">
        <v>1048</v>
      </c>
    </row>
    <row r="109" spans="1:2" ht="15">
      <c r="A109" s="98" t="s">
        <v>75</v>
      </c>
      <c r="B109" s="98" t="s">
        <v>1049</v>
      </c>
    </row>
    <row r="110" spans="1:2" ht="15">
      <c r="A110" s="98" t="s">
        <v>76</v>
      </c>
      <c r="B110" s="98" t="s">
        <v>1050</v>
      </c>
    </row>
    <row r="111" spans="1:2" ht="15">
      <c r="A111" s="98" t="s">
        <v>77</v>
      </c>
      <c r="B111" s="98" t="s">
        <v>1051</v>
      </c>
    </row>
    <row r="112" spans="1:2" ht="15">
      <c r="A112" s="98" t="s">
        <v>78</v>
      </c>
      <c r="B112" s="98" t="s">
        <v>1052</v>
      </c>
    </row>
    <row r="113" spans="1:2" ht="15">
      <c r="A113" s="98" t="s">
        <v>79</v>
      </c>
      <c r="B113" s="98" t="s">
        <v>1053</v>
      </c>
    </row>
    <row r="114" spans="1:2" ht="15">
      <c r="A114" s="98" t="s">
        <v>80</v>
      </c>
      <c r="B114" s="98" t="s">
        <v>1054</v>
      </c>
    </row>
    <row r="115" spans="1:2" ht="15">
      <c r="A115" s="98" t="s">
        <v>874</v>
      </c>
      <c r="B115" s="98" t="s">
        <v>1055</v>
      </c>
    </row>
    <row r="116" spans="1:2" ht="15">
      <c r="A116" s="98" t="s">
        <v>81</v>
      </c>
      <c r="B116" s="98" t="s">
        <v>1056</v>
      </c>
    </row>
    <row r="117" spans="1:2" ht="15">
      <c r="A117" s="98" t="s">
        <v>82</v>
      </c>
      <c r="B117" s="98" t="s">
        <v>1057</v>
      </c>
    </row>
    <row r="118" spans="1:2" ht="15">
      <c r="A118" s="98" t="s">
        <v>83</v>
      </c>
      <c r="B118" s="98" t="s">
        <v>1058</v>
      </c>
    </row>
    <row r="119" spans="1:2" ht="15">
      <c r="A119" s="98" t="s">
        <v>84</v>
      </c>
      <c r="B119" s="98" t="s">
        <v>1059</v>
      </c>
    </row>
    <row r="120" spans="1:2" ht="15">
      <c r="A120" s="98" t="s">
        <v>875</v>
      </c>
      <c r="B120" s="98" t="s">
        <v>1060</v>
      </c>
    </row>
    <row r="121" spans="1:2" ht="15">
      <c r="A121" s="98" t="s">
        <v>85</v>
      </c>
      <c r="B121" s="98" t="s">
        <v>1061</v>
      </c>
    </row>
    <row r="122" spans="1:2" ht="15">
      <c r="A122" s="98" t="s">
        <v>86</v>
      </c>
      <c r="B122" s="98" t="s">
        <v>1062</v>
      </c>
    </row>
    <row r="123" spans="1:2" ht="15">
      <c r="A123" s="98" t="s">
        <v>87</v>
      </c>
      <c r="B123" s="98" t="s">
        <v>1063</v>
      </c>
    </row>
    <row r="124" spans="1:2" ht="15">
      <c r="A124" s="98" t="s">
        <v>88</v>
      </c>
      <c r="B124" s="98" t="s">
        <v>1064</v>
      </c>
    </row>
    <row r="125" spans="1:2" ht="15">
      <c r="A125" s="98" t="s">
        <v>89</v>
      </c>
      <c r="B125" s="98" t="s">
        <v>1065</v>
      </c>
    </row>
    <row r="126" spans="1:2" ht="15">
      <c r="A126" s="98" t="s">
        <v>436</v>
      </c>
      <c r="B126" s="98" t="s">
        <v>1066</v>
      </c>
    </row>
    <row r="127" spans="1:2" ht="15">
      <c r="A127" s="98" t="s">
        <v>90</v>
      </c>
      <c r="B127" s="98" t="s">
        <v>1067</v>
      </c>
    </row>
    <row r="128" spans="1:2" ht="15">
      <c r="A128" s="98" t="s">
        <v>876</v>
      </c>
      <c r="B128" s="98" t="s">
        <v>1068</v>
      </c>
    </row>
    <row r="129" spans="1:2" ht="15">
      <c r="A129" s="98" t="s">
        <v>91</v>
      </c>
      <c r="B129" s="98" t="s">
        <v>1069</v>
      </c>
    </row>
    <row r="130" spans="1:2" ht="15">
      <c r="A130" s="98" t="s">
        <v>92</v>
      </c>
      <c r="B130" s="98" t="s">
        <v>1070</v>
      </c>
    </row>
    <row r="131" spans="1:2" ht="15">
      <c r="A131" s="98" t="s">
        <v>877</v>
      </c>
      <c r="B131" s="98" t="s">
        <v>1071</v>
      </c>
    </row>
    <row r="132" spans="1:2" ht="15">
      <c r="A132" s="98" t="s">
        <v>878</v>
      </c>
      <c r="B132" s="98" t="s">
        <v>1072</v>
      </c>
    </row>
    <row r="133" spans="1:2" ht="15">
      <c r="A133" s="98" t="s">
        <v>879</v>
      </c>
      <c r="B133" s="98" t="s">
        <v>1073</v>
      </c>
    </row>
    <row r="134" spans="1:2" ht="15">
      <c r="A134" s="98" t="s">
        <v>880</v>
      </c>
      <c r="B134" s="98" t="s">
        <v>1074</v>
      </c>
    </row>
    <row r="135" spans="1:2" ht="15">
      <c r="A135" s="98" t="s">
        <v>93</v>
      </c>
      <c r="B135" s="98" t="s">
        <v>1075</v>
      </c>
    </row>
    <row r="136" spans="1:2" ht="15">
      <c r="A136" s="98" t="s">
        <v>94</v>
      </c>
      <c r="B136" s="98" t="s">
        <v>1076</v>
      </c>
    </row>
    <row r="137" spans="1:2" ht="15">
      <c r="A137" s="98" t="s">
        <v>881</v>
      </c>
      <c r="B137" s="98" t="s">
        <v>1077</v>
      </c>
    </row>
    <row r="138" spans="1:2" ht="15">
      <c r="A138" s="98" t="s">
        <v>95</v>
      </c>
      <c r="B138" s="98" t="s">
        <v>1078</v>
      </c>
    </row>
    <row r="139" spans="1:2" ht="15">
      <c r="A139" s="98" t="s">
        <v>882</v>
      </c>
      <c r="B139" s="98" t="s">
        <v>1079</v>
      </c>
    </row>
    <row r="140" spans="1:2" ht="15">
      <c r="A140" s="98" t="s">
        <v>96</v>
      </c>
      <c r="B140" s="98" t="s">
        <v>1080</v>
      </c>
    </row>
    <row r="141" spans="1:2" ht="15">
      <c r="A141" s="98" t="s">
        <v>883</v>
      </c>
      <c r="B141" s="98" t="s">
        <v>1081</v>
      </c>
    </row>
    <row r="142" spans="1:2" ht="15">
      <c r="A142" s="98" t="s">
        <v>97</v>
      </c>
      <c r="B142" s="98" t="s">
        <v>1082</v>
      </c>
    </row>
    <row r="143" spans="1:2" ht="15">
      <c r="A143" s="98" t="s">
        <v>390</v>
      </c>
      <c r="B143" s="98" t="s">
        <v>1083</v>
      </c>
    </row>
    <row r="144" spans="1:2" ht="15">
      <c r="A144" s="98" t="s">
        <v>391</v>
      </c>
      <c r="B144" s="98" t="s">
        <v>1084</v>
      </c>
    </row>
    <row r="145" spans="1:2" ht="15">
      <c r="A145" s="98" t="s">
        <v>884</v>
      </c>
      <c r="B145" s="98" t="s">
        <v>1085</v>
      </c>
    </row>
    <row r="146" spans="1:2" ht="15">
      <c r="A146" s="98" t="s">
        <v>885</v>
      </c>
      <c r="B146" s="98" t="s">
        <v>1086</v>
      </c>
    </row>
    <row r="147" spans="1:2" ht="15">
      <c r="A147" s="98" t="s">
        <v>886</v>
      </c>
      <c r="B147" s="98" t="s">
        <v>1087</v>
      </c>
    </row>
    <row r="148" spans="1:2" ht="15">
      <c r="A148" s="98" t="s">
        <v>437</v>
      </c>
      <c r="B148" s="98" t="s">
        <v>1088</v>
      </c>
    </row>
    <row r="149" spans="1:2" ht="15">
      <c r="A149" s="98" t="s">
        <v>98</v>
      </c>
      <c r="B149" s="98" t="s">
        <v>1089</v>
      </c>
    </row>
    <row r="150" spans="1:2" ht="15">
      <c r="A150" s="98" t="s">
        <v>392</v>
      </c>
      <c r="B150" s="98" t="s">
        <v>1090</v>
      </c>
    </row>
    <row r="151" spans="1:2" ht="15">
      <c r="A151" s="98" t="s">
        <v>99</v>
      </c>
      <c r="B151" s="98" t="s">
        <v>1091</v>
      </c>
    </row>
    <row r="152" spans="1:2" ht="15">
      <c r="A152" s="98" t="s">
        <v>100</v>
      </c>
      <c r="B152" s="98" t="s">
        <v>1092</v>
      </c>
    </row>
    <row r="153" spans="1:2" ht="15">
      <c r="A153" s="98" t="s">
        <v>101</v>
      </c>
      <c r="B153" s="98" t="s">
        <v>1093</v>
      </c>
    </row>
    <row r="154" spans="1:2" ht="15">
      <c r="A154" s="98" t="s">
        <v>393</v>
      </c>
      <c r="B154" s="98" t="s">
        <v>1094</v>
      </c>
    </row>
    <row r="155" spans="1:2" ht="15">
      <c r="A155" s="98" t="s">
        <v>102</v>
      </c>
      <c r="B155" s="98" t="s">
        <v>1095</v>
      </c>
    </row>
    <row r="156" spans="1:2" ht="15">
      <c r="A156" s="98" t="s">
        <v>103</v>
      </c>
      <c r="B156" s="98" t="s">
        <v>1096</v>
      </c>
    </row>
    <row r="157" spans="1:2" ht="15">
      <c r="A157" s="98" t="s">
        <v>104</v>
      </c>
      <c r="B157" s="98" t="s">
        <v>1097</v>
      </c>
    </row>
    <row r="158" spans="1:2" ht="15">
      <c r="A158" s="98" t="s">
        <v>105</v>
      </c>
      <c r="B158" s="98" t="s">
        <v>1098</v>
      </c>
    </row>
    <row r="159" spans="1:2" ht="15">
      <c r="A159" s="98" t="s">
        <v>394</v>
      </c>
      <c r="B159" s="98" t="s">
        <v>1099</v>
      </c>
    </row>
    <row r="160" spans="1:2" ht="15">
      <c r="A160" s="98" t="s">
        <v>106</v>
      </c>
      <c r="B160" s="98" t="s">
        <v>1100</v>
      </c>
    </row>
    <row r="161" spans="1:2" ht="15">
      <c r="A161" s="98" t="s">
        <v>395</v>
      </c>
      <c r="B161" s="98" t="s">
        <v>1101</v>
      </c>
    </row>
    <row r="162" spans="1:2" ht="15">
      <c r="A162" s="98" t="s">
        <v>107</v>
      </c>
      <c r="B162" s="98" t="s">
        <v>1102</v>
      </c>
    </row>
    <row r="163" spans="1:2" ht="15">
      <c r="A163" s="98" t="s">
        <v>108</v>
      </c>
      <c r="B163" s="98" t="s">
        <v>1103</v>
      </c>
    </row>
    <row r="164" spans="1:2" ht="15">
      <c r="A164" s="98" t="s">
        <v>887</v>
      </c>
      <c r="B164" s="98" t="s">
        <v>1104</v>
      </c>
    </row>
    <row r="165" spans="1:2" ht="15">
      <c r="A165" s="98" t="s">
        <v>109</v>
      </c>
      <c r="B165" s="98" t="s">
        <v>1105</v>
      </c>
    </row>
    <row r="166" spans="1:2" ht="15">
      <c r="A166" s="98" t="s">
        <v>110</v>
      </c>
      <c r="B166" s="98" t="s">
        <v>1106</v>
      </c>
    </row>
    <row r="167" spans="1:2" ht="15">
      <c r="A167" s="98" t="s">
        <v>111</v>
      </c>
      <c r="B167" s="98" t="s">
        <v>1107</v>
      </c>
    </row>
    <row r="168" spans="1:2" ht="15">
      <c r="A168" s="98" t="s">
        <v>112</v>
      </c>
      <c r="B168" s="98" t="s">
        <v>1108</v>
      </c>
    </row>
    <row r="169" spans="1:2" ht="15">
      <c r="A169" s="98" t="s">
        <v>396</v>
      </c>
      <c r="B169" s="98" t="s">
        <v>1109</v>
      </c>
    </row>
    <row r="170" spans="1:2" ht="15">
      <c r="A170" s="98" t="s">
        <v>113</v>
      </c>
      <c r="B170" s="98" t="s">
        <v>1110</v>
      </c>
    </row>
    <row r="171" spans="1:2" ht="15">
      <c r="A171" s="98" t="s">
        <v>114</v>
      </c>
      <c r="B171" s="98" t="s">
        <v>1111</v>
      </c>
    </row>
    <row r="172" spans="1:2" ht="15">
      <c r="A172" s="98" t="s">
        <v>115</v>
      </c>
      <c r="B172" s="98" t="s">
        <v>1112</v>
      </c>
    </row>
    <row r="173" spans="1:2" ht="15">
      <c r="A173" s="98" t="s">
        <v>116</v>
      </c>
      <c r="B173" s="98" t="s">
        <v>1113</v>
      </c>
    </row>
    <row r="174" spans="1:2" ht="15">
      <c r="A174" s="98" t="s">
        <v>117</v>
      </c>
      <c r="B174" s="98" t="s">
        <v>1114</v>
      </c>
    </row>
    <row r="175" spans="1:2" ht="15">
      <c r="A175" s="98" t="s">
        <v>888</v>
      </c>
      <c r="B175" s="98" t="s">
        <v>1115</v>
      </c>
    </row>
    <row r="176" spans="1:2" ht="15">
      <c r="A176" s="98" t="s">
        <v>118</v>
      </c>
      <c r="B176" s="98" t="s">
        <v>1116</v>
      </c>
    </row>
    <row r="177" spans="1:2" ht="15">
      <c r="A177" s="98" t="s">
        <v>889</v>
      </c>
      <c r="B177" s="98" t="s">
        <v>1117</v>
      </c>
    </row>
    <row r="178" spans="1:2" ht="15">
      <c r="A178" s="98" t="s">
        <v>119</v>
      </c>
      <c r="B178" s="98" t="s">
        <v>1118</v>
      </c>
    </row>
    <row r="179" spans="1:2" ht="15">
      <c r="A179" s="98" t="s">
        <v>120</v>
      </c>
      <c r="B179" s="98" t="s">
        <v>1119</v>
      </c>
    </row>
    <row r="180" spans="1:2" ht="15">
      <c r="A180" s="98" t="s">
        <v>397</v>
      </c>
      <c r="B180" s="98" t="s">
        <v>1120</v>
      </c>
    </row>
    <row r="181" spans="1:2" ht="15">
      <c r="A181" s="98" t="s">
        <v>121</v>
      </c>
      <c r="B181" s="98" t="s">
        <v>1121</v>
      </c>
    </row>
    <row r="182" spans="1:2" ht="15">
      <c r="A182" s="98" t="s">
        <v>122</v>
      </c>
      <c r="B182" s="98" t="s">
        <v>1122</v>
      </c>
    </row>
    <row r="183" spans="1:2" ht="15">
      <c r="A183" s="98" t="s">
        <v>890</v>
      </c>
      <c r="B183" s="98" t="s">
        <v>1123</v>
      </c>
    </row>
    <row r="184" spans="1:2" ht="15">
      <c r="A184" s="98" t="s">
        <v>398</v>
      </c>
      <c r="B184" s="98" t="s">
        <v>1124</v>
      </c>
    </row>
    <row r="185" spans="1:2" ht="15">
      <c r="A185" s="98" t="s">
        <v>438</v>
      </c>
      <c r="B185" s="98" t="s">
        <v>1125</v>
      </c>
    </row>
    <row r="186" spans="1:2" ht="15">
      <c r="A186" s="98" t="s">
        <v>123</v>
      </c>
      <c r="B186" s="98" t="s">
        <v>1126</v>
      </c>
    </row>
    <row r="187" spans="1:2" ht="15">
      <c r="A187" s="98" t="s">
        <v>124</v>
      </c>
      <c r="B187" s="98" t="s">
        <v>1127</v>
      </c>
    </row>
    <row r="188" spans="1:2" ht="15">
      <c r="A188" s="98" t="s">
        <v>693</v>
      </c>
      <c r="B188" s="98" t="s">
        <v>1128</v>
      </c>
    </row>
    <row r="189" spans="1:2" ht="15">
      <c r="A189" s="98" t="s">
        <v>125</v>
      </c>
      <c r="B189" s="98" t="s">
        <v>1129</v>
      </c>
    </row>
    <row r="190" spans="1:2" ht="15">
      <c r="A190" s="98" t="s">
        <v>126</v>
      </c>
      <c r="B190" s="98" t="s">
        <v>1130</v>
      </c>
    </row>
    <row r="191" spans="1:2" ht="15">
      <c r="A191" s="98" t="s">
        <v>127</v>
      </c>
      <c r="B191" s="98" t="s">
        <v>1131</v>
      </c>
    </row>
    <row r="192" spans="1:2" ht="15">
      <c r="A192" s="98" t="s">
        <v>399</v>
      </c>
      <c r="B192" s="98" t="s">
        <v>1132</v>
      </c>
    </row>
    <row r="193" spans="1:2" ht="15">
      <c r="A193" s="98" t="s">
        <v>128</v>
      </c>
      <c r="B193" s="98" t="s">
        <v>1133</v>
      </c>
    </row>
    <row r="194" spans="1:2" ht="15">
      <c r="A194" s="98" t="s">
        <v>129</v>
      </c>
      <c r="B194" s="98" t="s">
        <v>1134</v>
      </c>
    </row>
    <row r="195" spans="1:2" ht="15">
      <c r="A195" s="98" t="s">
        <v>891</v>
      </c>
      <c r="B195" s="98" t="s">
        <v>1135</v>
      </c>
    </row>
    <row r="196" spans="1:2" ht="15">
      <c r="A196" s="98" t="s">
        <v>130</v>
      </c>
      <c r="B196" s="98" t="s">
        <v>1136</v>
      </c>
    </row>
    <row r="197" spans="1:2" ht="15">
      <c r="A197" s="98" t="s">
        <v>400</v>
      </c>
      <c r="B197" s="98" t="s">
        <v>1137</v>
      </c>
    </row>
    <row r="198" spans="1:2" ht="15">
      <c r="A198" s="98" t="s">
        <v>401</v>
      </c>
      <c r="B198" s="98" t="s">
        <v>1138</v>
      </c>
    </row>
    <row r="199" spans="1:2" ht="15">
      <c r="A199" s="98" t="s">
        <v>131</v>
      </c>
      <c r="B199" s="98" t="s">
        <v>1139</v>
      </c>
    </row>
    <row r="200" spans="1:2" ht="15">
      <c r="A200" s="98" t="s">
        <v>132</v>
      </c>
      <c r="B200" s="98" t="s">
        <v>1140</v>
      </c>
    </row>
    <row r="201" spans="1:2" ht="15">
      <c r="A201" s="98" t="s">
        <v>133</v>
      </c>
      <c r="B201" s="98" t="s">
        <v>1141</v>
      </c>
    </row>
    <row r="202" spans="1:2" ht="15">
      <c r="A202" s="98" t="s">
        <v>844</v>
      </c>
      <c r="B202" s="98" t="s">
        <v>1142</v>
      </c>
    </row>
    <row r="203" spans="1:2" ht="15">
      <c r="A203" s="98" t="s">
        <v>692</v>
      </c>
      <c r="B203" s="98" t="s">
        <v>1143</v>
      </c>
    </row>
    <row r="204" spans="1:2" ht="15">
      <c r="A204" s="98" t="s">
        <v>892</v>
      </c>
      <c r="B204" s="98" t="s">
        <v>1144</v>
      </c>
    </row>
    <row r="205" spans="1:2" ht="15">
      <c r="A205" s="98" t="s">
        <v>134</v>
      </c>
      <c r="B205" s="98" t="s">
        <v>1145</v>
      </c>
    </row>
    <row r="206" spans="1:2" ht="15">
      <c r="A206" s="98" t="s">
        <v>135</v>
      </c>
      <c r="B206" s="98" t="s">
        <v>1146</v>
      </c>
    </row>
    <row r="207" spans="1:2" ht="15">
      <c r="A207" s="98" t="s">
        <v>136</v>
      </c>
      <c r="B207" s="98" t="s">
        <v>1147</v>
      </c>
    </row>
    <row r="208" spans="1:2" ht="15">
      <c r="A208" s="98" t="s">
        <v>439</v>
      </c>
      <c r="B208" s="98" t="s">
        <v>1148</v>
      </c>
    </row>
    <row r="209" spans="1:2" ht="15">
      <c r="A209" s="98" t="s">
        <v>440</v>
      </c>
      <c r="B209" s="98" t="s">
        <v>1149</v>
      </c>
    </row>
    <row r="210" spans="1:2" ht="15">
      <c r="A210" s="98" t="s">
        <v>137</v>
      </c>
      <c r="B210" s="98" t="s">
        <v>1150</v>
      </c>
    </row>
    <row r="211" spans="1:2" ht="15">
      <c r="A211" s="98" t="s">
        <v>138</v>
      </c>
      <c r="B211" s="98" t="s">
        <v>1151</v>
      </c>
    </row>
    <row r="212" spans="1:2" ht="15">
      <c r="A212" s="98" t="s">
        <v>139</v>
      </c>
      <c r="B212" s="98" t="s">
        <v>1152</v>
      </c>
    </row>
    <row r="213" spans="1:2" ht="15">
      <c r="A213" s="98" t="s">
        <v>140</v>
      </c>
      <c r="B213" s="98" t="s">
        <v>1153</v>
      </c>
    </row>
    <row r="214" spans="1:2" ht="15">
      <c r="A214" s="98" t="s">
        <v>893</v>
      </c>
      <c r="B214" s="98" t="s">
        <v>1154</v>
      </c>
    </row>
    <row r="215" spans="1:2" ht="15">
      <c r="A215" s="98" t="s">
        <v>141</v>
      </c>
      <c r="B215" s="98" t="s">
        <v>1155</v>
      </c>
    </row>
    <row r="216" spans="1:2" ht="15">
      <c r="A216" s="98" t="s">
        <v>894</v>
      </c>
      <c r="B216" s="98" t="s">
        <v>1156</v>
      </c>
    </row>
    <row r="217" spans="1:2" ht="15">
      <c r="A217" s="98" t="s">
        <v>142</v>
      </c>
      <c r="B217" s="98" t="s">
        <v>1157</v>
      </c>
    </row>
    <row r="218" spans="1:2" ht="15">
      <c r="A218" s="98" t="s">
        <v>143</v>
      </c>
      <c r="B218" s="98" t="s">
        <v>1158</v>
      </c>
    </row>
    <row r="219" spans="1:2" ht="15">
      <c r="A219" s="98" t="s">
        <v>144</v>
      </c>
      <c r="B219" s="98" t="s">
        <v>1159</v>
      </c>
    </row>
    <row r="220" spans="1:2" ht="15">
      <c r="A220" s="98" t="s">
        <v>145</v>
      </c>
      <c r="B220" s="98" t="s">
        <v>1160</v>
      </c>
    </row>
    <row r="221" spans="1:2" ht="15">
      <c r="A221" s="98" t="s">
        <v>146</v>
      </c>
      <c r="B221" s="98" t="s">
        <v>1161</v>
      </c>
    </row>
    <row r="222" spans="1:2" ht="15">
      <c r="A222" s="98" t="s">
        <v>147</v>
      </c>
      <c r="B222" s="98" t="s">
        <v>1162</v>
      </c>
    </row>
    <row r="223" spans="1:2" ht="15">
      <c r="A223" s="98" t="s">
        <v>148</v>
      </c>
      <c r="B223" s="98" t="s">
        <v>1163</v>
      </c>
    </row>
    <row r="224" spans="1:2" ht="15">
      <c r="A224" s="98" t="s">
        <v>149</v>
      </c>
      <c r="B224" s="98" t="s">
        <v>1164</v>
      </c>
    </row>
    <row r="225" spans="1:2" ht="15">
      <c r="A225" s="98" t="s">
        <v>150</v>
      </c>
      <c r="B225" s="98" t="s">
        <v>1165</v>
      </c>
    </row>
    <row r="226" spans="1:2" ht="15">
      <c r="A226" s="98" t="s">
        <v>151</v>
      </c>
      <c r="B226" s="98" t="s">
        <v>1166</v>
      </c>
    </row>
    <row r="227" spans="1:2" ht="15">
      <c r="A227" s="98" t="s">
        <v>895</v>
      </c>
      <c r="B227" s="98" t="s">
        <v>1167</v>
      </c>
    </row>
    <row r="228" spans="1:2" ht="15">
      <c r="A228" s="98" t="s">
        <v>152</v>
      </c>
      <c r="B228" s="98" t="s">
        <v>1168</v>
      </c>
    </row>
    <row r="229" spans="1:2" ht="15">
      <c r="A229" s="98" t="s">
        <v>153</v>
      </c>
      <c r="B229" s="98" t="s">
        <v>1169</v>
      </c>
    </row>
    <row r="230" spans="1:2" ht="15">
      <c r="A230" s="98" t="s">
        <v>896</v>
      </c>
      <c r="B230" s="98" t="s">
        <v>1170</v>
      </c>
    </row>
    <row r="231" spans="1:2" ht="15">
      <c r="A231" s="98" t="s">
        <v>154</v>
      </c>
      <c r="B231" s="98" t="s">
        <v>1171</v>
      </c>
    </row>
    <row r="232" spans="1:2" ht="15">
      <c r="A232" s="98" t="s">
        <v>155</v>
      </c>
      <c r="B232" s="98" t="s">
        <v>1172</v>
      </c>
    </row>
    <row r="233" spans="1:2" ht="15">
      <c r="A233" s="98" t="s">
        <v>402</v>
      </c>
      <c r="B233" s="98" t="s">
        <v>1173</v>
      </c>
    </row>
    <row r="234" spans="1:2" ht="15">
      <c r="A234" s="98" t="s">
        <v>403</v>
      </c>
      <c r="B234" s="98" t="s">
        <v>1174</v>
      </c>
    </row>
    <row r="235" spans="1:2" ht="15">
      <c r="A235" s="98" t="s">
        <v>156</v>
      </c>
      <c r="B235" s="98" t="s">
        <v>1175</v>
      </c>
    </row>
    <row r="236" spans="1:2" ht="15">
      <c r="A236" s="98" t="s">
        <v>157</v>
      </c>
      <c r="B236" s="98" t="s">
        <v>1176</v>
      </c>
    </row>
    <row r="237" spans="1:2" ht="15">
      <c r="A237" s="98" t="s">
        <v>158</v>
      </c>
      <c r="B237" s="98" t="s">
        <v>1177</v>
      </c>
    </row>
    <row r="238" spans="1:2" ht="15">
      <c r="A238" s="98" t="s">
        <v>159</v>
      </c>
      <c r="B238" s="98" t="s">
        <v>1178</v>
      </c>
    </row>
    <row r="239" spans="1:2" ht="15">
      <c r="A239" s="98" t="s">
        <v>897</v>
      </c>
      <c r="B239" s="98" t="s">
        <v>1179</v>
      </c>
    </row>
    <row r="240" spans="1:2" ht="15">
      <c r="A240" s="98" t="s">
        <v>898</v>
      </c>
      <c r="B240" s="98" t="s">
        <v>1180</v>
      </c>
    </row>
    <row r="241" spans="1:2" ht="15">
      <c r="A241" s="98" t="s">
        <v>160</v>
      </c>
      <c r="B241" s="98" t="s">
        <v>1181</v>
      </c>
    </row>
    <row r="242" spans="1:2" ht="15">
      <c r="A242" s="98" t="s">
        <v>161</v>
      </c>
      <c r="B242" s="98" t="s">
        <v>1182</v>
      </c>
    </row>
    <row r="243" spans="1:2" ht="15">
      <c r="A243" s="98" t="s">
        <v>404</v>
      </c>
      <c r="B243" s="98" t="s">
        <v>1183</v>
      </c>
    </row>
    <row r="244" spans="1:2" ht="15">
      <c r="A244" s="98" t="s">
        <v>162</v>
      </c>
      <c r="B244" s="98" t="s">
        <v>1184</v>
      </c>
    </row>
    <row r="245" spans="1:2" ht="15">
      <c r="A245" s="98" t="s">
        <v>441</v>
      </c>
      <c r="B245" s="98" t="s">
        <v>1185</v>
      </c>
    </row>
    <row r="246" spans="1:2" ht="15">
      <c r="A246" s="98" t="s">
        <v>163</v>
      </c>
      <c r="B246" s="98" t="s">
        <v>1186</v>
      </c>
    </row>
    <row r="247" spans="1:2" ht="15">
      <c r="A247" s="98" t="s">
        <v>164</v>
      </c>
      <c r="B247" s="98" t="s">
        <v>1187</v>
      </c>
    </row>
    <row r="248" spans="1:2" ht="15">
      <c r="A248" s="98" t="s">
        <v>165</v>
      </c>
      <c r="B248" s="98" t="s">
        <v>1188</v>
      </c>
    </row>
    <row r="249" spans="1:2" ht="15">
      <c r="A249" s="98" t="s">
        <v>166</v>
      </c>
      <c r="B249" s="98" t="s">
        <v>1189</v>
      </c>
    </row>
    <row r="250" spans="1:2" ht="15">
      <c r="A250" s="98" t="s">
        <v>899</v>
      </c>
      <c r="B250" s="98" t="s">
        <v>1190</v>
      </c>
    </row>
    <row r="251" spans="1:2" ht="15">
      <c r="A251" s="98" t="s">
        <v>167</v>
      </c>
      <c r="B251" s="98" t="s">
        <v>1191</v>
      </c>
    </row>
    <row r="252" spans="1:2" ht="15">
      <c r="A252" s="98" t="s">
        <v>900</v>
      </c>
      <c r="B252" s="98" t="s">
        <v>1192</v>
      </c>
    </row>
    <row r="253" spans="1:2" ht="15">
      <c r="A253" s="98" t="s">
        <v>168</v>
      </c>
      <c r="B253" s="98" t="s">
        <v>1193</v>
      </c>
    </row>
    <row r="254" spans="1:2" ht="15">
      <c r="A254" s="98" t="s">
        <v>169</v>
      </c>
      <c r="B254" s="98" t="s">
        <v>1194</v>
      </c>
    </row>
    <row r="255" spans="1:2" ht="15">
      <c r="A255" s="98" t="s">
        <v>170</v>
      </c>
      <c r="B255" s="98" t="s">
        <v>1195</v>
      </c>
    </row>
    <row r="256" spans="1:2" ht="15">
      <c r="A256" s="98" t="s">
        <v>171</v>
      </c>
      <c r="B256" s="98" t="s">
        <v>1196</v>
      </c>
    </row>
    <row r="257" spans="1:2" ht="15">
      <c r="A257" s="98" t="s">
        <v>172</v>
      </c>
      <c r="B257" s="98" t="s">
        <v>1197</v>
      </c>
    </row>
    <row r="258" spans="1:2" ht="15">
      <c r="A258" s="98" t="s">
        <v>173</v>
      </c>
      <c r="B258" s="98" t="s">
        <v>1198</v>
      </c>
    </row>
    <row r="259" spans="1:2" ht="15">
      <c r="A259" s="98" t="s">
        <v>174</v>
      </c>
      <c r="B259" s="98" t="s">
        <v>1199</v>
      </c>
    </row>
    <row r="260" spans="1:2" ht="15">
      <c r="A260" s="98" t="s">
        <v>175</v>
      </c>
      <c r="B260" s="98" t="s">
        <v>1200</v>
      </c>
    </row>
    <row r="261" spans="1:2" ht="15">
      <c r="A261" s="98" t="s">
        <v>901</v>
      </c>
      <c r="B261" s="98" t="s">
        <v>1201</v>
      </c>
    </row>
    <row r="262" spans="1:2" ht="15">
      <c r="A262" s="98" t="s">
        <v>176</v>
      </c>
      <c r="B262" s="98" t="s">
        <v>1202</v>
      </c>
    </row>
    <row r="263" spans="1:2" ht="15">
      <c r="A263" s="98" t="s">
        <v>902</v>
      </c>
      <c r="B263" s="98" t="s">
        <v>1203</v>
      </c>
    </row>
    <row r="264" spans="1:2" ht="15">
      <c r="A264" s="98" t="s">
        <v>177</v>
      </c>
      <c r="B264" s="98" t="s">
        <v>1204</v>
      </c>
    </row>
    <row r="265" spans="1:2" ht="15">
      <c r="A265" s="98" t="s">
        <v>903</v>
      </c>
      <c r="B265" s="98" t="s">
        <v>1205</v>
      </c>
    </row>
    <row r="266" spans="1:2" ht="15">
      <c r="A266" s="98" t="s">
        <v>178</v>
      </c>
      <c r="B266" s="98" t="s">
        <v>1206</v>
      </c>
    </row>
    <row r="267" spans="1:2" ht="15">
      <c r="A267" s="98" t="s">
        <v>179</v>
      </c>
      <c r="B267" s="98" t="s">
        <v>1207</v>
      </c>
    </row>
    <row r="268" spans="1:2" ht="15">
      <c r="A268" s="98" t="s">
        <v>180</v>
      </c>
      <c r="B268" s="98" t="s">
        <v>1208</v>
      </c>
    </row>
    <row r="269" spans="1:2" ht="15">
      <c r="A269" s="98" t="s">
        <v>904</v>
      </c>
      <c r="B269" s="98" t="s">
        <v>1209</v>
      </c>
    </row>
    <row r="270" spans="1:2" ht="15">
      <c r="A270" s="98" t="s">
        <v>181</v>
      </c>
      <c r="B270" s="98" t="s">
        <v>1210</v>
      </c>
    </row>
    <row r="271" spans="1:2" ht="15">
      <c r="A271" s="98" t="s">
        <v>905</v>
      </c>
      <c r="B271" s="98" t="s">
        <v>1211</v>
      </c>
    </row>
    <row r="272" spans="1:2" ht="15">
      <c r="A272" s="98" t="s">
        <v>182</v>
      </c>
      <c r="B272" s="98" t="s">
        <v>1212</v>
      </c>
    </row>
    <row r="273" spans="1:2" ht="15">
      <c r="A273" s="98" t="s">
        <v>183</v>
      </c>
      <c r="B273" s="98" t="s">
        <v>1213</v>
      </c>
    </row>
    <row r="274" spans="1:2" ht="15">
      <c r="A274" s="98" t="s">
        <v>184</v>
      </c>
      <c r="B274" s="98" t="s">
        <v>1214</v>
      </c>
    </row>
    <row r="275" spans="1:2" ht="15">
      <c r="A275" s="98" t="s">
        <v>906</v>
      </c>
      <c r="B275" s="98" t="s">
        <v>1215</v>
      </c>
    </row>
    <row r="276" spans="1:2" ht="15">
      <c r="A276" s="98" t="s">
        <v>185</v>
      </c>
      <c r="B276" s="98" t="s">
        <v>1216</v>
      </c>
    </row>
    <row r="277" spans="1:2" ht="15">
      <c r="A277" s="98" t="s">
        <v>186</v>
      </c>
      <c r="B277" s="98" t="s">
        <v>1217</v>
      </c>
    </row>
    <row r="278" spans="1:2" ht="15">
      <c r="A278" s="98" t="s">
        <v>907</v>
      </c>
      <c r="B278" s="98" t="s">
        <v>1218</v>
      </c>
    </row>
    <row r="279" spans="1:2" ht="15">
      <c r="A279" s="98" t="s">
        <v>908</v>
      </c>
      <c r="B279" s="98" t="s">
        <v>1219</v>
      </c>
    </row>
    <row r="280" spans="1:2" ht="15">
      <c r="A280" s="98" t="s">
        <v>187</v>
      </c>
      <c r="B280" s="98" t="s">
        <v>1220</v>
      </c>
    </row>
    <row r="281" spans="1:2" ht="15">
      <c r="A281" s="98" t="s">
        <v>188</v>
      </c>
      <c r="B281" s="98" t="s">
        <v>1221</v>
      </c>
    </row>
    <row r="282" spans="1:2" ht="15">
      <c r="A282" s="98" t="s">
        <v>845</v>
      </c>
      <c r="B282" s="98" t="s">
        <v>1222</v>
      </c>
    </row>
    <row r="283" spans="1:2" ht="15">
      <c r="A283" s="98" t="s">
        <v>405</v>
      </c>
      <c r="B283" s="98" t="s">
        <v>1223</v>
      </c>
    </row>
    <row r="284" spans="1:2" ht="15">
      <c r="A284" s="98" t="s">
        <v>406</v>
      </c>
      <c r="B284" s="98" t="s">
        <v>1224</v>
      </c>
    </row>
    <row r="285" spans="1:2" ht="15">
      <c r="A285" s="98" t="s">
        <v>189</v>
      </c>
      <c r="B285" s="98" t="s">
        <v>1225</v>
      </c>
    </row>
    <row r="286" spans="1:2" ht="15">
      <c r="A286" s="98" t="s">
        <v>909</v>
      </c>
      <c r="B286" s="98" t="s">
        <v>1226</v>
      </c>
    </row>
    <row r="287" spans="1:2" ht="15">
      <c r="A287" s="98" t="s">
        <v>190</v>
      </c>
      <c r="B287" s="98" t="s">
        <v>1227</v>
      </c>
    </row>
    <row r="288" spans="1:2" ht="15">
      <c r="A288" s="98" t="s">
        <v>191</v>
      </c>
      <c r="B288" s="98" t="s">
        <v>1228</v>
      </c>
    </row>
    <row r="289" spans="1:2" ht="15">
      <c r="A289" s="98" t="s">
        <v>192</v>
      </c>
      <c r="B289" s="98" t="s">
        <v>1229</v>
      </c>
    </row>
    <row r="290" spans="1:2" ht="15">
      <c r="A290" s="98" t="s">
        <v>193</v>
      </c>
      <c r="B290" s="98" t="s">
        <v>1230</v>
      </c>
    </row>
    <row r="291" spans="1:2" ht="15">
      <c r="A291" s="98" t="s">
        <v>194</v>
      </c>
      <c r="B291" s="98" t="s">
        <v>1231</v>
      </c>
    </row>
    <row r="292" spans="1:2" ht="15">
      <c r="A292" s="98" t="s">
        <v>839</v>
      </c>
      <c r="B292" s="98" t="s">
        <v>1232</v>
      </c>
    </row>
    <row r="293" spans="1:2" ht="15">
      <c r="A293" s="98" t="s">
        <v>834</v>
      </c>
      <c r="B293" s="98" t="s">
        <v>1233</v>
      </c>
    </row>
    <row r="294" spans="1:2" ht="15">
      <c r="A294" s="98" t="s">
        <v>195</v>
      </c>
      <c r="B294" s="98" t="s">
        <v>1234</v>
      </c>
    </row>
    <row r="295" spans="1:2" ht="15">
      <c r="A295" s="98" t="s">
        <v>196</v>
      </c>
      <c r="B295" s="98" t="s">
        <v>1235</v>
      </c>
    </row>
    <row r="296" spans="1:2" ht="15">
      <c r="A296" s="98" t="s">
        <v>910</v>
      </c>
      <c r="B296" s="98" t="s">
        <v>1236</v>
      </c>
    </row>
    <row r="297" spans="1:2" ht="15">
      <c r="A297" s="98" t="s">
        <v>197</v>
      </c>
      <c r="B297" s="98" t="s">
        <v>1237</v>
      </c>
    </row>
    <row r="298" spans="1:2" ht="15">
      <c r="A298" s="98" t="s">
        <v>911</v>
      </c>
      <c r="B298" s="98" t="s">
        <v>1238</v>
      </c>
    </row>
    <row r="299" spans="1:2" ht="15">
      <c r="A299" s="98" t="s">
        <v>198</v>
      </c>
      <c r="B299" s="98" t="s">
        <v>1239</v>
      </c>
    </row>
    <row r="300" spans="1:2" ht="15">
      <c r="A300" s="98" t="s">
        <v>442</v>
      </c>
      <c r="B300" s="98" t="s">
        <v>1240</v>
      </c>
    </row>
    <row r="301" spans="1:2" ht="15">
      <c r="A301" s="98" t="s">
        <v>199</v>
      </c>
      <c r="B301" s="98" t="s">
        <v>1241</v>
      </c>
    </row>
    <row r="302" spans="1:2" ht="15">
      <c r="A302" s="98" t="s">
        <v>443</v>
      </c>
      <c r="B302" s="98" t="s">
        <v>1242</v>
      </c>
    </row>
    <row r="303" spans="1:2" ht="15">
      <c r="A303" s="98" t="s">
        <v>200</v>
      </c>
      <c r="B303" s="98" t="s">
        <v>1243</v>
      </c>
    </row>
    <row r="304" spans="1:2" ht="15">
      <c r="A304" s="98" t="s">
        <v>201</v>
      </c>
      <c r="B304" s="98" t="s">
        <v>1244</v>
      </c>
    </row>
    <row r="305" spans="1:2" ht="15">
      <c r="A305" s="98" t="s">
        <v>202</v>
      </c>
      <c r="B305" s="98" t="s">
        <v>1245</v>
      </c>
    </row>
    <row r="306" spans="1:2" ht="15">
      <c r="A306" s="98" t="s">
        <v>203</v>
      </c>
      <c r="B306" s="98" t="s">
        <v>1246</v>
      </c>
    </row>
    <row r="307" spans="1:2" ht="15">
      <c r="A307" s="98" t="s">
        <v>407</v>
      </c>
      <c r="B307" s="98" t="s">
        <v>1247</v>
      </c>
    </row>
    <row r="308" spans="1:2" ht="15">
      <c r="A308" s="98" t="s">
        <v>204</v>
      </c>
      <c r="B308" s="98" t="s">
        <v>1248</v>
      </c>
    </row>
    <row r="309" spans="1:2" ht="15">
      <c r="A309" s="98" t="s">
        <v>205</v>
      </c>
      <c r="B309" s="98" t="s">
        <v>1249</v>
      </c>
    </row>
    <row r="310" spans="1:2" ht="15">
      <c r="A310" s="98" t="s">
        <v>444</v>
      </c>
      <c r="B310" s="98" t="s">
        <v>1250</v>
      </c>
    </row>
    <row r="311" spans="1:2" ht="15">
      <c r="A311" s="98" t="s">
        <v>408</v>
      </c>
      <c r="B311" s="98" t="s">
        <v>1251</v>
      </c>
    </row>
    <row r="312" spans="1:2" ht="15">
      <c r="A312" s="98" t="s">
        <v>912</v>
      </c>
      <c r="B312" s="98" t="s">
        <v>1252</v>
      </c>
    </row>
    <row r="313" spans="1:2" ht="15">
      <c r="A313" s="98" t="s">
        <v>445</v>
      </c>
      <c r="B313" s="98" t="s">
        <v>1253</v>
      </c>
    </row>
    <row r="314" spans="1:2" ht="15">
      <c r="A314" s="98" t="s">
        <v>206</v>
      </c>
      <c r="B314" s="98" t="s">
        <v>1254</v>
      </c>
    </row>
    <row r="315" spans="1:2" ht="15">
      <c r="A315" s="98" t="s">
        <v>207</v>
      </c>
      <c r="B315" s="98" t="s">
        <v>1255</v>
      </c>
    </row>
    <row r="316" spans="1:2" ht="15">
      <c r="A316" s="98" t="s">
        <v>208</v>
      </c>
      <c r="B316" s="98" t="s">
        <v>1256</v>
      </c>
    </row>
    <row r="317" spans="1:2" ht="15">
      <c r="A317" s="98" t="s">
        <v>209</v>
      </c>
      <c r="B317" s="98" t="s">
        <v>1257</v>
      </c>
    </row>
    <row r="318" spans="1:2" ht="15">
      <c r="A318" s="98" t="s">
        <v>210</v>
      </c>
      <c r="B318" s="98" t="s">
        <v>1258</v>
      </c>
    </row>
    <row r="319" spans="1:2" ht="15">
      <c r="A319" s="98" t="s">
        <v>211</v>
      </c>
      <c r="B319" s="98" t="s">
        <v>1259</v>
      </c>
    </row>
    <row r="320" spans="1:2" ht="15">
      <c r="A320" s="98" t="s">
        <v>446</v>
      </c>
      <c r="B320" s="98" t="s">
        <v>1260</v>
      </c>
    </row>
    <row r="321" spans="1:2" ht="15">
      <c r="A321" s="98" t="s">
        <v>913</v>
      </c>
      <c r="B321" s="98" t="s">
        <v>1261</v>
      </c>
    </row>
    <row r="322" spans="1:2" ht="15">
      <c r="A322" s="98" t="s">
        <v>914</v>
      </c>
      <c r="B322" s="98" t="s">
        <v>1262</v>
      </c>
    </row>
    <row r="323" spans="1:2" ht="15">
      <c r="A323" s="98" t="s">
        <v>212</v>
      </c>
      <c r="B323" s="98" t="s">
        <v>1263</v>
      </c>
    </row>
    <row r="324" spans="1:2" ht="15">
      <c r="A324" s="98" t="s">
        <v>915</v>
      </c>
      <c r="B324" s="98" t="s">
        <v>1264</v>
      </c>
    </row>
    <row r="325" spans="1:2" ht="15">
      <c r="A325" s="98" t="s">
        <v>409</v>
      </c>
      <c r="B325" s="98" t="s">
        <v>1265</v>
      </c>
    </row>
    <row r="326" spans="1:2" ht="15">
      <c r="A326" s="98" t="s">
        <v>213</v>
      </c>
      <c r="B326" s="98" t="s">
        <v>1266</v>
      </c>
    </row>
    <row r="327" spans="1:2" ht="15">
      <c r="A327" s="98" t="s">
        <v>214</v>
      </c>
      <c r="B327" s="98" t="s">
        <v>1267</v>
      </c>
    </row>
    <row r="328" spans="1:2" ht="15">
      <c r="A328" s="98" t="s">
        <v>916</v>
      </c>
      <c r="B328" s="98" t="s">
        <v>1268</v>
      </c>
    </row>
    <row r="329" spans="1:2" ht="15">
      <c r="A329" s="98" t="s">
        <v>215</v>
      </c>
      <c r="B329" s="98" t="s">
        <v>1269</v>
      </c>
    </row>
    <row r="330" spans="1:2" ht="15">
      <c r="A330" s="98" t="s">
        <v>216</v>
      </c>
      <c r="B330" s="98" t="s">
        <v>1270</v>
      </c>
    </row>
    <row r="331" spans="1:2" ht="15">
      <c r="A331" s="98" t="s">
        <v>217</v>
      </c>
      <c r="B331" s="98" t="s">
        <v>1271</v>
      </c>
    </row>
    <row r="332" spans="1:2" ht="15">
      <c r="A332" s="98" t="s">
        <v>218</v>
      </c>
      <c r="B332" s="98" t="s">
        <v>1272</v>
      </c>
    </row>
    <row r="333" spans="1:2" ht="15">
      <c r="A333" s="98" t="s">
        <v>410</v>
      </c>
      <c r="B333" s="98" t="s">
        <v>1273</v>
      </c>
    </row>
    <row r="334" spans="1:2" ht="15">
      <c r="A334" s="98" t="s">
        <v>219</v>
      </c>
      <c r="B334" s="98" t="s">
        <v>1274</v>
      </c>
    </row>
    <row r="335" spans="1:2" ht="15">
      <c r="A335" s="98" t="s">
        <v>220</v>
      </c>
      <c r="B335" s="98" t="s">
        <v>1275</v>
      </c>
    </row>
    <row r="336" spans="1:2" ht="15">
      <c r="A336" s="98" t="s">
        <v>221</v>
      </c>
      <c r="B336" s="98" t="s">
        <v>1276</v>
      </c>
    </row>
    <row r="337" spans="1:2" ht="15">
      <c r="A337" s="98" t="s">
        <v>222</v>
      </c>
      <c r="B337" s="98" t="s">
        <v>1277</v>
      </c>
    </row>
    <row r="338" spans="1:2" ht="15">
      <c r="A338" s="98" t="s">
        <v>223</v>
      </c>
      <c r="B338" s="98" t="s">
        <v>1278</v>
      </c>
    </row>
    <row r="339" spans="1:2" ht="15">
      <c r="A339" s="98" t="s">
        <v>447</v>
      </c>
      <c r="B339" s="98" t="s">
        <v>1279</v>
      </c>
    </row>
    <row r="340" spans="1:2" ht="15">
      <c r="A340" s="98" t="s">
        <v>448</v>
      </c>
      <c r="B340" s="98" t="s">
        <v>1280</v>
      </c>
    </row>
    <row r="341" spans="1:2" ht="15">
      <c r="A341" s="98" t="s">
        <v>224</v>
      </c>
      <c r="B341" s="98" t="s">
        <v>1281</v>
      </c>
    </row>
    <row r="342" spans="1:2" ht="15">
      <c r="A342" s="98" t="s">
        <v>225</v>
      </c>
      <c r="B342" s="98" t="s">
        <v>1282</v>
      </c>
    </row>
    <row r="343" spans="1:2" ht="15">
      <c r="A343" s="98" t="s">
        <v>226</v>
      </c>
      <c r="B343" s="98" t="s">
        <v>1283</v>
      </c>
    </row>
    <row r="344" spans="1:2" ht="15">
      <c r="A344" s="98" t="s">
        <v>917</v>
      </c>
      <c r="B344" s="98" t="s">
        <v>1284</v>
      </c>
    </row>
    <row r="345" spans="1:2" ht="15">
      <c r="A345" s="98" t="s">
        <v>227</v>
      </c>
      <c r="B345" s="98" t="s">
        <v>1285</v>
      </c>
    </row>
    <row r="346" spans="1:2" ht="15">
      <c r="A346" s="98" t="s">
        <v>918</v>
      </c>
      <c r="B346" s="98" t="s">
        <v>1286</v>
      </c>
    </row>
    <row r="347" spans="1:2" ht="15">
      <c r="A347" s="98" t="s">
        <v>228</v>
      </c>
      <c r="B347" s="98" t="s">
        <v>1287</v>
      </c>
    </row>
    <row r="348" spans="1:2" ht="15">
      <c r="A348" s="98" t="s">
        <v>229</v>
      </c>
      <c r="B348" s="98" t="s">
        <v>1288</v>
      </c>
    </row>
    <row r="349" spans="1:2" ht="15">
      <c r="A349" s="98" t="s">
        <v>919</v>
      </c>
      <c r="B349" s="98" t="s">
        <v>1289</v>
      </c>
    </row>
    <row r="350" spans="1:2" ht="15">
      <c r="A350" s="98" t="s">
        <v>411</v>
      </c>
      <c r="B350" s="98" t="s">
        <v>1290</v>
      </c>
    </row>
    <row r="351" spans="1:2" ht="15">
      <c r="A351" s="98" t="s">
        <v>230</v>
      </c>
      <c r="B351" s="98" t="s">
        <v>1291</v>
      </c>
    </row>
    <row r="352" spans="1:2" ht="15">
      <c r="A352" s="98" t="s">
        <v>231</v>
      </c>
      <c r="B352" s="98" t="s">
        <v>1292</v>
      </c>
    </row>
    <row r="353" spans="1:2" ht="15">
      <c r="A353" s="98" t="s">
        <v>920</v>
      </c>
      <c r="B353" s="98" t="s">
        <v>1293</v>
      </c>
    </row>
    <row r="354" spans="1:2" ht="15">
      <c r="A354" s="98" t="s">
        <v>232</v>
      </c>
      <c r="B354" s="98" t="s">
        <v>1294</v>
      </c>
    </row>
    <row r="355" spans="1:2" ht="15">
      <c r="A355" s="98" t="s">
        <v>233</v>
      </c>
      <c r="B355" s="98" t="s">
        <v>1295</v>
      </c>
    </row>
    <row r="356" spans="1:2" ht="15">
      <c r="A356" s="98" t="s">
        <v>921</v>
      </c>
      <c r="B356" s="98" t="s">
        <v>1296</v>
      </c>
    </row>
    <row r="357" spans="1:2" ht="15">
      <c r="A357" s="98" t="s">
        <v>234</v>
      </c>
      <c r="B357" s="98" t="s">
        <v>1297</v>
      </c>
    </row>
    <row r="358" spans="1:2" ht="15">
      <c r="A358" s="98" t="s">
        <v>922</v>
      </c>
      <c r="B358" s="98" t="s">
        <v>1298</v>
      </c>
    </row>
    <row r="359" spans="1:2" ht="15">
      <c r="A359" s="98" t="s">
        <v>235</v>
      </c>
      <c r="B359" s="98" t="s">
        <v>1299</v>
      </c>
    </row>
    <row r="360" spans="1:2" ht="15">
      <c r="A360" s="98" t="s">
        <v>236</v>
      </c>
      <c r="B360" s="98" t="s">
        <v>1300</v>
      </c>
    </row>
    <row r="361" spans="1:2" ht="15">
      <c r="A361" s="98" t="s">
        <v>237</v>
      </c>
      <c r="B361" s="98" t="s">
        <v>1301</v>
      </c>
    </row>
    <row r="362" spans="1:2" ht="15">
      <c r="A362" s="98" t="s">
        <v>923</v>
      </c>
      <c r="B362" s="98" t="s">
        <v>1302</v>
      </c>
    </row>
    <row r="363" spans="1:2" ht="15">
      <c r="A363" s="98" t="s">
        <v>412</v>
      </c>
      <c r="B363" s="98" t="s">
        <v>1303</v>
      </c>
    </row>
    <row r="364" spans="1:2" ht="15">
      <c r="A364" s="98" t="s">
        <v>238</v>
      </c>
      <c r="B364" s="98" t="s">
        <v>1304</v>
      </c>
    </row>
    <row r="365" spans="1:2" ht="15">
      <c r="A365" s="98" t="s">
        <v>239</v>
      </c>
      <c r="B365" s="98" t="s">
        <v>1305</v>
      </c>
    </row>
    <row r="366" spans="1:2" ht="15">
      <c r="A366" s="98" t="s">
        <v>240</v>
      </c>
      <c r="B366" s="98" t="s">
        <v>1306</v>
      </c>
    </row>
    <row r="367" spans="1:2" ht="15">
      <c r="A367" s="98" t="s">
        <v>449</v>
      </c>
      <c r="B367" s="98" t="s">
        <v>1307</v>
      </c>
    </row>
    <row r="368" spans="1:2" ht="15">
      <c r="A368" s="98" t="s">
        <v>450</v>
      </c>
      <c r="B368" s="98" t="s">
        <v>1308</v>
      </c>
    </row>
    <row r="369" spans="1:2" ht="15">
      <c r="A369" s="98" t="s">
        <v>241</v>
      </c>
      <c r="B369" s="98" t="s">
        <v>1309</v>
      </c>
    </row>
    <row r="370" spans="1:2" ht="15">
      <c r="A370" s="98" t="s">
        <v>413</v>
      </c>
      <c r="B370" s="98" t="s">
        <v>1310</v>
      </c>
    </row>
    <row r="371" spans="1:2" ht="15">
      <c r="A371" s="98" t="s">
        <v>242</v>
      </c>
      <c r="B371" s="98" t="s">
        <v>1311</v>
      </c>
    </row>
    <row r="372" spans="1:2" ht="15">
      <c r="A372" s="98" t="s">
        <v>243</v>
      </c>
      <c r="B372" s="98" t="s">
        <v>1312</v>
      </c>
    </row>
    <row r="373" spans="1:2" ht="15">
      <c r="A373" s="98" t="s">
        <v>244</v>
      </c>
      <c r="B373" s="98" t="s">
        <v>1313</v>
      </c>
    </row>
    <row r="374" spans="1:2" ht="15">
      <c r="A374" s="98" t="s">
        <v>245</v>
      </c>
      <c r="B374" s="98" t="s">
        <v>1314</v>
      </c>
    </row>
    <row r="375" spans="1:2" ht="15">
      <c r="A375" s="98" t="s">
        <v>451</v>
      </c>
      <c r="B375" s="98" t="s">
        <v>1315</v>
      </c>
    </row>
    <row r="376" spans="1:2" ht="15">
      <c r="A376" s="98" t="s">
        <v>246</v>
      </c>
      <c r="B376" s="98" t="s">
        <v>1316</v>
      </c>
    </row>
    <row r="377" spans="1:2" ht="15">
      <c r="A377" s="98" t="s">
        <v>247</v>
      </c>
      <c r="B377" s="98" t="s">
        <v>1317</v>
      </c>
    </row>
    <row r="378" spans="1:2" ht="15">
      <c r="A378" s="98" t="s">
        <v>248</v>
      </c>
      <c r="B378" s="98" t="s">
        <v>1318</v>
      </c>
    </row>
    <row r="379" spans="1:2" ht="15">
      <c r="A379" s="98" t="s">
        <v>249</v>
      </c>
      <c r="B379" s="98" t="s">
        <v>1319</v>
      </c>
    </row>
    <row r="380" spans="1:2" ht="15">
      <c r="A380" s="98" t="s">
        <v>250</v>
      </c>
      <c r="B380" s="98" t="s">
        <v>1320</v>
      </c>
    </row>
    <row r="381" spans="1:2" ht="15">
      <c r="A381" s="98" t="s">
        <v>251</v>
      </c>
      <c r="B381" s="98" t="s">
        <v>1321</v>
      </c>
    </row>
    <row r="382" spans="1:2" ht="15">
      <c r="A382" s="98" t="s">
        <v>252</v>
      </c>
      <c r="B382" s="98" t="s">
        <v>1322</v>
      </c>
    </row>
    <row r="383" spans="1:2" ht="15">
      <c r="A383" s="98" t="s">
        <v>414</v>
      </c>
      <c r="B383" s="98" t="s">
        <v>1323</v>
      </c>
    </row>
    <row r="384" spans="1:2" ht="15">
      <c r="A384" s="98" t="s">
        <v>452</v>
      </c>
      <c r="B384" s="98" t="s">
        <v>1324</v>
      </c>
    </row>
    <row r="385" spans="1:2" ht="15">
      <c r="A385" s="98" t="s">
        <v>253</v>
      </c>
      <c r="B385" s="98" t="s">
        <v>1325</v>
      </c>
    </row>
    <row r="386" spans="1:2" ht="15">
      <c r="A386" s="98" t="s">
        <v>254</v>
      </c>
      <c r="B386" s="98" t="s">
        <v>1326</v>
      </c>
    </row>
    <row r="387" spans="1:2" ht="15">
      <c r="A387" s="98" t="s">
        <v>255</v>
      </c>
      <c r="B387" s="98" t="s">
        <v>1327</v>
      </c>
    </row>
    <row r="388" spans="1:2" ht="15">
      <c r="A388" s="98" t="s">
        <v>256</v>
      </c>
      <c r="B388" s="98" t="s">
        <v>1328</v>
      </c>
    </row>
    <row r="389" spans="1:2" ht="15">
      <c r="A389" s="98" t="s">
        <v>257</v>
      </c>
      <c r="B389" s="98" t="s">
        <v>1329</v>
      </c>
    </row>
    <row r="390" spans="1:2" ht="15">
      <c r="A390" s="98" t="s">
        <v>258</v>
      </c>
      <c r="B390" s="98" t="s">
        <v>1330</v>
      </c>
    </row>
    <row r="391" spans="1:2" ht="15">
      <c r="A391" s="98" t="s">
        <v>259</v>
      </c>
      <c r="B391" s="98" t="s">
        <v>1331</v>
      </c>
    </row>
    <row r="392" spans="1:2" ht="15">
      <c r="A392" s="98" t="s">
        <v>260</v>
      </c>
      <c r="B392" s="98" t="s">
        <v>1332</v>
      </c>
    </row>
    <row r="393" spans="1:2" ht="15">
      <c r="A393" s="98" t="s">
        <v>261</v>
      </c>
      <c r="B393" s="98" t="s">
        <v>1333</v>
      </c>
    </row>
    <row r="394" spans="1:2" ht="15">
      <c r="A394" s="98" t="s">
        <v>262</v>
      </c>
      <c r="B394" s="98" t="s">
        <v>1334</v>
      </c>
    </row>
    <row r="395" spans="1:2" ht="15">
      <c r="A395" s="98" t="s">
        <v>263</v>
      </c>
      <c r="B395" s="98" t="s">
        <v>1335</v>
      </c>
    </row>
    <row r="396" spans="1:2" ht="15">
      <c r="A396" s="98" t="s">
        <v>264</v>
      </c>
      <c r="B396" s="98" t="s">
        <v>1336</v>
      </c>
    </row>
    <row r="397" spans="1:2" ht="15">
      <c r="A397" s="98" t="s">
        <v>265</v>
      </c>
      <c r="B397" s="98" t="s">
        <v>1337</v>
      </c>
    </row>
    <row r="398" spans="1:2" ht="15">
      <c r="A398" s="98" t="s">
        <v>266</v>
      </c>
      <c r="B398" s="98" t="s">
        <v>1338</v>
      </c>
    </row>
    <row r="399" spans="1:2" ht="15">
      <c r="A399" s="98" t="s">
        <v>267</v>
      </c>
      <c r="B399" s="98" t="s">
        <v>1339</v>
      </c>
    </row>
    <row r="400" spans="1:2" ht="15">
      <c r="A400" s="98" t="s">
        <v>268</v>
      </c>
      <c r="B400" s="98" t="s">
        <v>1340</v>
      </c>
    </row>
    <row r="401" spans="1:2" ht="15">
      <c r="A401" s="98" t="s">
        <v>269</v>
      </c>
      <c r="B401" s="98" t="s">
        <v>1341</v>
      </c>
    </row>
    <row r="402" spans="1:2" ht="15">
      <c r="A402" s="98" t="s">
        <v>415</v>
      </c>
      <c r="B402" s="98" t="s">
        <v>1342</v>
      </c>
    </row>
    <row r="403" spans="1:2" ht="15">
      <c r="A403" s="98" t="s">
        <v>270</v>
      </c>
      <c r="B403" s="98" t="s">
        <v>1343</v>
      </c>
    </row>
    <row r="404" spans="1:2" ht="15">
      <c r="A404" s="98" t="s">
        <v>271</v>
      </c>
      <c r="B404" s="98" t="s">
        <v>1344</v>
      </c>
    </row>
    <row r="405" spans="1:2" ht="15">
      <c r="A405" s="98" t="s">
        <v>272</v>
      </c>
      <c r="B405" s="98" t="s">
        <v>1345</v>
      </c>
    </row>
    <row r="406" spans="1:2" ht="15">
      <c r="A406" s="98" t="s">
        <v>273</v>
      </c>
      <c r="B406" s="98" t="s">
        <v>1346</v>
      </c>
    </row>
    <row r="407" spans="1:2" ht="15">
      <c r="A407" s="98" t="s">
        <v>274</v>
      </c>
      <c r="B407" s="98" t="s">
        <v>1347</v>
      </c>
    </row>
    <row r="408" spans="1:2" ht="15">
      <c r="A408" s="98" t="s">
        <v>275</v>
      </c>
      <c r="B408" s="98" t="s">
        <v>1348</v>
      </c>
    </row>
    <row r="409" spans="1:2" ht="15">
      <c r="A409" s="98" t="s">
        <v>695</v>
      </c>
      <c r="B409" s="98" t="s">
        <v>1349</v>
      </c>
    </row>
    <row r="410" spans="1:2" ht="15">
      <c r="A410" s="98" t="s">
        <v>416</v>
      </c>
      <c r="B410" s="98" t="s">
        <v>1350</v>
      </c>
    </row>
    <row r="411" spans="1:2" ht="15">
      <c r="A411" s="98" t="s">
        <v>924</v>
      </c>
      <c r="B411" s="98" t="s">
        <v>1351</v>
      </c>
    </row>
    <row r="412" spans="1:2" ht="15">
      <c r="A412" s="98" t="s">
        <v>276</v>
      </c>
      <c r="B412" s="98" t="s">
        <v>1352</v>
      </c>
    </row>
    <row r="413" spans="1:2" ht="15">
      <c r="A413" s="98" t="s">
        <v>277</v>
      </c>
      <c r="B413" s="98" t="s">
        <v>1353</v>
      </c>
    </row>
    <row r="414" spans="1:2" ht="15">
      <c r="A414" s="98" t="s">
        <v>453</v>
      </c>
      <c r="B414" s="98" t="s">
        <v>1354</v>
      </c>
    </row>
    <row r="415" spans="1:2" ht="15">
      <c r="A415" s="98" t="s">
        <v>278</v>
      </c>
      <c r="B415" s="98" t="s">
        <v>1355</v>
      </c>
    </row>
    <row r="416" spans="1:2" ht="15">
      <c r="A416" s="98" t="s">
        <v>279</v>
      </c>
      <c r="B416" s="98" t="s">
        <v>1356</v>
      </c>
    </row>
    <row r="417" spans="1:2" ht="15">
      <c r="A417" s="98" t="s">
        <v>417</v>
      </c>
      <c r="B417" s="98" t="s">
        <v>1357</v>
      </c>
    </row>
    <row r="418" spans="1:2" ht="15">
      <c r="A418" s="98" t="s">
        <v>280</v>
      </c>
      <c r="B418" s="98" t="s">
        <v>1358</v>
      </c>
    </row>
    <row r="419" spans="1:2" ht="15">
      <c r="A419" s="98" t="s">
        <v>281</v>
      </c>
      <c r="B419" s="98" t="s">
        <v>1359</v>
      </c>
    </row>
    <row r="420" spans="1:2" ht="15">
      <c r="A420" s="98" t="s">
        <v>282</v>
      </c>
      <c r="B420" s="98" t="s">
        <v>1360</v>
      </c>
    </row>
    <row r="421" spans="1:2" ht="15">
      <c r="A421" s="98" t="s">
        <v>835</v>
      </c>
      <c r="B421" s="98" t="s">
        <v>1361</v>
      </c>
    </row>
    <row r="422" spans="1:2" ht="15">
      <c r="A422" s="98" t="s">
        <v>283</v>
      </c>
      <c r="B422" s="98" t="s">
        <v>1362</v>
      </c>
    </row>
    <row r="423" spans="1:2" ht="15">
      <c r="A423" s="98" t="s">
        <v>284</v>
      </c>
      <c r="B423" s="98" t="s">
        <v>1363</v>
      </c>
    </row>
    <row r="424" spans="1:2" ht="15">
      <c r="A424" s="98" t="s">
        <v>285</v>
      </c>
      <c r="B424" s="98" t="s">
        <v>1364</v>
      </c>
    </row>
    <row r="425" spans="1:2" ht="15">
      <c r="A425" s="98" t="s">
        <v>286</v>
      </c>
      <c r="B425" s="98" t="s">
        <v>1365</v>
      </c>
    </row>
    <row r="426" spans="1:2" ht="15">
      <c r="A426" s="98" t="s">
        <v>287</v>
      </c>
      <c r="B426" s="98" t="s">
        <v>1366</v>
      </c>
    </row>
    <row r="427" spans="1:2" ht="15">
      <c r="A427" s="98" t="s">
        <v>418</v>
      </c>
      <c r="B427" s="98" t="s">
        <v>1367</v>
      </c>
    </row>
    <row r="428" spans="1:2" ht="15">
      <c r="A428" s="98" t="s">
        <v>288</v>
      </c>
      <c r="B428" s="98" t="s">
        <v>1368</v>
      </c>
    </row>
    <row r="429" spans="1:2" ht="15">
      <c r="A429" s="98" t="s">
        <v>289</v>
      </c>
      <c r="B429" s="98" t="s">
        <v>1369</v>
      </c>
    </row>
    <row r="430" spans="1:2" ht="15">
      <c r="A430" s="98" t="s">
        <v>290</v>
      </c>
      <c r="B430" s="98" t="s">
        <v>1370</v>
      </c>
    </row>
    <row r="431" spans="1:2" ht="15">
      <c r="A431" s="98" t="s">
        <v>291</v>
      </c>
      <c r="B431" s="98" t="s">
        <v>1371</v>
      </c>
    </row>
    <row r="432" spans="1:2" ht="15">
      <c r="A432" s="98" t="s">
        <v>292</v>
      </c>
      <c r="B432" s="98" t="s">
        <v>1372</v>
      </c>
    </row>
    <row r="433" spans="1:2" ht="15">
      <c r="A433" s="98" t="s">
        <v>293</v>
      </c>
      <c r="B433" s="98" t="s">
        <v>1373</v>
      </c>
    </row>
    <row r="434" spans="1:2" ht="15">
      <c r="A434" s="98" t="s">
        <v>294</v>
      </c>
      <c r="B434" s="98" t="s">
        <v>1374</v>
      </c>
    </row>
    <row r="435" spans="1:2" ht="15">
      <c r="A435" s="98" t="s">
        <v>454</v>
      </c>
      <c r="B435" s="98" t="s">
        <v>1375</v>
      </c>
    </row>
    <row r="436" spans="1:2" ht="15">
      <c r="A436" s="98" t="s">
        <v>455</v>
      </c>
      <c r="B436" s="98" t="s">
        <v>1376</v>
      </c>
    </row>
    <row r="437" spans="1:2" ht="15">
      <c r="A437" s="98" t="s">
        <v>925</v>
      </c>
      <c r="B437" s="98" t="s">
        <v>1377</v>
      </c>
    </row>
    <row r="438" spans="1:2" ht="15">
      <c r="A438" s="98" t="s">
        <v>295</v>
      </c>
      <c r="B438" s="98" t="s">
        <v>1378</v>
      </c>
    </row>
    <row r="439" spans="1:2" ht="15">
      <c r="A439" s="98" t="s">
        <v>926</v>
      </c>
      <c r="B439" s="98" t="s">
        <v>1379</v>
      </c>
    </row>
    <row r="440" spans="1:2" ht="15">
      <c r="A440" s="98" t="s">
        <v>296</v>
      </c>
      <c r="B440" s="98" t="s">
        <v>1380</v>
      </c>
    </row>
    <row r="441" spans="1:2" ht="15">
      <c r="A441" s="98" t="s">
        <v>419</v>
      </c>
      <c r="B441" s="98" t="s">
        <v>1381</v>
      </c>
    </row>
    <row r="442" spans="1:2" ht="15">
      <c r="A442" s="98" t="s">
        <v>297</v>
      </c>
      <c r="B442" s="98" t="s">
        <v>1382</v>
      </c>
    </row>
    <row r="443" spans="1:2" ht="15">
      <c r="A443" s="98" t="s">
        <v>298</v>
      </c>
      <c r="B443" s="98" t="s">
        <v>1383</v>
      </c>
    </row>
    <row r="444" spans="1:2" ht="15">
      <c r="A444" s="98" t="s">
        <v>299</v>
      </c>
      <c r="B444" s="98" t="s">
        <v>1384</v>
      </c>
    </row>
    <row r="445" spans="1:2" ht="15">
      <c r="A445" s="98" t="s">
        <v>300</v>
      </c>
      <c r="B445" s="98" t="s">
        <v>1385</v>
      </c>
    </row>
    <row r="446" spans="1:2" ht="15">
      <c r="A446" s="98" t="s">
        <v>301</v>
      </c>
      <c r="B446" s="98" t="s">
        <v>1386</v>
      </c>
    </row>
    <row r="447" spans="1:2" ht="15">
      <c r="A447" s="98" t="s">
        <v>302</v>
      </c>
      <c r="B447" s="98" t="s">
        <v>1387</v>
      </c>
    </row>
    <row r="448" spans="1:2" ht="15">
      <c r="A448" s="98" t="s">
        <v>303</v>
      </c>
      <c r="B448" s="98" t="s">
        <v>1388</v>
      </c>
    </row>
    <row r="449" spans="1:2" ht="15">
      <c r="A449" s="98" t="s">
        <v>927</v>
      </c>
      <c r="B449" s="98" t="s">
        <v>1389</v>
      </c>
    </row>
    <row r="450" spans="1:2" ht="15">
      <c r="A450" s="98" t="s">
        <v>304</v>
      </c>
      <c r="B450" s="98" t="s">
        <v>1390</v>
      </c>
    </row>
    <row r="451" spans="1:2" ht="15">
      <c r="A451" s="98" t="s">
        <v>305</v>
      </c>
      <c r="B451" s="98" t="s">
        <v>1391</v>
      </c>
    </row>
    <row r="452" spans="1:2" ht="15">
      <c r="A452" s="98" t="s">
        <v>928</v>
      </c>
      <c r="B452" s="98" t="s">
        <v>1392</v>
      </c>
    </row>
    <row r="453" spans="1:2" ht="15">
      <c r="A453" s="98" t="s">
        <v>306</v>
      </c>
      <c r="B453" s="98" t="s">
        <v>1393</v>
      </c>
    </row>
    <row r="454" spans="1:2" ht="15">
      <c r="A454" s="98" t="s">
        <v>420</v>
      </c>
      <c r="B454" s="98" t="s">
        <v>1394</v>
      </c>
    </row>
    <row r="455" spans="1:2" ht="15">
      <c r="A455" s="98" t="s">
        <v>307</v>
      </c>
      <c r="B455" s="98" t="s">
        <v>1395</v>
      </c>
    </row>
    <row r="456" spans="1:2" ht="15">
      <c r="A456" s="98" t="s">
        <v>308</v>
      </c>
      <c r="B456" s="98" t="s">
        <v>1396</v>
      </c>
    </row>
    <row r="457" spans="1:2" ht="15">
      <c r="A457" s="98" t="s">
        <v>836</v>
      </c>
      <c r="B457" s="98" t="s">
        <v>1397</v>
      </c>
    </row>
    <row r="458" spans="1:2" ht="15">
      <c r="A458" s="98" t="s">
        <v>929</v>
      </c>
      <c r="B458" s="98" t="s">
        <v>1398</v>
      </c>
    </row>
    <row r="459" spans="1:2" ht="15">
      <c r="A459" s="98" t="s">
        <v>309</v>
      </c>
      <c r="B459" s="98" t="s">
        <v>1399</v>
      </c>
    </row>
    <row r="460" spans="1:2" ht="15">
      <c r="A460" s="98" t="s">
        <v>421</v>
      </c>
      <c r="B460" s="98" t="s">
        <v>1400</v>
      </c>
    </row>
    <row r="461" spans="1:2" ht="15">
      <c r="A461" s="98" t="s">
        <v>422</v>
      </c>
      <c r="B461" s="98" t="s">
        <v>1401</v>
      </c>
    </row>
    <row r="462" spans="1:2" ht="15">
      <c r="A462" s="98" t="s">
        <v>423</v>
      </c>
      <c r="B462" s="98" t="s">
        <v>1402</v>
      </c>
    </row>
    <row r="463" spans="1:2" ht="15">
      <c r="A463" s="98" t="s">
        <v>310</v>
      </c>
      <c r="B463" s="98" t="s">
        <v>1403</v>
      </c>
    </row>
    <row r="464" spans="1:2" ht="15">
      <c r="A464" s="98" t="s">
        <v>311</v>
      </c>
      <c r="B464" s="98" t="s">
        <v>1404</v>
      </c>
    </row>
    <row r="465" spans="1:2" ht="15">
      <c r="A465" s="98" t="s">
        <v>312</v>
      </c>
      <c r="B465" s="98" t="s">
        <v>1405</v>
      </c>
    </row>
    <row r="466" spans="1:2" ht="15">
      <c r="A466" s="98" t="s">
        <v>930</v>
      </c>
      <c r="B466" s="98" t="s">
        <v>1406</v>
      </c>
    </row>
    <row r="467" spans="1:2" ht="15">
      <c r="A467" s="98" t="s">
        <v>313</v>
      </c>
      <c r="B467" s="98" t="s">
        <v>1407</v>
      </c>
    </row>
    <row r="468" spans="1:2" ht="15">
      <c r="A468" s="98" t="s">
        <v>314</v>
      </c>
      <c r="B468" s="98" t="s">
        <v>1408</v>
      </c>
    </row>
    <row r="469" spans="1:2" ht="15">
      <c r="A469" s="98" t="s">
        <v>315</v>
      </c>
      <c r="B469" s="98" t="s">
        <v>1409</v>
      </c>
    </row>
    <row r="470" spans="1:2" ht="15">
      <c r="A470" s="98" t="s">
        <v>931</v>
      </c>
      <c r="B470" s="98" t="s">
        <v>1410</v>
      </c>
    </row>
    <row r="471" spans="1:2" ht="15">
      <c r="A471" s="98" t="s">
        <v>932</v>
      </c>
      <c r="B471" s="98" t="s">
        <v>1411</v>
      </c>
    </row>
    <row r="472" spans="1:2" ht="15">
      <c r="A472" s="98" t="s">
        <v>316</v>
      </c>
      <c r="B472" s="98" t="s">
        <v>1412</v>
      </c>
    </row>
    <row r="473" spans="1:2" ht="15">
      <c r="A473" s="98" t="s">
        <v>317</v>
      </c>
      <c r="B473" s="98" t="s">
        <v>1413</v>
      </c>
    </row>
    <row r="474" spans="1:2" ht="15">
      <c r="A474" s="98" t="s">
        <v>456</v>
      </c>
      <c r="B474" s="98" t="s">
        <v>1414</v>
      </c>
    </row>
    <row r="475" spans="1:2" ht="15">
      <c r="A475" s="98" t="s">
        <v>837</v>
      </c>
      <c r="B475" s="98" t="s">
        <v>1415</v>
      </c>
    </row>
    <row r="476" spans="1:2" ht="15">
      <c r="A476" s="98" t="s">
        <v>318</v>
      </c>
      <c r="B476" s="98" t="s">
        <v>1416</v>
      </c>
    </row>
    <row r="477" spans="1:2" ht="15">
      <c r="A477" s="98" t="s">
        <v>319</v>
      </c>
      <c r="B477" s="98" t="s">
        <v>1417</v>
      </c>
    </row>
    <row r="478" spans="1:2" ht="15">
      <c r="A478" s="98" t="s">
        <v>320</v>
      </c>
      <c r="B478" s="98" t="s">
        <v>1418</v>
      </c>
    </row>
    <row r="479" spans="1:2" ht="15">
      <c r="A479" s="98" t="s">
        <v>321</v>
      </c>
      <c r="B479" s="98" t="s">
        <v>1419</v>
      </c>
    </row>
    <row r="480" spans="1:2" ht="15">
      <c r="A480" s="98" t="s">
        <v>694</v>
      </c>
      <c r="B480" s="98" t="s">
        <v>1420</v>
      </c>
    </row>
    <row r="481" spans="1:2" ht="15">
      <c r="A481" s="98" t="s">
        <v>424</v>
      </c>
      <c r="B481" s="98" t="s">
        <v>1421</v>
      </c>
    </row>
    <row r="482" spans="1:2" ht="15">
      <c r="A482" s="98" t="s">
        <v>425</v>
      </c>
      <c r="B482" s="98" t="s">
        <v>1422</v>
      </c>
    </row>
    <row r="483" spans="1:2" ht="15">
      <c r="A483" s="98" t="s">
        <v>322</v>
      </c>
      <c r="B483" s="98" t="s">
        <v>1423</v>
      </c>
    </row>
    <row r="484" spans="1:2" ht="15">
      <c r="A484" s="98" t="s">
        <v>323</v>
      </c>
      <c r="B484" s="98" t="s">
        <v>1424</v>
      </c>
    </row>
    <row r="485" spans="1:2" ht="15">
      <c r="A485" s="98" t="s">
        <v>324</v>
      </c>
      <c r="B485" s="98" t="s">
        <v>1425</v>
      </c>
    </row>
    <row r="486" spans="1:2" ht="15">
      <c r="A486" s="98" t="s">
        <v>325</v>
      </c>
      <c r="B486" s="98" t="s">
        <v>1426</v>
      </c>
    </row>
    <row r="487" spans="1:2" ht="15">
      <c r="A487" s="98" t="s">
        <v>326</v>
      </c>
      <c r="B487" s="98" t="s">
        <v>1427</v>
      </c>
    </row>
    <row r="488" spans="1:2" ht="15">
      <c r="A488" s="98" t="s">
        <v>933</v>
      </c>
      <c r="B488" s="98" t="s">
        <v>1428</v>
      </c>
    </row>
    <row r="489" spans="1:2" ht="15">
      <c r="A489" s="98" t="s">
        <v>327</v>
      </c>
      <c r="B489" s="98" t="s">
        <v>1429</v>
      </c>
    </row>
    <row r="490" spans="1:2" ht="15">
      <c r="A490" s="98" t="s">
        <v>328</v>
      </c>
      <c r="B490" s="98" t="s">
        <v>1430</v>
      </c>
    </row>
    <row r="491" spans="1:2" ht="15">
      <c r="A491" s="98" t="s">
        <v>838</v>
      </c>
      <c r="B491" s="98" t="s">
        <v>1431</v>
      </c>
    </row>
    <row r="492" spans="1:2" ht="15">
      <c r="A492" s="98" t="s">
        <v>329</v>
      </c>
      <c r="B492" s="98" t="s">
        <v>1432</v>
      </c>
    </row>
    <row r="493" spans="1:2" ht="15">
      <c r="A493" s="98" t="s">
        <v>330</v>
      </c>
      <c r="B493" s="98" t="s">
        <v>1433</v>
      </c>
    </row>
    <row r="494" spans="1:2" ht="15">
      <c r="A494" s="98" t="s">
        <v>457</v>
      </c>
      <c r="B494" s="98" t="s">
        <v>1434</v>
      </c>
    </row>
    <row r="495" spans="1:2" ht="15">
      <c r="A495" s="98" t="s">
        <v>331</v>
      </c>
      <c r="B495" s="98" t="s">
        <v>1435</v>
      </c>
    </row>
    <row r="496" spans="1:2" ht="15">
      <c r="A496" s="98" t="s">
        <v>332</v>
      </c>
      <c r="B496" s="98" t="s">
        <v>1436</v>
      </c>
    </row>
    <row r="497" spans="1:2" ht="15">
      <c r="A497" s="98" t="s">
        <v>333</v>
      </c>
      <c r="B497" s="98" t="s">
        <v>1437</v>
      </c>
    </row>
    <row r="498" spans="1:2" ht="15">
      <c r="A498" s="98" t="s">
        <v>334</v>
      </c>
      <c r="B498" s="98" t="s">
        <v>1438</v>
      </c>
    </row>
    <row r="499" spans="1:2" ht="15">
      <c r="A499" s="98" t="s">
        <v>335</v>
      </c>
      <c r="B499" s="98" t="s">
        <v>1439</v>
      </c>
    </row>
    <row r="500" spans="1:2" ht="15">
      <c r="A500" s="98" t="s">
        <v>336</v>
      </c>
      <c r="B500" s="98" t="s">
        <v>1440</v>
      </c>
    </row>
    <row r="501" spans="1:2" ht="15">
      <c r="A501" s="98" t="s">
        <v>934</v>
      </c>
      <c r="B501" s="98" t="s">
        <v>1441</v>
      </c>
    </row>
    <row r="502" spans="1:2" ht="15">
      <c r="A502" s="98" t="s">
        <v>337</v>
      </c>
      <c r="B502" s="98" t="s">
        <v>1442</v>
      </c>
    </row>
    <row r="503" spans="1:2" ht="15">
      <c r="A503" s="98" t="s">
        <v>458</v>
      </c>
      <c r="B503" s="98" t="s">
        <v>1443</v>
      </c>
    </row>
    <row r="504" spans="1:2" ht="15">
      <c r="A504" s="98" t="s">
        <v>338</v>
      </c>
      <c r="B504" s="98" t="s">
        <v>1444</v>
      </c>
    </row>
    <row r="505" spans="1:2" ht="15">
      <c r="A505" s="98" t="s">
        <v>339</v>
      </c>
      <c r="B505" s="98" t="s">
        <v>1445</v>
      </c>
    </row>
    <row r="506" spans="1:2" ht="15">
      <c r="A506" s="98" t="s">
        <v>340</v>
      </c>
      <c r="B506" s="98" t="s">
        <v>1446</v>
      </c>
    </row>
    <row r="507" spans="1:2" ht="15">
      <c r="A507" s="98" t="s">
        <v>341</v>
      </c>
      <c r="B507" s="98" t="s">
        <v>1447</v>
      </c>
    </row>
    <row r="508" spans="1:2" ht="15">
      <c r="A508" s="98" t="s">
        <v>342</v>
      </c>
      <c r="B508" s="98" t="s">
        <v>1448</v>
      </c>
    </row>
    <row r="509" spans="1:2" ht="15">
      <c r="A509" s="98" t="s">
        <v>343</v>
      </c>
      <c r="B509" s="98" t="s">
        <v>1449</v>
      </c>
    </row>
    <row r="510" spans="1:2" ht="15">
      <c r="A510" s="98" t="s">
        <v>344</v>
      </c>
      <c r="B510" s="98" t="s">
        <v>1450</v>
      </c>
    </row>
    <row r="511" spans="1:2" ht="15">
      <c r="A511" s="98" t="s">
        <v>345</v>
      </c>
      <c r="B511" s="98" t="s">
        <v>1451</v>
      </c>
    </row>
    <row r="512" spans="1:2" ht="15">
      <c r="A512" s="98" t="s">
        <v>935</v>
      </c>
      <c r="B512" s="98" t="s">
        <v>1452</v>
      </c>
    </row>
    <row r="513" spans="1:2" ht="15">
      <c r="A513" s="98" t="s">
        <v>346</v>
      </c>
      <c r="B513" s="98" t="s">
        <v>1453</v>
      </c>
    </row>
    <row r="514" spans="1:2" ht="15">
      <c r="A514" s="98" t="s">
        <v>347</v>
      </c>
      <c r="B514" s="98" t="s">
        <v>1454</v>
      </c>
    </row>
    <row r="515" spans="1:2" ht="15">
      <c r="A515" s="98" t="s">
        <v>348</v>
      </c>
      <c r="B515" s="98" t="s">
        <v>1455</v>
      </c>
    </row>
    <row r="516" spans="1:2" ht="15">
      <c r="A516" s="98" t="s">
        <v>349</v>
      </c>
      <c r="B516" s="98" t="s">
        <v>1456</v>
      </c>
    </row>
    <row r="517" spans="1:2" ht="15">
      <c r="A517" s="98" t="s">
        <v>350</v>
      </c>
      <c r="B517" s="98" t="s">
        <v>1457</v>
      </c>
    </row>
    <row r="518" spans="1:2" ht="15">
      <c r="A518" s="98" t="s">
        <v>351</v>
      </c>
      <c r="B518" s="98" t="s">
        <v>1458</v>
      </c>
    </row>
    <row r="519" spans="1:2" ht="15">
      <c r="A519" s="98" t="s">
        <v>352</v>
      </c>
      <c r="B519" s="98" t="s">
        <v>1459</v>
      </c>
    </row>
    <row r="520" spans="1:2" ht="15">
      <c r="A520" s="98" t="s">
        <v>353</v>
      </c>
      <c r="B520" s="98" t="s">
        <v>1460</v>
      </c>
    </row>
    <row r="521" spans="1:2" ht="15">
      <c r="A521" s="98" t="s">
        <v>354</v>
      </c>
      <c r="B521" s="98" t="s">
        <v>1461</v>
      </c>
    </row>
    <row r="522" spans="1:2" ht="15">
      <c r="A522" s="98" t="s">
        <v>426</v>
      </c>
      <c r="B522" s="98" t="s">
        <v>1462</v>
      </c>
    </row>
    <row r="523" spans="1:2" ht="15">
      <c r="A523" s="98" t="s">
        <v>355</v>
      </c>
      <c r="B523" s="98" t="s">
        <v>1463</v>
      </c>
    </row>
    <row r="524" spans="1:2" ht="15">
      <c r="A524" s="98" t="s">
        <v>356</v>
      </c>
      <c r="B524" s="98" t="s">
        <v>1464</v>
      </c>
    </row>
    <row r="525" spans="1:2" ht="15">
      <c r="A525" s="98" t="s">
        <v>357</v>
      </c>
      <c r="B525" s="98" t="s">
        <v>1465</v>
      </c>
    </row>
    <row r="526" spans="1:2" ht="15">
      <c r="A526" s="98" t="s">
        <v>427</v>
      </c>
      <c r="B526" s="98" t="s">
        <v>1466</v>
      </c>
    </row>
    <row r="527" spans="1:2" ht="15">
      <c r="A527" s="98" t="s">
        <v>936</v>
      </c>
      <c r="B527" s="98" t="s">
        <v>1467</v>
      </c>
    </row>
    <row r="528" spans="1:2" ht="15">
      <c r="A528" s="98" t="s">
        <v>937</v>
      </c>
      <c r="B528" s="98" t="s">
        <v>1468</v>
      </c>
    </row>
    <row r="529" spans="1:2" ht="15">
      <c r="A529" s="98" t="s">
        <v>358</v>
      </c>
      <c r="B529" s="98" t="s">
        <v>1469</v>
      </c>
    </row>
    <row r="530" spans="1:2" ht="15">
      <c r="A530" s="98" t="s">
        <v>938</v>
      </c>
      <c r="B530" s="98" t="s">
        <v>1470</v>
      </c>
    </row>
    <row r="531" spans="1:2" ht="15">
      <c r="A531" s="98" t="s">
        <v>359</v>
      </c>
      <c r="B531" s="98" t="s">
        <v>1471</v>
      </c>
    </row>
    <row r="532" spans="1:2" ht="15">
      <c r="A532" s="98" t="s">
        <v>360</v>
      </c>
      <c r="B532" s="98" t="s">
        <v>1472</v>
      </c>
    </row>
    <row r="533" spans="1:2" ht="15">
      <c r="A533" s="98" t="s">
        <v>361</v>
      </c>
      <c r="B533" s="98" t="s">
        <v>1473</v>
      </c>
    </row>
    <row r="534" spans="1:2" ht="15">
      <c r="A534" s="98" t="s">
        <v>939</v>
      </c>
      <c r="B534" s="98" t="s">
        <v>1474</v>
      </c>
    </row>
    <row r="535" spans="1:2" ht="15">
      <c r="A535" s="98" t="s">
        <v>362</v>
      </c>
      <c r="B535" s="98" t="s">
        <v>1475</v>
      </c>
    </row>
    <row r="536" spans="1:2" ht="15">
      <c r="A536" s="98" t="s">
        <v>940</v>
      </c>
      <c r="B536" s="98" t="s">
        <v>1476</v>
      </c>
    </row>
    <row r="537" spans="1:2" ht="15">
      <c r="A537" s="98" t="s">
        <v>363</v>
      </c>
      <c r="B537" s="98" t="s">
        <v>1477</v>
      </c>
    </row>
    <row r="538" spans="1:2" ht="15">
      <c r="A538" s="98" t="s">
        <v>364</v>
      </c>
      <c r="B538" s="98" t="s">
        <v>1478</v>
      </c>
    </row>
    <row r="539" spans="1:2" ht="15">
      <c r="A539" s="98" t="s">
        <v>365</v>
      </c>
      <c r="B539" s="98" t="s">
        <v>1479</v>
      </c>
    </row>
    <row r="540" spans="1:2" ht="15">
      <c r="A540" s="98" t="s">
        <v>366</v>
      </c>
      <c r="B540" s="98" t="s">
        <v>1480</v>
      </c>
    </row>
    <row r="541" spans="1:2" ht="15">
      <c r="A541" s="98" t="s">
        <v>941</v>
      </c>
      <c r="B541" s="98" t="s">
        <v>1481</v>
      </c>
    </row>
    <row r="542" spans="1:2" ht="15">
      <c r="A542" s="98" t="s">
        <v>942</v>
      </c>
      <c r="B542" s="98" t="s">
        <v>1482</v>
      </c>
    </row>
    <row r="543" spans="1:2" ht="15">
      <c r="A543" s="98" t="s">
        <v>367</v>
      </c>
      <c r="B543" s="98" t="s">
        <v>1483</v>
      </c>
    </row>
    <row r="544" spans="1:2" ht="15">
      <c r="A544" s="98" t="s">
        <v>368</v>
      </c>
      <c r="B544" s="98" t="s">
        <v>1484</v>
      </c>
    </row>
    <row r="545" spans="1:2" ht="15">
      <c r="A545" s="98" t="s">
        <v>369</v>
      </c>
      <c r="B545" s="98" t="s">
        <v>1485</v>
      </c>
    </row>
    <row r="546" spans="1:2" ht="15">
      <c r="A546" s="98" t="s">
        <v>370</v>
      </c>
      <c r="B546" s="98" t="s">
        <v>1486</v>
      </c>
    </row>
    <row r="547" spans="1:2" ht="15">
      <c r="A547" s="98" t="s">
        <v>371</v>
      </c>
      <c r="B547" s="98" t="s">
        <v>1487</v>
      </c>
    </row>
    <row r="548" spans="1:2" ht="15">
      <c r="A548" s="98" t="s">
        <v>372</v>
      </c>
      <c r="B548" s="98" t="s">
        <v>1488</v>
      </c>
    </row>
    <row r="549" spans="1:2" ht="15">
      <c r="A549" s="98" t="s">
        <v>373</v>
      </c>
      <c r="B549" s="98" t="s">
        <v>1489</v>
      </c>
    </row>
    <row r="550" spans="1:2" ht="15">
      <c r="A550" s="98" t="s">
        <v>374</v>
      </c>
      <c r="B550" s="98" t="s">
        <v>1490</v>
      </c>
    </row>
    <row r="551" spans="1:2" ht="15">
      <c r="A551" s="98" t="s">
        <v>375</v>
      </c>
      <c r="B551" s="98" t="s">
        <v>1491</v>
      </c>
    </row>
    <row r="552" spans="1:2" ht="15">
      <c r="A552" s="98" t="s">
        <v>376</v>
      </c>
      <c r="B552" s="98" t="s">
        <v>1492</v>
      </c>
    </row>
    <row r="553" spans="1:2" ht="15">
      <c r="A553" s="98" t="s">
        <v>459</v>
      </c>
      <c r="B553" s="98" t="s">
        <v>1493</v>
      </c>
    </row>
    <row r="554" spans="1:2" ht="15">
      <c r="A554" s="98" t="s">
        <v>377</v>
      </c>
      <c r="B554" s="98" t="s">
        <v>1494</v>
      </c>
    </row>
    <row r="555" spans="1:2" ht="15">
      <c r="A555" s="98" t="s">
        <v>378</v>
      </c>
      <c r="B555" s="98" t="s">
        <v>1495</v>
      </c>
    </row>
    <row r="556" spans="1:2" ht="15">
      <c r="A556" s="98" t="s">
        <v>379</v>
      </c>
      <c r="B556" s="98" t="s">
        <v>1496</v>
      </c>
    </row>
    <row r="557" spans="1:2" ht="15">
      <c r="A557" s="98" t="s">
        <v>380</v>
      </c>
      <c r="B557" s="98" t="s">
        <v>1497</v>
      </c>
    </row>
    <row r="558" spans="1:2" ht="15">
      <c r="A558" s="98" t="s">
        <v>381</v>
      </c>
      <c r="B558" s="98" t="s">
        <v>1498</v>
      </c>
    </row>
    <row r="559" spans="1:2" ht="15">
      <c r="A559" s="98"/>
      <c r="B559" s="98"/>
    </row>
    <row r="560" spans="1:2" ht="15">
      <c r="A560" s="98"/>
      <c r="B560" s="98"/>
    </row>
  </sheetData>
  <sheetProtection password="DC8F"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35"/>
  <sheetViews>
    <sheetView zoomScalePageLayoutView="0" workbookViewId="0" topLeftCell="A1">
      <selection activeCell="F25" sqref="F25"/>
    </sheetView>
  </sheetViews>
  <sheetFormatPr defaultColWidth="9.140625" defaultRowHeight="12.75"/>
  <cols>
    <col min="1" max="1" width="80.28125" style="95" bestFit="1" customWidth="1"/>
    <col min="2" max="2" width="10.00390625" style="96" bestFit="1" customWidth="1"/>
    <col min="3" max="3" width="12.8515625" style="89" customWidth="1"/>
    <col min="4" max="16384" width="9.140625" style="89" customWidth="1"/>
  </cols>
  <sheetData>
    <row r="1" spans="1:3" ht="31.5">
      <c r="A1" s="97" t="s">
        <v>846</v>
      </c>
      <c r="B1" s="97" t="s">
        <v>489</v>
      </c>
      <c r="C1" s="97" t="s">
        <v>847</v>
      </c>
    </row>
    <row r="2" spans="1:3" ht="15">
      <c r="A2" s="90" t="s">
        <v>1505</v>
      </c>
      <c r="B2" s="90">
        <v>16161000</v>
      </c>
      <c r="C2" s="90">
        <v>10</v>
      </c>
    </row>
    <row r="3" spans="1:3" ht="15">
      <c r="A3" s="90" t="s">
        <v>1585</v>
      </c>
      <c r="B3" s="90">
        <v>16151000</v>
      </c>
      <c r="C3" s="90">
        <v>12</v>
      </c>
    </row>
    <row r="4" spans="1:3" ht="15">
      <c r="A4" s="90" t="s">
        <v>1508</v>
      </c>
      <c r="B4" s="91">
        <v>16155000</v>
      </c>
      <c r="C4" s="91">
        <v>10</v>
      </c>
    </row>
    <row r="5" spans="1:3" ht="15">
      <c r="A5" s="90" t="s">
        <v>1509</v>
      </c>
      <c r="B5" s="90">
        <v>16157000</v>
      </c>
      <c r="C5" s="91">
        <v>10</v>
      </c>
    </row>
    <row r="6" spans="1:3" ht="15">
      <c r="A6" s="90" t="s">
        <v>1559</v>
      </c>
      <c r="B6" s="90">
        <v>16158000</v>
      </c>
      <c r="C6" s="91">
        <v>11</v>
      </c>
    </row>
    <row r="7" spans="1:3" ht="15">
      <c r="A7" s="89" t="s">
        <v>1507</v>
      </c>
      <c r="B7" s="92">
        <v>16159000</v>
      </c>
      <c r="C7" s="91">
        <v>10</v>
      </c>
    </row>
    <row r="8" spans="1:3" ht="15">
      <c r="A8" s="89" t="s">
        <v>1506</v>
      </c>
      <c r="B8" s="92">
        <v>16169000</v>
      </c>
      <c r="C8" s="91">
        <v>10</v>
      </c>
    </row>
    <row r="9" spans="1:3" ht="15">
      <c r="A9" s="91" t="s">
        <v>1555</v>
      </c>
      <c r="B9" s="91">
        <v>16512000</v>
      </c>
      <c r="C9" s="91">
        <v>11</v>
      </c>
    </row>
    <row r="10" spans="1:3" ht="15">
      <c r="A10" s="91" t="s">
        <v>1557</v>
      </c>
      <c r="B10" s="91">
        <v>16522000</v>
      </c>
      <c r="C10" s="91">
        <v>11</v>
      </c>
    </row>
    <row r="11" spans="1:3" ht="15">
      <c r="A11" s="90" t="s">
        <v>1554</v>
      </c>
      <c r="B11" s="90">
        <v>16532100</v>
      </c>
      <c r="C11" s="91">
        <v>11</v>
      </c>
    </row>
    <row r="12" spans="1:3" ht="15">
      <c r="A12" s="90" t="s">
        <v>1598</v>
      </c>
      <c r="B12" s="90">
        <v>16552000</v>
      </c>
      <c r="C12" s="91">
        <v>13</v>
      </c>
    </row>
    <row r="13" spans="1:3" ht="15">
      <c r="A13" s="90" t="s">
        <v>1556</v>
      </c>
      <c r="B13" s="90">
        <v>16592100</v>
      </c>
      <c r="C13" s="91">
        <v>11</v>
      </c>
    </row>
    <row r="14" spans="1:3" ht="15">
      <c r="A14" s="90" t="s">
        <v>1558</v>
      </c>
      <c r="B14" s="90">
        <v>16912000</v>
      </c>
      <c r="C14" s="91">
        <v>11</v>
      </c>
    </row>
    <row r="15" spans="1:3" ht="15">
      <c r="A15" s="90" t="s">
        <v>1586</v>
      </c>
      <c r="B15" s="90">
        <v>18151000</v>
      </c>
      <c r="C15" s="91">
        <v>12</v>
      </c>
    </row>
    <row r="16" spans="1:3" ht="15">
      <c r="A16" s="91" t="s">
        <v>1587</v>
      </c>
      <c r="B16" s="91">
        <v>18152000</v>
      </c>
      <c r="C16" s="91">
        <v>12</v>
      </c>
    </row>
    <row r="17" spans="1:3" ht="15">
      <c r="A17" s="91" t="s">
        <v>1514</v>
      </c>
      <c r="B17" s="91">
        <v>18155000</v>
      </c>
      <c r="C17" s="91">
        <v>10</v>
      </c>
    </row>
    <row r="18" spans="1:3" ht="15">
      <c r="A18" s="91" t="s">
        <v>1515</v>
      </c>
      <c r="B18" s="91">
        <v>18157000</v>
      </c>
      <c r="C18" s="91">
        <v>10</v>
      </c>
    </row>
    <row r="19" spans="1:3" ht="15">
      <c r="A19" s="90" t="s">
        <v>1560</v>
      </c>
      <c r="B19" s="90">
        <v>18158000</v>
      </c>
      <c r="C19" s="91">
        <v>11</v>
      </c>
    </row>
    <row r="20" spans="1:3" ht="15">
      <c r="A20" s="90" t="s">
        <v>1513</v>
      </c>
      <c r="B20" s="90">
        <v>18159000</v>
      </c>
      <c r="C20" s="91">
        <v>10</v>
      </c>
    </row>
    <row r="21" spans="1:3" ht="15">
      <c r="A21" s="91" t="s">
        <v>1510</v>
      </c>
      <c r="B21" s="91">
        <v>18161000</v>
      </c>
      <c r="C21" s="91">
        <v>10</v>
      </c>
    </row>
    <row r="22" spans="1:3" ht="15">
      <c r="A22" s="90" t="s">
        <v>1588</v>
      </c>
      <c r="B22" s="90">
        <v>18162000</v>
      </c>
      <c r="C22" s="90">
        <v>12</v>
      </c>
    </row>
    <row r="23" spans="1:3" ht="15">
      <c r="A23" s="90" t="s">
        <v>1603</v>
      </c>
      <c r="B23" s="90">
        <v>18163000</v>
      </c>
      <c r="C23" s="90">
        <v>14</v>
      </c>
    </row>
    <row r="24" spans="1:3" ht="15">
      <c r="A24" s="90" t="s">
        <v>1512</v>
      </c>
      <c r="B24" s="90">
        <v>18165000</v>
      </c>
      <c r="C24" s="90">
        <v>10</v>
      </c>
    </row>
    <row r="25" spans="1:3" ht="15">
      <c r="A25" s="90" t="s">
        <v>1511</v>
      </c>
      <c r="B25" s="90">
        <v>18169000</v>
      </c>
      <c r="C25" s="90">
        <v>10</v>
      </c>
    </row>
    <row r="26" spans="1:3" ht="15">
      <c r="A26" s="90" t="s">
        <v>1516</v>
      </c>
      <c r="B26" s="90">
        <v>18413000</v>
      </c>
      <c r="C26" s="90">
        <v>10</v>
      </c>
    </row>
    <row r="27" spans="1:3" ht="15">
      <c r="A27" s="90" t="s">
        <v>1561</v>
      </c>
      <c r="B27" s="90">
        <v>18414000</v>
      </c>
      <c r="C27" s="90">
        <v>11</v>
      </c>
    </row>
    <row r="28" spans="1:3" ht="15">
      <c r="A28" s="90" t="s">
        <v>1550</v>
      </c>
      <c r="B28" s="90">
        <v>18511000</v>
      </c>
      <c r="C28" s="92">
        <v>11</v>
      </c>
    </row>
    <row r="29" spans="1:3" ht="15">
      <c r="A29" s="91" t="s">
        <v>1552</v>
      </c>
      <c r="B29" s="91">
        <v>18521000</v>
      </c>
      <c r="C29" s="91">
        <v>11</v>
      </c>
    </row>
    <row r="30" spans="1:3" ht="15">
      <c r="A30" s="90" t="s">
        <v>1549</v>
      </c>
      <c r="B30" s="90">
        <v>18531000</v>
      </c>
      <c r="C30" s="91">
        <v>11</v>
      </c>
    </row>
    <row r="31" spans="1:3" ht="15">
      <c r="A31" s="90" t="s">
        <v>1551</v>
      </c>
      <c r="B31" s="90">
        <v>18592000</v>
      </c>
      <c r="C31" s="91">
        <v>11</v>
      </c>
    </row>
    <row r="32" spans="1:3" ht="15">
      <c r="A32" s="90" t="s">
        <v>1553</v>
      </c>
      <c r="B32" s="90">
        <v>18911000</v>
      </c>
      <c r="C32" s="91">
        <v>11</v>
      </c>
    </row>
    <row r="33" spans="1:3" ht="15">
      <c r="A33" s="89" t="s">
        <v>1610</v>
      </c>
      <c r="B33" s="92">
        <v>23111000</v>
      </c>
      <c r="C33" s="91">
        <v>15</v>
      </c>
    </row>
    <row r="34" spans="1:3" ht="15">
      <c r="A34" s="89" t="s">
        <v>1611</v>
      </c>
      <c r="B34" s="92">
        <v>23112000</v>
      </c>
      <c r="C34" s="91">
        <v>15</v>
      </c>
    </row>
    <row r="35" spans="1:3" ht="15">
      <c r="A35" s="90" t="s">
        <v>1612</v>
      </c>
      <c r="B35" s="90">
        <v>23113000</v>
      </c>
      <c r="C35" s="90">
        <v>15</v>
      </c>
    </row>
    <row r="36" spans="1:3" ht="15">
      <c r="A36" s="90" t="s">
        <v>1576</v>
      </c>
      <c r="B36" s="90">
        <v>23121000</v>
      </c>
      <c r="C36" s="90">
        <v>11</v>
      </c>
    </row>
    <row r="37" spans="1:3" ht="15">
      <c r="A37" s="90" t="s">
        <v>1592</v>
      </c>
      <c r="B37" s="90">
        <v>23131000</v>
      </c>
      <c r="C37" s="92">
        <v>12</v>
      </c>
    </row>
    <row r="38" spans="1:3" ht="15">
      <c r="A38" s="90" t="s">
        <v>1525</v>
      </c>
      <c r="B38" s="90">
        <v>23171000</v>
      </c>
      <c r="C38" s="92">
        <v>10</v>
      </c>
    </row>
    <row r="39" spans="1:3" ht="15">
      <c r="A39" s="90" t="s">
        <v>1523</v>
      </c>
      <c r="B39" s="90">
        <v>23172000</v>
      </c>
      <c r="C39" s="91">
        <v>10</v>
      </c>
    </row>
    <row r="40" spans="1:3" ht="15">
      <c r="A40" s="90" t="s">
        <v>1526</v>
      </c>
      <c r="B40" s="90">
        <v>23173000</v>
      </c>
      <c r="C40" s="91">
        <v>10</v>
      </c>
    </row>
    <row r="41" spans="1:3" ht="15">
      <c r="A41" s="91" t="s">
        <v>1577</v>
      </c>
      <c r="B41" s="91">
        <v>23174000</v>
      </c>
      <c r="C41" s="91">
        <v>11</v>
      </c>
    </row>
    <row r="42" spans="1:3" ht="15">
      <c r="A42" s="90" t="s">
        <v>1578</v>
      </c>
      <c r="B42" s="90">
        <v>23176000</v>
      </c>
      <c r="C42" s="92">
        <v>11</v>
      </c>
    </row>
    <row r="43" spans="1:3" ht="15">
      <c r="A43" s="90" t="s">
        <v>1579</v>
      </c>
      <c r="B43" s="90">
        <v>23177000</v>
      </c>
      <c r="C43" s="91">
        <v>11</v>
      </c>
    </row>
    <row r="44" spans="1:3" ht="15">
      <c r="A44" s="90" t="s">
        <v>1524</v>
      </c>
      <c r="B44" s="90">
        <v>23179000</v>
      </c>
      <c r="C44" s="91">
        <v>10</v>
      </c>
    </row>
    <row r="45" spans="1:3" ht="15">
      <c r="A45" s="89" t="s">
        <v>1567</v>
      </c>
      <c r="B45" s="92">
        <v>23512000</v>
      </c>
      <c r="C45" s="91">
        <v>11</v>
      </c>
    </row>
    <row r="46" spans="1:3" ht="15">
      <c r="A46" s="89" t="s">
        <v>1568</v>
      </c>
      <c r="B46" s="92">
        <v>23522000</v>
      </c>
      <c r="C46" s="91">
        <v>11</v>
      </c>
    </row>
    <row r="47" spans="1:3" ht="15">
      <c r="A47" s="90" t="s">
        <v>1580</v>
      </c>
      <c r="B47" s="90">
        <v>23532000</v>
      </c>
      <c r="C47" s="91">
        <v>11</v>
      </c>
    </row>
    <row r="48" spans="1:3" ht="15">
      <c r="A48" s="91" t="s">
        <v>1569</v>
      </c>
      <c r="B48" s="91">
        <v>23592000</v>
      </c>
      <c r="C48" s="91">
        <v>11</v>
      </c>
    </row>
    <row r="49" spans="1:3" ht="15">
      <c r="A49" s="91" t="s">
        <v>1527</v>
      </c>
      <c r="B49" s="91">
        <v>23711000</v>
      </c>
      <c r="C49" s="91">
        <v>10</v>
      </c>
    </row>
    <row r="50" spans="1:3" ht="15">
      <c r="A50" s="91" t="s">
        <v>1528</v>
      </c>
      <c r="B50" s="91">
        <v>23712000</v>
      </c>
      <c r="C50" s="91">
        <v>10</v>
      </c>
    </row>
    <row r="51" spans="1:3" ht="15">
      <c r="A51" s="91" t="s">
        <v>1529</v>
      </c>
      <c r="B51" s="91">
        <v>23713000</v>
      </c>
      <c r="C51" s="91">
        <v>10</v>
      </c>
    </row>
    <row r="52" spans="1:3" ht="15">
      <c r="A52" s="91" t="s">
        <v>1530</v>
      </c>
      <c r="B52" s="91">
        <v>23716000</v>
      </c>
      <c r="C52" s="91">
        <v>10</v>
      </c>
    </row>
    <row r="53" spans="1:3" ht="15">
      <c r="A53" s="90" t="s">
        <v>1531</v>
      </c>
      <c r="B53" s="90">
        <v>23731000</v>
      </c>
      <c r="C53" s="91">
        <v>10</v>
      </c>
    </row>
    <row r="54" spans="1:3" ht="15">
      <c r="A54" s="90" t="s">
        <v>1532</v>
      </c>
      <c r="B54" s="90">
        <v>23732000</v>
      </c>
      <c r="C54" s="91">
        <v>10</v>
      </c>
    </row>
    <row r="55" spans="1:3" ht="15">
      <c r="A55" s="90" t="s">
        <v>1533</v>
      </c>
      <c r="B55" s="90">
        <v>23733000</v>
      </c>
      <c r="C55" s="91">
        <v>10</v>
      </c>
    </row>
    <row r="56" spans="1:3" ht="15">
      <c r="A56" s="90" t="s">
        <v>1534</v>
      </c>
      <c r="B56" s="90">
        <v>23736000</v>
      </c>
      <c r="C56" s="91">
        <v>10</v>
      </c>
    </row>
    <row r="57" spans="1:3" ht="15">
      <c r="A57" s="90" t="s">
        <v>1535</v>
      </c>
      <c r="B57" s="90">
        <v>23741000</v>
      </c>
      <c r="C57" s="91">
        <v>10</v>
      </c>
    </row>
    <row r="58" spans="1:3" ht="15">
      <c r="A58" s="90" t="s">
        <v>1536</v>
      </c>
      <c r="B58" s="90">
        <v>23742000</v>
      </c>
      <c r="C58" s="91">
        <v>10</v>
      </c>
    </row>
    <row r="59" spans="1:3" ht="15">
      <c r="A59" s="90" t="s">
        <v>1537</v>
      </c>
      <c r="B59" s="90">
        <v>23743000</v>
      </c>
      <c r="C59" s="91">
        <v>10</v>
      </c>
    </row>
    <row r="60" spans="1:3" ht="15">
      <c r="A60" s="90" t="s">
        <v>1538</v>
      </c>
      <c r="B60" s="90">
        <v>23746000</v>
      </c>
      <c r="C60" s="91">
        <v>10</v>
      </c>
    </row>
    <row r="61" spans="1:3" ht="15">
      <c r="A61" s="90" t="s">
        <v>1539</v>
      </c>
      <c r="B61" s="90">
        <v>23751000</v>
      </c>
      <c r="C61" s="91">
        <v>10</v>
      </c>
    </row>
    <row r="62" spans="1:3" ht="15">
      <c r="A62" s="90" t="s">
        <v>1540</v>
      </c>
      <c r="B62" s="90">
        <v>23752000</v>
      </c>
      <c r="C62" s="91">
        <v>10</v>
      </c>
    </row>
    <row r="63" spans="1:3" ht="15">
      <c r="A63" s="90" t="s">
        <v>1541</v>
      </c>
      <c r="B63" s="90">
        <v>23753000</v>
      </c>
      <c r="C63" s="90">
        <v>10</v>
      </c>
    </row>
    <row r="64" spans="1:3" ht="15">
      <c r="A64" s="90" t="s">
        <v>1542</v>
      </c>
      <c r="B64" s="90">
        <v>23754000</v>
      </c>
      <c r="C64" s="90">
        <v>10</v>
      </c>
    </row>
    <row r="65" spans="1:3" ht="15">
      <c r="A65" s="90" t="s">
        <v>1543</v>
      </c>
      <c r="B65" s="90">
        <v>23755000</v>
      </c>
      <c r="C65" s="90">
        <v>10</v>
      </c>
    </row>
    <row r="66" spans="1:3" ht="15">
      <c r="A66" s="90" t="s">
        <v>1544</v>
      </c>
      <c r="B66" s="90">
        <v>23756000</v>
      </c>
      <c r="C66" s="90">
        <v>10</v>
      </c>
    </row>
    <row r="67" spans="1:3" ht="15">
      <c r="A67" s="91" t="s">
        <v>1593</v>
      </c>
      <c r="B67" s="91">
        <v>23761000</v>
      </c>
      <c r="C67" s="91">
        <v>12</v>
      </c>
    </row>
    <row r="68" spans="1:3" ht="15">
      <c r="A68" s="90" t="s">
        <v>1594</v>
      </c>
      <c r="B68" s="90">
        <v>23762000</v>
      </c>
      <c r="C68" s="91">
        <v>12</v>
      </c>
    </row>
    <row r="69" spans="1:3" ht="15">
      <c r="A69" s="90" t="s">
        <v>1595</v>
      </c>
      <c r="B69" s="90">
        <v>23763000</v>
      </c>
      <c r="C69" s="91">
        <v>12</v>
      </c>
    </row>
    <row r="70" spans="1:3" ht="15">
      <c r="A70" s="90" t="s">
        <v>1596</v>
      </c>
      <c r="B70" s="90">
        <v>23764000</v>
      </c>
      <c r="C70" s="91">
        <v>12</v>
      </c>
    </row>
    <row r="71" spans="1:3" ht="15">
      <c r="A71" s="90" t="s">
        <v>1597</v>
      </c>
      <c r="B71" s="90">
        <v>23766000</v>
      </c>
      <c r="C71" s="91">
        <v>12</v>
      </c>
    </row>
    <row r="72" spans="1:3" ht="15">
      <c r="A72" s="90" t="s">
        <v>1545</v>
      </c>
      <c r="B72" s="90">
        <v>23891000</v>
      </c>
      <c r="C72" s="91">
        <v>10</v>
      </c>
    </row>
    <row r="73" spans="1:3" ht="15">
      <c r="A73" s="90" t="s">
        <v>1546</v>
      </c>
      <c r="B73" s="90">
        <v>23892000</v>
      </c>
      <c r="C73" s="91">
        <v>10</v>
      </c>
    </row>
    <row r="74" spans="1:3" ht="15">
      <c r="A74" s="90" t="s">
        <v>1547</v>
      </c>
      <c r="B74" s="90">
        <v>23893000</v>
      </c>
      <c r="C74" s="90">
        <v>10</v>
      </c>
    </row>
    <row r="75" spans="1:3" ht="15">
      <c r="A75" s="90" t="s">
        <v>1548</v>
      </c>
      <c r="B75" s="90">
        <v>23896000</v>
      </c>
      <c r="C75" s="90">
        <v>10</v>
      </c>
    </row>
    <row r="76" spans="1:3" ht="15">
      <c r="A76" s="90" t="s">
        <v>1609</v>
      </c>
      <c r="B76" s="90">
        <v>26111000</v>
      </c>
      <c r="C76" s="90">
        <v>15</v>
      </c>
    </row>
    <row r="77" spans="1:3" ht="15">
      <c r="A77" s="90" t="s">
        <v>1608</v>
      </c>
      <c r="B77" s="90">
        <v>26112000</v>
      </c>
      <c r="C77" s="90">
        <v>15</v>
      </c>
    </row>
    <row r="78" spans="1:3" ht="15">
      <c r="A78" s="90" t="s">
        <v>1570</v>
      </c>
      <c r="B78" s="91">
        <v>26122000</v>
      </c>
      <c r="C78" s="91">
        <v>11</v>
      </c>
    </row>
    <row r="79" spans="1:3" ht="15">
      <c r="A79" s="90" t="s">
        <v>1589</v>
      </c>
      <c r="B79" s="91">
        <v>26131000</v>
      </c>
      <c r="C79" s="91">
        <v>12</v>
      </c>
    </row>
    <row r="80" spans="1:3" ht="15">
      <c r="A80" s="90" t="s">
        <v>1590</v>
      </c>
      <c r="B80" s="91">
        <v>26132000</v>
      </c>
      <c r="C80" s="91">
        <v>12</v>
      </c>
    </row>
    <row r="81" spans="1:3" ht="15">
      <c r="A81" s="90" t="s">
        <v>1590</v>
      </c>
      <c r="B81" s="91">
        <v>26132000</v>
      </c>
      <c r="C81" s="91">
        <v>12</v>
      </c>
    </row>
    <row r="82" spans="1:3" ht="15">
      <c r="A82" s="90" t="s">
        <v>1591</v>
      </c>
      <c r="B82" s="90">
        <v>26133000</v>
      </c>
      <c r="C82" s="91">
        <v>12</v>
      </c>
    </row>
    <row r="83" spans="1:3" ht="15">
      <c r="A83" s="91" t="s">
        <v>1518</v>
      </c>
      <c r="B83" s="91">
        <v>26134000</v>
      </c>
      <c r="C83" s="91">
        <v>10</v>
      </c>
    </row>
    <row r="84" spans="1:3" ht="15">
      <c r="A84" s="90" t="s">
        <v>1604</v>
      </c>
      <c r="B84" s="90">
        <v>26141000</v>
      </c>
      <c r="C84" s="91">
        <v>14</v>
      </c>
    </row>
    <row r="85" spans="1:3" ht="15">
      <c r="A85" s="90" t="s">
        <v>1604</v>
      </c>
      <c r="B85" s="90">
        <v>26141000</v>
      </c>
      <c r="C85" s="90">
        <v>14</v>
      </c>
    </row>
    <row r="86" spans="1:3" ht="15">
      <c r="A86" s="89" t="s">
        <v>1604</v>
      </c>
      <c r="B86" s="92">
        <v>26141000</v>
      </c>
      <c r="C86" s="91">
        <v>14</v>
      </c>
    </row>
    <row r="87" spans="1:3" ht="15">
      <c r="A87" s="89" t="s">
        <v>1604</v>
      </c>
      <c r="B87" s="92">
        <v>26141000</v>
      </c>
      <c r="C87" s="91">
        <v>14</v>
      </c>
    </row>
    <row r="88" spans="1:3" ht="15">
      <c r="A88" s="90" t="s">
        <v>1604</v>
      </c>
      <c r="B88" s="90">
        <v>26141000</v>
      </c>
      <c r="C88" s="91">
        <v>14</v>
      </c>
    </row>
    <row r="89" spans="1:3" ht="15">
      <c r="A89" s="90" t="s">
        <v>1604</v>
      </c>
      <c r="B89" s="90">
        <v>26141000</v>
      </c>
      <c r="C89" s="91">
        <v>14</v>
      </c>
    </row>
    <row r="90" spans="1:3" ht="15">
      <c r="A90" s="90" t="s">
        <v>1604</v>
      </c>
      <c r="B90" s="90">
        <v>26141000</v>
      </c>
      <c r="C90" s="91">
        <v>14</v>
      </c>
    </row>
    <row r="91" spans="1:3" ht="15">
      <c r="A91" s="90" t="s">
        <v>1604</v>
      </c>
      <c r="B91" s="90">
        <v>26141000</v>
      </c>
      <c r="C91" s="90">
        <v>14</v>
      </c>
    </row>
    <row r="92" spans="1:3" ht="15">
      <c r="A92" s="90" t="s">
        <v>1604</v>
      </c>
      <c r="B92" s="90">
        <v>26141000</v>
      </c>
      <c r="C92" s="90">
        <v>14</v>
      </c>
    </row>
    <row r="93" spans="1:3" ht="15">
      <c r="A93" s="90" t="s">
        <v>1604</v>
      </c>
      <c r="B93" s="90">
        <v>26141000</v>
      </c>
      <c r="C93" s="90">
        <v>14</v>
      </c>
    </row>
    <row r="94" spans="1:3" ht="15">
      <c r="A94" s="90" t="s">
        <v>1604</v>
      </c>
      <c r="B94" s="90">
        <v>26141000</v>
      </c>
      <c r="C94" s="90">
        <v>14</v>
      </c>
    </row>
    <row r="95" spans="1:3" ht="15">
      <c r="A95" s="90" t="s">
        <v>1604</v>
      </c>
      <c r="B95" s="92">
        <v>26141000</v>
      </c>
      <c r="C95" s="91">
        <v>14</v>
      </c>
    </row>
    <row r="96" spans="1:3" ht="15">
      <c r="A96" s="90" t="s">
        <v>1604</v>
      </c>
      <c r="B96" s="90">
        <v>26141000</v>
      </c>
      <c r="C96" s="91">
        <v>14</v>
      </c>
    </row>
    <row r="97" spans="1:3" ht="15">
      <c r="A97" s="89" t="s">
        <v>1604</v>
      </c>
      <c r="B97" s="92">
        <v>26141000</v>
      </c>
      <c r="C97" s="91">
        <v>14</v>
      </c>
    </row>
    <row r="98" spans="1:3" ht="15">
      <c r="A98" s="90" t="s">
        <v>1604</v>
      </c>
      <c r="B98" s="92">
        <v>26141000</v>
      </c>
      <c r="C98" s="91">
        <v>14</v>
      </c>
    </row>
    <row r="99" spans="1:3" ht="15">
      <c r="A99" s="89" t="s">
        <v>1604</v>
      </c>
      <c r="B99" s="92">
        <v>26141000</v>
      </c>
      <c r="C99" s="91">
        <v>14</v>
      </c>
    </row>
    <row r="100" spans="1:3" ht="15">
      <c r="A100" s="90" t="s">
        <v>1604</v>
      </c>
      <c r="B100" s="90">
        <v>26141000</v>
      </c>
      <c r="C100" s="91">
        <v>14</v>
      </c>
    </row>
    <row r="101" spans="1:3" ht="15">
      <c r="A101" s="90" t="s">
        <v>1604</v>
      </c>
      <c r="B101" s="90">
        <v>26141000</v>
      </c>
      <c r="C101" s="91">
        <v>14</v>
      </c>
    </row>
    <row r="102" spans="1:3" ht="15">
      <c r="A102" s="90" t="s">
        <v>1519</v>
      </c>
      <c r="B102" s="90">
        <v>26171000</v>
      </c>
      <c r="C102" s="91">
        <v>10</v>
      </c>
    </row>
    <row r="103" spans="1:3" ht="15">
      <c r="A103" s="89" t="s">
        <v>1520</v>
      </c>
      <c r="B103" s="92">
        <v>26172000</v>
      </c>
      <c r="C103" s="91">
        <v>10</v>
      </c>
    </row>
    <row r="104" spans="1:3" ht="15">
      <c r="A104" s="89" t="s">
        <v>1605</v>
      </c>
      <c r="B104" s="92">
        <v>26173100</v>
      </c>
      <c r="C104" s="91">
        <v>15</v>
      </c>
    </row>
    <row r="105" spans="1:3" ht="15">
      <c r="A105" s="89" t="s">
        <v>1606</v>
      </c>
      <c r="B105" s="92">
        <v>26173200</v>
      </c>
      <c r="C105" s="91">
        <v>15</v>
      </c>
    </row>
    <row r="106" spans="1:3" ht="15">
      <c r="A106" s="89" t="s">
        <v>1521</v>
      </c>
      <c r="B106" s="92">
        <v>26173300</v>
      </c>
      <c r="C106" s="91">
        <v>10</v>
      </c>
    </row>
    <row r="107" spans="1:3" ht="15">
      <c r="A107" s="89" t="s">
        <v>1607</v>
      </c>
      <c r="B107" s="92">
        <v>26173700</v>
      </c>
      <c r="C107" s="91">
        <v>15</v>
      </c>
    </row>
    <row r="108" spans="1:3" ht="15">
      <c r="A108" s="89" t="s">
        <v>1572</v>
      </c>
      <c r="B108" s="92">
        <v>26174000</v>
      </c>
      <c r="C108" s="91">
        <v>11</v>
      </c>
    </row>
    <row r="109" spans="1:3" ht="15">
      <c r="A109" s="89" t="s">
        <v>1573</v>
      </c>
      <c r="B109" s="92">
        <v>26176000</v>
      </c>
      <c r="C109" s="91">
        <v>11</v>
      </c>
    </row>
    <row r="110" spans="1:3" ht="15">
      <c r="A110" s="90" t="s">
        <v>1573</v>
      </c>
      <c r="B110" s="90">
        <v>26176000</v>
      </c>
      <c r="C110" s="91">
        <v>11</v>
      </c>
    </row>
    <row r="111" spans="1:3" ht="15">
      <c r="A111" s="90" t="s">
        <v>1574</v>
      </c>
      <c r="B111" s="90">
        <v>26176500</v>
      </c>
      <c r="C111" s="91">
        <v>11</v>
      </c>
    </row>
    <row r="112" spans="1:3" ht="15">
      <c r="A112" s="90" t="s">
        <v>1522</v>
      </c>
      <c r="B112" s="90">
        <v>26177000</v>
      </c>
      <c r="C112" s="91">
        <v>10</v>
      </c>
    </row>
    <row r="113" spans="1:3" ht="15">
      <c r="A113" s="90" t="s">
        <v>1571</v>
      </c>
      <c r="B113" s="90">
        <v>26178000</v>
      </c>
      <c r="C113" s="92">
        <v>11</v>
      </c>
    </row>
    <row r="114" spans="1:3" ht="15">
      <c r="A114" s="93" t="s">
        <v>1517</v>
      </c>
      <c r="B114" s="90">
        <v>26179000</v>
      </c>
      <c r="C114" s="92">
        <v>10</v>
      </c>
    </row>
    <row r="115" spans="1:3" ht="15">
      <c r="A115" s="90" t="s">
        <v>1564</v>
      </c>
      <c r="B115" s="90">
        <v>26512000</v>
      </c>
      <c r="C115" s="92">
        <v>11</v>
      </c>
    </row>
    <row r="116" spans="1:3" ht="15">
      <c r="A116" s="93" t="s">
        <v>1565</v>
      </c>
      <c r="B116" s="90">
        <v>26522000</v>
      </c>
      <c r="C116" s="92">
        <v>11</v>
      </c>
    </row>
    <row r="117" spans="1:3" ht="15">
      <c r="A117" s="90" t="s">
        <v>1575</v>
      </c>
      <c r="B117" s="90">
        <v>26532000</v>
      </c>
      <c r="C117" s="91">
        <v>11</v>
      </c>
    </row>
    <row r="118" spans="1:3" ht="15">
      <c r="A118" s="90" t="s">
        <v>1566</v>
      </c>
      <c r="B118" s="90">
        <v>26592000</v>
      </c>
      <c r="C118" s="91">
        <v>11</v>
      </c>
    </row>
    <row r="119" spans="1:3" ht="15">
      <c r="A119" s="90" t="s">
        <v>1613</v>
      </c>
      <c r="B119" s="90">
        <v>31119000</v>
      </c>
      <c r="C119" s="91">
        <v>15</v>
      </c>
    </row>
    <row r="120" spans="1:3" ht="15">
      <c r="A120" s="90" t="s">
        <v>1599</v>
      </c>
      <c r="B120" s="90">
        <v>34411000</v>
      </c>
      <c r="C120" s="91">
        <v>13</v>
      </c>
    </row>
    <row r="121" spans="1:3" ht="15">
      <c r="A121" s="90" t="s">
        <v>1600</v>
      </c>
      <c r="B121" s="90">
        <v>34412000</v>
      </c>
      <c r="C121" s="91">
        <v>13</v>
      </c>
    </row>
    <row r="122" spans="1:3" ht="15">
      <c r="A122" s="90" t="s">
        <v>1601</v>
      </c>
      <c r="B122" s="90">
        <v>34413000</v>
      </c>
      <c r="C122" s="92">
        <v>13</v>
      </c>
    </row>
    <row r="123" spans="1:3" ht="15">
      <c r="A123" s="90" t="s">
        <v>1602</v>
      </c>
      <c r="B123" s="90">
        <v>34414000</v>
      </c>
      <c r="C123" s="92">
        <v>13</v>
      </c>
    </row>
    <row r="124" spans="1:3" ht="15">
      <c r="A124" s="90" t="s">
        <v>1614</v>
      </c>
      <c r="B124" s="90">
        <v>34712000</v>
      </c>
      <c r="C124" s="91">
        <v>15</v>
      </c>
    </row>
    <row r="125" spans="1:3" ht="15">
      <c r="A125" s="90" t="s">
        <v>1672</v>
      </c>
      <c r="B125" s="90">
        <v>41112000</v>
      </c>
      <c r="C125" s="92">
        <v>17</v>
      </c>
    </row>
    <row r="126" spans="1:3" ht="15">
      <c r="A126" s="90" t="s">
        <v>1616</v>
      </c>
      <c r="B126" s="90">
        <v>41562000</v>
      </c>
      <c r="C126" s="91">
        <v>15</v>
      </c>
    </row>
    <row r="127" spans="1:3" ht="15">
      <c r="A127" s="91" t="s">
        <v>1618</v>
      </c>
      <c r="B127" s="91">
        <v>41566000</v>
      </c>
      <c r="C127" s="91">
        <v>15</v>
      </c>
    </row>
    <row r="128" spans="1:3" ht="15">
      <c r="A128" s="90" t="s">
        <v>1615</v>
      </c>
      <c r="B128" s="90">
        <v>41567000</v>
      </c>
      <c r="C128" s="91">
        <v>15</v>
      </c>
    </row>
    <row r="129" spans="1:3" ht="15">
      <c r="A129" s="89" t="s">
        <v>1615</v>
      </c>
      <c r="B129" s="92">
        <v>41567000</v>
      </c>
      <c r="C129" s="91">
        <v>15</v>
      </c>
    </row>
    <row r="130" spans="1:3" ht="15">
      <c r="A130" s="91" t="s">
        <v>1619</v>
      </c>
      <c r="B130" s="91">
        <v>41569000</v>
      </c>
      <c r="C130" s="91">
        <v>15</v>
      </c>
    </row>
    <row r="131" spans="1:3" ht="15">
      <c r="A131" s="91" t="s">
        <v>1617</v>
      </c>
      <c r="B131" s="91">
        <v>41812000</v>
      </c>
      <c r="C131" s="91">
        <v>15</v>
      </c>
    </row>
    <row r="132" spans="1:3" ht="15">
      <c r="A132" s="91" t="s">
        <v>1629</v>
      </c>
      <c r="B132" s="91">
        <v>44110300</v>
      </c>
      <c r="C132" s="91">
        <v>15</v>
      </c>
    </row>
    <row r="133" spans="1:3" ht="15">
      <c r="A133" s="91" t="s">
        <v>1631</v>
      </c>
      <c r="B133" s="91">
        <v>44110500</v>
      </c>
      <c r="C133" s="91">
        <v>15</v>
      </c>
    </row>
    <row r="134" spans="1:3" ht="15">
      <c r="A134" s="91" t="s">
        <v>1636</v>
      </c>
      <c r="B134" s="91">
        <v>44110600</v>
      </c>
      <c r="C134" s="91">
        <v>15</v>
      </c>
    </row>
    <row r="135" spans="1:3" ht="15">
      <c r="A135" s="90" t="s">
        <v>1626</v>
      </c>
      <c r="B135" s="90">
        <v>44111000</v>
      </c>
      <c r="C135" s="92">
        <v>15</v>
      </c>
    </row>
    <row r="136" spans="1:3" ht="15">
      <c r="A136" s="90" t="s">
        <v>1626</v>
      </c>
      <c r="B136" s="90">
        <v>44111000</v>
      </c>
      <c r="C136" s="92">
        <v>15</v>
      </c>
    </row>
    <row r="137" spans="1:3" ht="15">
      <c r="A137" s="90" t="s">
        <v>1626</v>
      </c>
      <c r="B137" s="90">
        <v>44111000</v>
      </c>
      <c r="C137" s="92">
        <v>15</v>
      </c>
    </row>
    <row r="138" spans="1:3" ht="15">
      <c r="A138" s="89" t="s">
        <v>1630</v>
      </c>
      <c r="B138" s="92">
        <v>44111700</v>
      </c>
      <c r="C138" s="91">
        <v>15</v>
      </c>
    </row>
    <row r="139" spans="1:3" ht="15">
      <c r="A139" s="89" t="s">
        <v>1627</v>
      </c>
      <c r="B139" s="92">
        <v>44111900</v>
      </c>
      <c r="C139" s="91">
        <v>15</v>
      </c>
    </row>
    <row r="140" spans="1:3" ht="15">
      <c r="A140" s="90" t="s">
        <v>1634</v>
      </c>
      <c r="B140" s="90">
        <v>44112000</v>
      </c>
      <c r="C140" s="91">
        <v>15</v>
      </c>
    </row>
    <row r="141" spans="1:3" ht="15">
      <c r="A141" s="90" t="s">
        <v>1637</v>
      </c>
      <c r="B141" s="90">
        <v>44116000</v>
      </c>
      <c r="C141" s="90">
        <v>15</v>
      </c>
    </row>
    <row r="142" spans="1:3" ht="15">
      <c r="A142" s="90" t="s">
        <v>1632</v>
      </c>
      <c r="B142" s="90">
        <v>44121000</v>
      </c>
      <c r="C142" s="90">
        <v>15</v>
      </c>
    </row>
    <row r="143" spans="1:3" ht="15">
      <c r="A143" s="90" t="s">
        <v>1635</v>
      </c>
      <c r="B143" s="90">
        <v>44122000</v>
      </c>
      <c r="C143" s="90">
        <v>15</v>
      </c>
    </row>
    <row r="144" spans="1:3" ht="15">
      <c r="A144" s="90" t="s">
        <v>1620</v>
      </c>
      <c r="B144" s="90">
        <v>44714000</v>
      </c>
      <c r="C144" s="90">
        <v>15</v>
      </c>
    </row>
    <row r="145" spans="1:3" ht="15">
      <c r="A145" s="90" t="s">
        <v>1623</v>
      </c>
      <c r="B145" s="90">
        <v>44811000</v>
      </c>
      <c r="C145" s="92">
        <v>15</v>
      </c>
    </row>
    <row r="146" spans="1:3" ht="15">
      <c r="A146" s="90" t="s">
        <v>1625</v>
      </c>
      <c r="B146" s="90">
        <v>44813000</v>
      </c>
      <c r="C146" s="92">
        <v>15</v>
      </c>
    </row>
    <row r="147" spans="1:3" ht="15">
      <c r="A147" s="90" t="s">
        <v>1638</v>
      </c>
      <c r="B147" s="90">
        <v>44815000</v>
      </c>
      <c r="C147" s="90">
        <v>15</v>
      </c>
    </row>
    <row r="148" spans="1:3" ht="15">
      <c r="A148" s="90" t="s">
        <v>1639</v>
      </c>
      <c r="B148" s="90">
        <v>44817000</v>
      </c>
      <c r="C148" s="91">
        <v>15</v>
      </c>
    </row>
    <row r="149" spans="1:3" ht="15">
      <c r="A149" s="90" t="s">
        <v>1628</v>
      </c>
      <c r="B149" s="90">
        <v>44819000</v>
      </c>
      <c r="C149" s="90">
        <v>15</v>
      </c>
    </row>
    <row r="150" spans="1:3" ht="15">
      <c r="A150" s="90" t="s">
        <v>1633</v>
      </c>
      <c r="B150" s="90">
        <v>44823000</v>
      </c>
      <c r="C150" s="90">
        <v>15</v>
      </c>
    </row>
    <row r="151" spans="1:3" ht="15">
      <c r="A151" s="90" t="s">
        <v>1622</v>
      </c>
      <c r="B151" s="90">
        <v>44825000</v>
      </c>
      <c r="C151" s="91">
        <v>15</v>
      </c>
    </row>
    <row r="152" spans="1:3" ht="15">
      <c r="A152" s="90" t="s">
        <v>1624</v>
      </c>
      <c r="B152" s="90">
        <v>44849000</v>
      </c>
      <c r="C152" s="91">
        <v>15</v>
      </c>
    </row>
    <row r="153" spans="1:3" ht="15">
      <c r="A153" s="90" t="s">
        <v>1621</v>
      </c>
      <c r="B153" s="90">
        <v>44850000</v>
      </c>
      <c r="C153" s="91">
        <v>15</v>
      </c>
    </row>
    <row r="154" spans="1:3" ht="15">
      <c r="A154" s="90" t="s">
        <v>1641</v>
      </c>
      <c r="B154" s="90">
        <v>51111000</v>
      </c>
      <c r="C154" s="91">
        <v>15</v>
      </c>
    </row>
    <row r="155" spans="1:3" ht="15">
      <c r="A155" s="90" t="s">
        <v>1642</v>
      </c>
      <c r="B155" s="90">
        <v>51118000</v>
      </c>
      <c r="C155" s="91">
        <v>15</v>
      </c>
    </row>
    <row r="156" spans="1:3" ht="15">
      <c r="A156" s="90" t="s">
        <v>1643</v>
      </c>
      <c r="B156" s="90">
        <v>51138000</v>
      </c>
      <c r="C156" s="91">
        <v>15</v>
      </c>
    </row>
    <row r="157" spans="1:3" ht="15">
      <c r="A157" s="90" t="s">
        <v>1644</v>
      </c>
      <c r="B157" s="90">
        <v>51148000</v>
      </c>
      <c r="C157" s="91">
        <v>15</v>
      </c>
    </row>
    <row r="158" spans="1:3" ht="15">
      <c r="A158" s="90" t="s">
        <v>1645</v>
      </c>
      <c r="B158" s="90">
        <v>51151000</v>
      </c>
      <c r="C158" s="91">
        <v>15</v>
      </c>
    </row>
    <row r="159" spans="1:3" ht="15">
      <c r="A159" s="91" t="s">
        <v>1646</v>
      </c>
      <c r="B159" s="91">
        <v>51158000</v>
      </c>
      <c r="C159" s="91">
        <v>15</v>
      </c>
    </row>
    <row r="160" spans="1:3" ht="15">
      <c r="A160" s="90" t="s">
        <v>1652</v>
      </c>
      <c r="B160" s="90">
        <v>51171000</v>
      </c>
      <c r="C160" s="91">
        <v>15</v>
      </c>
    </row>
    <row r="161" spans="1:3" ht="15">
      <c r="A161" s="90" t="s">
        <v>1649</v>
      </c>
      <c r="B161" s="90">
        <v>52112000</v>
      </c>
      <c r="C161" s="91">
        <v>15</v>
      </c>
    </row>
    <row r="162" spans="1:3" ht="15">
      <c r="A162" s="90" t="s">
        <v>1655</v>
      </c>
      <c r="B162" s="90">
        <v>52115100</v>
      </c>
      <c r="C162" s="91">
        <v>15</v>
      </c>
    </row>
    <row r="163" spans="1:3" ht="15">
      <c r="A163" s="90" t="s">
        <v>1656</v>
      </c>
      <c r="B163" s="90">
        <v>52115200</v>
      </c>
      <c r="C163" s="92">
        <v>15</v>
      </c>
    </row>
    <row r="164" spans="1:3" ht="15">
      <c r="A164" s="90" t="s">
        <v>1651</v>
      </c>
      <c r="B164" s="90">
        <v>52241000</v>
      </c>
      <c r="C164" s="92">
        <v>15</v>
      </c>
    </row>
    <row r="165" spans="1:3" ht="15">
      <c r="A165" s="90" t="s">
        <v>1651</v>
      </c>
      <c r="B165" s="90">
        <v>52241000</v>
      </c>
      <c r="C165" s="92">
        <v>15</v>
      </c>
    </row>
    <row r="166" spans="1:3" ht="15">
      <c r="A166" s="90" t="s">
        <v>1650</v>
      </c>
      <c r="B166" s="90">
        <v>52251000</v>
      </c>
      <c r="C166" s="92">
        <v>15</v>
      </c>
    </row>
    <row r="167" spans="1:3" ht="15">
      <c r="A167" s="90" t="s">
        <v>1657</v>
      </c>
      <c r="B167" s="90">
        <v>53551000</v>
      </c>
      <c r="C167" s="92">
        <v>15</v>
      </c>
    </row>
    <row r="168" spans="1:3" ht="15">
      <c r="A168" s="90" t="s">
        <v>1662</v>
      </c>
      <c r="B168" s="90">
        <v>54111000</v>
      </c>
      <c r="C168" s="92">
        <v>15</v>
      </c>
    </row>
    <row r="169" spans="1:3" ht="15">
      <c r="A169" s="90" t="s">
        <v>1661</v>
      </c>
      <c r="B169" s="90">
        <v>54112000</v>
      </c>
      <c r="C169" s="91">
        <v>15</v>
      </c>
    </row>
    <row r="170" spans="1:3" ht="15">
      <c r="A170" s="91" t="s">
        <v>1668</v>
      </c>
      <c r="B170" s="91">
        <v>54151000</v>
      </c>
      <c r="C170" s="91">
        <v>15</v>
      </c>
    </row>
    <row r="171" spans="1:3" ht="15">
      <c r="A171" s="91" t="s">
        <v>1663</v>
      </c>
      <c r="B171" s="91">
        <v>54152000</v>
      </c>
      <c r="C171" s="91">
        <v>15</v>
      </c>
    </row>
    <row r="172" spans="1:3" ht="15">
      <c r="A172" s="90" t="s">
        <v>1665</v>
      </c>
      <c r="B172" s="90">
        <v>54152300</v>
      </c>
      <c r="C172" s="91">
        <v>15</v>
      </c>
    </row>
    <row r="173" spans="1:3" ht="15">
      <c r="A173" s="90" t="s">
        <v>1670</v>
      </c>
      <c r="B173" s="90">
        <v>54152400</v>
      </c>
      <c r="C173" s="91">
        <v>15</v>
      </c>
    </row>
    <row r="174" spans="1:3" ht="15">
      <c r="A174" s="90" t="s">
        <v>1667</v>
      </c>
      <c r="B174" s="90">
        <v>54152500</v>
      </c>
      <c r="C174" s="91">
        <v>15</v>
      </c>
    </row>
    <row r="175" spans="1:3" ht="15">
      <c r="A175" s="91" t="s">
        <v>1664</v>
      </c>
      <c r="B175" s="91">
        <v>54152600</v>
      </c>
      <c r="C175" s="91">
        <v>15</v>
      </c>
    </row>
    <row r="176" spans="1:3" ht="15">
      <c r="A176" s="91" t="s">
        <v>1666</v>
      </c>
      <c r="B176" s="91">
        <v>54153700</v>
      </c>
      <c r="C176" s="91">
        <v>15</v>
      </c>
    </row>
    <row r="177" spans="1:3" ht="15">
      <c r="A177" s="90" t="s">
        <v>1671</v>
      </c>
      <c r="B177" s="90">
        <v>54611000</v>
      </c>
      <c r="C177" s="92">
        <v>15</v>
      </c>
    </row>
    <row r="178" spans="1:3" ht="15">
      <c r="A178" s="90" t="s">
        <v>1660</v>
      </c>
      <c r="B178" s="90">
        <v>54811000</v>
      </c>
      <c r="C178" s="92">
        <v>15</v>
      </c>
    </row>
    <row r="179" spans="1:3" ht="15">
      <c r="A179" s="90" t="s">
        <v>1669</v>
      </c>
      <c r="B179" s="90">
        <v>54812000</v>
      </c>
      <c r="C179" s="92">
        <v>15</v>
      </c>
    </row>
    <row r="180" spans="1:3" ht="15">
      <c r="A180" s="90" t="s">
        <v>1653</v>
      </c>
      <c r="B180" s="90">
        <v>55111200</v>
      </c>
      <c r="C180" s="92">
        <v>15</v>
      </c>
    </row>
    <row r="181" spans="1:3" ht="15">
      <c r="A181" s="90" t="s">
        <v>1654</v>
      </c>
      <c r="B181" s="90">
        <v>55112100</v>
      </c>
      <c r="C181" s="92">
        <v>15</v>
      </c>
    </row>
    <row r="182" spans="1:3" ht="15">
      <c r="A182" s="91" t="s">
        <v>1647</v>
      </c>
      <c r="B182" s="91">
        <v>58111000</v>
      </c>
      <c r="C182" s="91">
        <v>15</v>
      </c>
    </row>
    <row r="183" spans="1:3" ht="15">
      <c r="A183" s="90" t="s">
        <v>1583</v>
      </c>
      <c r="B183" s="90">
        <v>58323000</v>
      </c>
      <c r="C183" s="90">
        <v>11</v>
      </c>
    </row>
    <row r="184" spans="1:3" ht="15">
      <c r="A184" s="90" t="s">
        <v>1584</v>
      </c>
      <c r="B184" s="90">
        <v>58327000</v>
      </c>
      <c r="C184" s="90">
        <v>11</v>
      </c>
    </row>
    <row r="185" spans="1:3" ht="15">
      <c r="A185" s="90" t="s">
        <v>1648</v>
      </c>
      <c r="B185" s="90">
        <v>59121000</v>
      </c>
      <c r="C185" s="91">
        <v>15</v>
      </c>
    </row>
    <row r="186" spans="1:3" ht="15">
      <c r="A186" s="90" t="s">
        <v>1673</v>
      </c>
      <c r="B186" s="90">
        <v>59122000</v>
      </c>
      <c r="C186" s="91">
        <v>17</v>
      </c>
    </row>
    <row r="187" spans="1:3" ht="15">
      <c r="A187" s="89" t="s">
        <v>1658</v>
      </c>
      <c r="B187" s="94">
        <v>59123000</v>
      </c>
      <c r="C187" s="91">
        <v>15</v>
      </c>
    </row>
    <row r="188" spans="1:3" ht="15">
      <c r="A188" s="90" t="s">
        <v>1659</v>
      </c>
      <c r="B188" s="90">
        <v>59131000</v>
      </c>
      <c r="C188" s="91">
        <v>15</v>
      </c>
    </row>
    <row r="189" spans="1:3" ht="15">
      <c r="A189" s="90" t="s">
        <v>1562</v>
      </c>
      <c r="B189" s="90">
        <v>61111000</v>
      </c>
      <c r="C189" s="90">
        <v>11</v>
      </c>
    </row>
    <row r="190" spans="1:3" ht="15">
      <c r="A190" s="90" t="s">
        <v>1582</v>
      </c>
      <c r="B190" s="90">
        <v>61112000</v>
      </c>
      <c r="C190" s="90">
        <v>11</v>
      </c>
    </row>
    <row r="191" spans="1:3" ht="15">
      <c r="A191" s="90" t="s">
        <v>1563</v>
      </c>
      <c r="B191" s="90">
        <v>62111000</v>
      </c>
      <c r="C191" s="90">
        <v>11</v>
      </c>
    </row>
    <row r="192" spans="1:3" ht="15">
      <c r="A192" s="90" t="s">
        <v>1581</v>
      </c>
      <c r="B192" s="90">
        <v>62112000</v>
      </c>
      <c r="C192" s="90">
        <v>11</v>
      </c>
    </row>
    <row r="193" spans="1:3" ht="15">
      <c r="A193" s="90" t="s">
        <v>1640</v>
      </c>
      <c r="B193" s="90">
        <v>63312000</v>
      </c>
      <c r="C193" s="90">
        <v>15</v>
      </c>
    </row>
    <row r="194" spans="1:3" ht="15">
      <c r="A194" s="90"/>
      <c r="B194" s="90"/>
      <c r="C194" s="90"/>
    </row>
    <row r="195" spans="1:3" ht="15">
      <c r="A195" s="89"/>
      <c r="B195" s="92"/>
      <c r="C195" s="91"/>
    </row>
    <row r="196" spans="1:3" ht="15">
      <c r="A196" s="89"/>
      <c r="B196" s="92"/>
      <c r="C196" s="91"/>
    </row>
    <row r="197" spans="1:3" ht="15">
      <c r="A197" s="91"/>
      <c r="B197" s="91"/>
      <c r="C197" s="91"/>
    </row>
    <row r="198" spans="1:3" ht="15">
      <c r="A198" s="90"/>
      <c r="B198" s="90"/>
      <c r="C198" s="91"/>
    </row>
    <row r="199" spans="1:3" ht="15">
      <c r="A199" s="90"/>
      <c r="B199" s="90"/>
      <c r="C199" s="91"/>
    </row>
    <row r="200" spans="1:3" ht="15">
      <c r="A200" s="90"/>
      <c r="B200" s="90"/>
      <c r="C200" s="91"/>
    </row>
    <row r="201" spans="1:3" ht="15">
      <c r="A201" s="91"/>
      <c r="B201" s="91"/>
      <c r="C201" s="91"/>
    </row>
    <row r="202" spans="1:3" ht="15">
      <c r="A202" s="90"/>
      <c r="B202" s="90"/>
      <c r="C202" s="91"/>
    </row>
    <row r="203" spans="1:3" ht="15">
      <c r="A203" s="90"/>
      <c r="B203" s="90"/>
      <c r="C203" s="91"/>
    </row>
    <row r="204" spans="1:3" ht="15">
      <c r="A204" s="90"/>
      <c r="B204" s="90"/>
      <c r="C204" s="91"/>
    </row>
    <row r="205" spans="1:3" ht="15">
      <c r="A205" s="90"/>
      <c r="B205" s="90"/>
      <c r="C205" s="91"/>
    </row>
    <row r="206" spans="1:3" ht="15">
      <c r="A206" s="90"/>
      <c r="B206" s="90"/>
      <c r="C206" s="91"/>
    </row>
    <row r="207" spans="1:3" ht="15">
      <c r="A207" s="90"/>
      <c r="B207" s="90"/>
      <c r="C207" s="91"/>
    </row>
    <row r="208" spans="1:3" ht="15">
      <c r="A208" s="90"/>
      <c r="B208" s="90"/>
      <c r="C208" s="91"/>
    </row>
    <row r="209" spans="1:3" ht="15">
      <c r="A209" s="90"/>
      <c r="B209" s="90"/>
      <c r="C209" s="91"/>
    </row>
    <row r="210" spans="1:3" ht="15">
      <c r="A210" s="90"/>
      <c r="B210" s="90"/>
      <c r="C210" s="91"/>
    </row>
    <row r="211" spans="1:3" ht="15">
      <c r="A211" s="90"/>
      <c r="B211" s="90"/>
      <c r="C211" s="91"/>
    </row>
    <row r="212" spans="1:3" ht="15">
      <c r="A212" s="90"/>
      <c r="B212" s="90"/>
      <c r="C212" s="91"/>
    </row>
    <row r="213" spans="1:3" ht="15">
      <c r="A213" s="90"/>
      <c r="B213" s="90"/>
      <c r="C213" s="91"/>
    </row>
    <row r="214" spans="1:3" ht="15">
      <c r="A214" s="89"/>
      <c r="B214" s="92"/>
      <c r="C214" s="91"/>
    </row>
    <row r="215" spans="1:3" ht="15">
      <c r="A215" s="89"/>
      <c r="B215" s="92"/>
      <c r="C215" s="91"/>
    </row>
    <row r="216" spans="1:3" ht="15">
      <c r="A216" s="90"/>
      <c r="B216" s="90"/>
      <c r="C216" s="91"/>
    </row>
    <row r="217" spans="1:3" ht="15">
      <c r="A217" s="90"/>
      <c r="B217" s="90"/>
      <c r="C217" s="90"/>
    </row>
    <row r="218" spans="1:3" ht="15">
      <c r="A218" s="90"/>
      <c r="B218" s="90"/>
      <c r="C218" s="91"/>
    </row>
    <row r="219" spans="1:3" ht="15">
      <c r="A219" s="90"/>
      <c r="B219" s="90"/>
      <c r="C219" s="90"/>
    </row>
    <row r="220" spans="1:3" ht="15">
      <c r="A220" s="90"/>
      <c r="B220" s="90"/>
      <c r="C220" s="91"/>
    </row>
    <row r="221" spans="1:3" ht="15">
      <c r="A221" s="90"/>
      <c r="B221" s="90"/>
      <c r="C221" s="91"/>
    </row>
    <row r="222" spans="1:3" ht="15">
      <c r="A222" s="90"/>
      <c r="B222" s="90"/>
      <c r="C222" s="91"/>
    </row>
    <row r="223" spans="1:3" ht="15">
      <c r="A223" s="90"/>
      <c r="B223" s="90"/>
      <c r="C223" s="91"/>
    </row>
    <row r="224" spans="1:3" ht="15">
      <c r="A224" s="91"/>
      <c r="B224" s="91"/>
      <c r="C224" s="91"/>
    </row>
    <row r="225" spans="1:3" ht="15">
      <c r="A225" s="91"/>
      <c r="B225" s="91"/>
      <c r="C225" s="91"/>
    </row>
    <row r="226" spans="1:3" ht="15">
      <c r="A226" s="91"/>
      <c r="B226" s="91"/>
      <c r="C226" s="91"/>
    </row>
    <row r="227" spans="1:3" ht="15">
      <c r="A227" s="89"/>
      <c r="B227" s="92"/>
      <c r="C227" s="91"/>
    </row>
    <row r="228" spans="1:3" ht="15">
      <c r="A228" s="89"/>
      <c r="B228" s="92"/>
      <c r="C228" s="91"/>
    </row>
    <row r="229" spans="1:3" ht="15">
      <c r="A229" s="90"/>
      <c r="B229" s="90"/>
      <c r="C229" s="91"/>
    </row>
    <row r="230" spans="1:3" ht="15">
      <c r="A230" s="90"/>
      <c r="B230" s="90"/>
      <c r="C230" s="91"/>
    </row>
    <row r="231" spans="1:3" ht="15">
      <c r="A231" s="91"/>
      <c r="B231" s="91"/>
      <c r="C231" s="91"/>
    </row>
    <row r="232" spans="1:3" ht="15">
      <c r="A232" s="89"/>
      <c r="B232" s="92"/>
      <c r="C232" s="91"/>
    </row>
    <row r="233" spans="1:3" ht="15">
      <c r="A233" s="89"/>
      <c r="B233" s="92"/>
      <c r="C233" s="91"/>
    </row>
    <row r="234" spans="1:3" ht="15">
      <c r="A234" s="90"/>
      <c r="B234" s="90"/>
      <c r="C234" s="91"/>
    </row>
    <row r="235" spans="1:3" ht="15">
      <c r="A235" s="91"/>
      <c r="B235" s="91"/>
      <c r="C235" s="91"/>
    </row>
    <row r="236" spans="1:3" ht="15">
      <c r="A236" s="89"/>
      <c r="B236" s="92"/>
      <c r="C236" s="91"/>
    </row>
    <row r="237" spans="1:3" ht="15">
      <c r="A237" s="89"/>
      <c r="B237" s="92"/>
      <c r="C237" s="91"/>
    </row>
    <row r="238" spans="1:3" ht="15">
      <c r="A238" s="91"/>
      <c r="B238" s="91"/>
      <c r="C238" s="91"/>
    </row>
    <row r="239" spans="1:3" ht="15">
      <c r="A239" s="90"/>
      <c r="B239" s="90"/>
      <c r="C239" s="91"/>
    </row>
    <row r="240" spans="1:3" ht="15">
      <c r="A240" s="90"/>
      <c r="B240" s="90"/>
      <c r="C240" s="91"/>
    </row>
    <row r="241" spans="1:3" ht="15">
      <c r="A241" s="90"/>
      <c r="B241" s="90"/>
      <c r="C241" s="91"/>
    </row>
    <row r="242" spans="1:3" ht="15">
      <c r="A242" s="90"/>
      <c r="B242" s="90"/>
      <c r="C242" s="91"/>
    </row>
    <row r="243" spans="1:3" ht="15">
      <c r="A243" s="90"/>
      <c r="B243" s="90"/>
      <c r="C243" s="91"/>
    </row>
    <row r="244" spans="1:3" ht="15">
      <c r="A244" s="90"/>
      <c r="B244" s="90"/>
      <c r="C244" s="91"/>
    </row>
    <row r="245" spans="1:3" ht="15">
      <c r="A245" s="90"/>
      <c r="B245" s="90"/>
      <c r="C245" s="91"/>
    </row>
    <row r="246" spans="1:3" ht="15">
      <c r="A246" s="90"/>
      <c r="B246" s="90"/>
      <c r="C246" s="91"/>
    </row>
    <row r="247" spans="1:3" ht="15">
      <c r="A247" s="90"/>
      <c r="B247" s="90"/>
      <c r="C247" s="91"/>
    </row>
    <row r="248" spans="1:3" ht="15">
      <c r="A248" s="89"/>
      <c r="B248" s="92"/>
      <c r="C248" s="91"/>
    </row>
    <row r="249" spans="1:3" ht="15">
      <c r="A249" s="89"/>
      <c r="B249" s="92"/>
      <c r="C249" s="91"/>
    </row>
    <row r="250" spans="1:3" ht="15">
      <c r="A250" s="89"/>
      <c r="B250" s="92"/>
      <c r="C250" s="91"/>
    </row>
    <row r="251" spans="1:3" ht="15">
      <c r="A251" s="89"/>
      <c r="B251" s="92"/>
      <c r="C251" s="91"/>
    </row>
    <row r="252" spans="1:3" ht="15">
      <c r="A252" s="90"/>
      <c r="B252" s="90"/>
      <c r="C252" s="91"/>
    </row>
    <row r="253" spans="1:3" ht="15">
      <c r="A253" s="90"/>
      <c r="B253" s="90"/>
      <c r="C253" s="91"/>
    </row>
    <row r="254" spans="1:3" ht="15">
      <c r="A254" s="90"/>
      <c r="B254" s="90"/>
      <c r="C254" s="90"/>
    </row>
    <row r="255" spans="1:3" ht="15">
      <c r="A255" s="90"/>
      <c r="B255" s="90"/>
      <c r="C255" s="90"/>
    </row>
    <row r="256" spans="1:3" ht="15">
      <c r="A256" s="90"/>
      <c r="B256" s="90"/>
      <c r="C256" s="90"/>
    </row>
    <row r="257" spans="1:3" ht="15">
      <c r="A257" s="90"/>
      <c r="B257" s="90"/>
      <c r="C257" s="90"/>
    </row>
    <row r="258" spans="1:3" ht="15">
      <c r="A258" s="90"/>
      <c r="B258" s="90"/>
      <c r="C258" s="91"/>
    </row>
    <row r="259" spans="1:3" ht="15">
      <c r="A259" s="90"/>
      <c r="B259" s="90"/>
      <c r="C259" s="91"/>
    </row>
    <row r="260" spans="1:3" ht="15">
      <c r="A260" s="90"/>
      <c r="B260" s="90"/>
      <c r="C260" s="91"/>
    </row>
    <row r="261" spans="1:3" ht="15">
      <c r="A261" s="90"/>
      <c r="B261" s="90"/>
      <c r="C261" s="91"/>
    </row>
    <row r="262" spans="1:3" ht="15">
      <c r="A262" s="90"/>
      <c r="B262" s="90"/>
      <c r="C262" s="91"/>
    </row>
    <row r="263" spans="1:3" ht="15">
      <c r="A263" s="91"/>
      <c r="B263" s="91"/>
      <c r="C263" s="91"/>
    </row>
    <row r="264" spans="1:3" ht="15">
      <c r="A264" s="90"/>
      <c r="B264" s="90"/>
      <c r="C264" s="91"/>
    </row>
    <row r="265" spans="1:3" ht="15">
      <c r="A265" s="90"/>
      <c r="B265" s="90"/>
      <c r="C265" s="91"/>
    </row>
    <row r="266" spans="1:3" ht="15">
      <c r="A266" s="91"/>
      <c r="B266" s="91"/>
      <c r="C266" s="91"/>
    </row>
    <row r="267" spans="1:3" ht="15">
      <c r="A267" s="91"/>
      <c r="B267" s="91"/>
      <c r="C267" s="91"/>
    </row>
    <row r="268" ht="15">
      <c r="B268" s="95"/>
    </row>
    <row r="270" ht="15">
      <c r="B270" s="95"/>
    </row>
    <row r="271" ht="15">
      <c r="B271" s="95"/>
    </row>
    <row r="272" ht="15">
      <c r="B272" s="95"/>
    </row>
    <row r="273" ht="15">
      <c r="B273" s="95"/>
    </row>
    <row r="274" ht="15">
      <c r="B274" s="95"/>
    </row>
    <row r="275" ht="15">
      <c r="B275" s="95"/>
    </row>
    <row r="277" ht="15">
      <c r="B277" s="95"/>
    </row>
    <row r="278" ht="15">
      <c r="B278" s="95"/>
    </row>
    <row r="279" ht="15">
      <c r="B279" s="95"/>
    </row>
    <row r="280" ht="15">
      <c r="B280" s="95"/>
    </row>
    <row r="281" ht="15">
      <c r="B281" s="95"/>
    </row>
    <row r="282" ht="15">
      <c r="B282" s="95"/>
    </row>
    <row r="284" ht="15">
      <c r="B284" s="95"/>
    </row>
    <row r="285" ht="15">
      <c r="B285" s="95"/>
    </row>
    <row r="286" ht="15">
      <c r="B286" s="95"/>
    </row>
    <row r="287" ht="15">
      <c r="B287" s="95"/>
    </row>
    <row r="288" ht="15">
      <c r="B288" s="95"/>
    </row>
    <row r="289" ht="15">
      <c r="B289" s="95"/>
    </row>
    <row r="290" ht="15">
      <c r="B290" s="95"/>
    </row>
    <row r="291" ht="15">
      <c r="B291" s="95"/>
    </row>
    <row r="292" ht="15">
      <c r="B292" s="95"/>
    </row>
    <row r="293" ht="15">
      <c r="B293" s="95"/>
    </row>
    <row r="294" ht="15">
      <c r="B294" s="95"/>
    </row>
    <row r="295" ht="15">
      <c r="B295" s="95"/>
    </row>
    <row r="296" ht="15">
      <c r="B296" s="95"/>
    </row>
    <row r="297" ht="15">
      <c r="B297" s="95"/>
    </row>
    <row r="298" ht="15">
      <c r="B298" s="95"/>
    </row>
    <row r="299" ht="15">
      <c r="B299" s="95"/>
    </row>
    <row r="301" ht="15">
      <c r="B301" s="95"/>
    </row>
    <row r="302" ht="15">
      <c r="B302" s="95"/>
    </row>
    <row r="303" ht="15">
      <c r="B303" s="95"/>
    </row>
    <row r="304" ht="15">
      <c r="B304" s="95"/>
    </row>
    <row r="305" ht="15">
      <c r="B305" s="95"/>
    </row>
    <row r="307" ht="15">
      <c r="B307" s="95"/>
    </row>
    <row r="308" ht="15">
      <c r="B308" s="95"/>
    </row>
    <row r="309" ht="15">
      <c r="B309" s="95"/>
    </row>
    <row r="310" ht="15">
      <c r="B310" s="95"/>
    </row>
    <row r="311" ht="15">
      <c r="B311" s="95"/>
    </row>
    <row r="313" ht="15">
      <c r="B313" s="95"/>
    </row>
    <row r="314" ht="15">
      <c r="B314" s="95"/>
    </row>
    <row r="315" ht="15">
      <c r="B315" s="95"/>
    </row>
    <row r="316" ht="15">
      <c r="B316" s="95"/>
    </row>
    <row r="317" ht="15">
      <c r="B317" s="95"/>
    </row>
    <row r="319" ht="15">
      <c r="B319" s="95"/>
    </row>
    <row r="320" ht="15">
      <c r="B320" s="95"/>
    </row>
    <row r="321" ht="15">
      <c r="B321" s="95"/>
    </row>
    <row r="322" ht="15">
      <c r="B322" s="95"/>
    </row>
    <row r="323" ht="15">
      <c r="B323" s="95"/>
    </row>
    <row r="325" ht="15">
      <c r="B325" s="95"/>
    </row>
    <row r="326" ht="15">
      <c r="B326" s="95"/>
    </row>
    <row r="327" ht="15">
      <c r="B327" s="95"/>
    </row>
    <row r="328" ht="15">
      <c r="B328" s="95"/>
    </row>
    <row r="329" ht="15">
      <c r="B329" s="95"/>
    </row>
    <row r="331" ht="15">
      <c r="B331" s="95"/>
    </row>
    <row r="332" ht="15">
      <c r="B332" s="95"/>
    </row>
    <row r="333" ht="15">
      <c r="B333" s="95"/>
    </row>
    <row r="334" ht="15">
      <c r="B334" s="95"/>
    </row>
    <row r="335" ht="15">
      <c r="B335" s="95"/>
    </row>
  </sheetData>
  <sheetProtection password="DC8F"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sheetPr>
  <dimension ref="A1:H562"/>
  <sheetViews>
    <sheetView zoomScalePageLayoutView="0" workbookViewId="0" topLeftCell="A175">
      <selection activeCell="E201" sqref="E201"/>
    </sheetView>
  </sheetViews>
  <sheetFormatPr defaultColWidth="9.140625" defaultRowHeight="12.75"/>
  <cols>
    <col min="1" max="1" width="10.28125" style="82" customWidth="1"/>
    <col min="2" max="2" width="15.57421875" style="86" customWidth="1"/>
    <col min="3" max="3" width="11.57421875" style="86" customWidth="1"/>
    <col min="4" max="4" width="10.00390625" style="83" bestFit="1" customWidth="1"/>
    <col min="5" max="5" width="57.28125" style="83" bestFit="1" customWidth="1"/>
    <col min="6" max="16384" width="9.140625" style="83" customWidth="1"/>
  </cols>
  <sheetData>
    <row r="1" s="86" customFormat="1" ht="18.75">
      <c r="A1" s="159" t="s">
        <v>1745</v>
      </c>
    </row>
    <row r="2" s="86" customFormat="1" ht="18.75">
      <c r="A2" s="159"/>
    </row>
    <row r="3" s="86" customFormat="1" ht="12.75" customHeight="1">
      <c r="A3" s="86" t="s">
        <v>1746</v>
      </c>
    </row>
    <row r="4" s="86" customFormat="1" ht="12.75" customHeight="1"/>
    <row r="5" s="86" customFormat="1" ht="12.75" customHeight="1">
      <c r="A5" s="86" t="s">
        <v>460</v>
      </c>
    </row>
    <row r="6" s="86" customFormat="1" ht="12.75" customHeight="1">
      <c r="A6" s="86" t="s">
        <v>696</v>
      </c>
    </row>
    <row r="7" s="86" customFormat="1" ht="12.75" customHeight="1">
      <c r="A7" s="86" t="s">
        <v>697</v>
      </c>
    </row>
    <row r="8" s="86" customFormat="1" ht="12.75" customHeight="1">
      <c r="A8" s="86" t="s">
        <v>461</v>
      </c>
    </row>
    <row r="9" s="86" customFormat="1" ht="12.75" customHeight="1"/>
    <row r="10" s="86" customFormat="1" ht="12.75" customHeight="1">
      <c r="A10" s="86" t="s">
        <v>1747</v>
      </c>
    </row>
    <row r="11" s="86" customFormat="1" ht="12.75" customHeight="1">
      <c r="A11" s="86" t="s">
        <v>462</v>
      </c>
    </row>
    <row r="12" s="86" customFormat="1" ht="12.75" customHeight="1">
      <c r="A12" s="86" t="s">
        <v>698</v>
      </c>
    </row>
    <row r="13" s="86" customFormat="1" ht="12.75" customHeight="1"/>
    <row r="14" s="86" customFormat="1" ht="12.75" customHeight="1"/>
    <row r="15" s="86" customFormat="1" ht="12.75"/>
    <row r="16" s="86" customFormat="1" ht="12.75"/>
    <row r="17" ht="12.75">
      <c r="A17" s="160"/>
    </row>
    <row r="18" ht="12.75">
      <c r="A18" s="160"/>
    </row>
    <row r="19" ht="12.75">
      <c r="A19" s="160"/>
    </row>
    <row r="20" ht="12.75">
      <c r="A20" s="160"/>
    </row>
    <row r="21" ht="12.75">
      <c r="A21" s="160"/>
    </row>
    <row r="22" ht="13.5" thickBot="1">
      <c r="A22" s="160"/>
    </row>
    <row r="23" spans="1:5" ht="12.75">
      <c r="A23" s="160"/>
      <c r="B23" s="161" t="s">
        <v>463</v>
      </c>
      <c r="C23" s="162" t="s">
        <v>4</v>
      </c>
      <c r="D23" s="162"/>
      <c r="E23" s="163"/>
    </row>
    <row r="24" spans="1:5" ht="12.75">
      <c r="A24" s="160"/>
      <c r="B24" s="164"/>
      <c r="C24" s="165"/>
      <c r="D24" s="165"/>
      <c r="E24" s="166"/>
    </row>
    <row r="25" spans="1:5" ht="13.5" thickBot="1">
      <c r="A25" s="160"/>
      <c r="B25" s="167"/>
      <c r="C25" s="168"/>
      <c r="D25" s="168"/>
      <c r="E25" s="169"/>
    </row>
    <row r="26" spans="1:5" ht="12.75">
      <c r="A26" s="83"/>
      <c r="B26" s="170"/>
      <c r="D26" s="86"/>
      <c r="E26" s="171"/>
    </row>
    <row r="27" spans="1:5" ht="15">
      <c r="A27" s="83"/>
      <c r="B27" s="172">
        <v>10</v>
      </c>
      <c r="C27" s="102" t="s">
        <v>491</v>
      </c>
      <c r="D27" s="173"/>
      <c r="E27" s="174"/>
    </row>
    <row r="28" spans="1:5" ht="15">
      <c r="A28" s="83"/>
      <c r="B28" s="172">
        <v>11</v>
      </c>
      <c r="C28" s="102" t="s">
        <v>523</v>
      </c>
      <c r="D28" s="173"/>
      <c r="E28" s="174"/>
    </row>
    <row r="29" spans="1:5" ht="15">
      <c r="A29" s="83"/>
      <c r="B29" s="172">
        <v>12</v>
      </c>
      <c r="C29" s="102" t="s">
        <v>467</v>
      </c>
      <c r="D29" s="173"/>
      <c r="E29" s="174"/>
    </row>
    <row r="30" spans="1:5" ht="15">
      <c r="A30" s="83"/>
      <c r="B30" s="172">
        <v>13</v>
      </c>
      <c r="C30" s="102" t="s">
        <v>469</v>
      </c>
      <c r="D30" s="173"/>
      <c r="E30" s="174"/>
    </row>
    <row r="31" spans="1:5" ht="15">
      <c r="A31" s="83"/>
      <c r="B31" s="172">
        <v>14</v>
      </c>
      <c r="C31" s="102" t="s">
        <v>471</v>
      </c>
      <c r="D31" s="173"/>
      <c r="E31" s="174"/>
    </row>
    <row r="32" spans="1:5" ht="15">
      <c r="A32" s="83"/>
      <c r="B32" s="172">
        <v>15</v>
      </c>
      <c r="C32" s="102" t="s">
        <v>699</v>
      </c>
      <c r="D32" s="173"/>
      <c r="E32" s="174"/>
    </row>
    <row r="33" spans="1:5" ht="15">
      <c r="A33" s="83"/>
      <c r="B33" s="172">
        <v>17</v>
      </c>
      <c r="C33" s="102" t="s">
        <v>474</v>
      </c>
      <c r="D33" s="173"/>
      <c r="E33" s="174"/>
    </row>
    <row r="34" spans="1:5" ht="15">
      <c r="A34" s="83"/>
      <c r="B34" s="172">
        <v>18</v>
      </c>
      <c r="C34" s="102" t="s">
        <v>476</v>
      </c>
      <c r="D34" s="173"/>
      <c r="E34" s="174"/>
    </row>
    <row r="35" spans="1:5" ht="15">
      <c r="A35" s="83"/>
      <c r="B35" s="172">
        <v>19</v>
      </c>
      <c r="C35" s="102" t="s">
        <v>478</v>
      </c>
      <c r="D35" s="173"/>
      <c r="E35" s="174"/>
    </row>
    <row r="36" spans="1:5" ht="15">
      <c r="A36" s="83"/>
      <c r="B36" s="172">
        <v>20</v>
      </c>
      <c r="C36" s="102" t="s">
        <v>480</v>
      </c>
      <c r="D36" s="173"/>
      <c r="E36" s="174"/>
    </row>
    <row r="37" spans="1:5" ht="15">
      <c r="A37" s="83"/>
      <c r="B37" s="172">
        <v>40</v>
      </c>
      <c r="C37" s="102" t="s">
        <v>701</v>
      </c>
      <c r="D37" s="173"/>
      <c r="E37" s="174"/>
    </row>
    <row r="38" spans="1:5" ht="15">
      <c r="A38" s="83"/>
      <c r="B38" s="172">
        <v>22</v>
      </c>
      <c r="C38" s="102" t="s">
        <v>482</v>
      </c>
      <c r="D38" s="173"/>
      <c r="E38" s="174"/>
    </row>
    <row r="39" spans="1:5" ht="15">
      <c r="A39" s="83"/>
      <c r="B39" s="172">
        <v>23</v>
      </c>
      <c r="C39" s="102" t="s">
        <v>702</v>
      </c>
      <c r="D39" s="173"/>
      <c r="E39" s="174"/>
    </row>
    <row r="40" spans="1:5" ht="15">
      <c r="A40" s="83"/>
      <c r="B40" s="172">
        <v>25</v>
      </c>
      <c r="C40" s="102" t="s">
        <v>815</v>
      </c>
      <c r="D40" s="173"/>
      <c r="E40" s="174"/>
    </row>
    <row r="41" spans="1:5" ht="15">
      <c r="A41" s="83"/>
      <c r="B41" s="172">
        <v>26</v>
      </c>
      <c r="C41" s="102" t="s">
        <v>703</v>
      </c>
      <c r="D41" s="173"/>
      <c r="E41" s="174"/>
    </row>
    <row r="42" spans="1:5" ht="15">
      <c r="A42" s="83"/>
      <c r="B42" s="172">
        <v>39</v>
      </c>
      <c r="C42" s="102" t="s">
        <v>487</v>
      </c>
      <c r="D42" s="173"/>
      <c r="E42" s="174"/>
    </row>
    <row r="43" spans="1:5" ht="15">
      <c r="A43" s="83"/>
      <c r="B43" s="172" t="s">
        <v>704</v>
      </c>
      <c r="C43" s="102" t="s">
        <v>705</v>
      </c>
      <c r="D43" s="173"/>
      <c r="E43" s="174"/>
    </row>
    <row r="44" spans="1:5" ht="15.75" thickBot="1">
      <c r="A44" s="83"/>
      <c r="B44" s="175"/>
      <c r="C44" s="122"/>
      <c r="D44" s="176"/>
      <c r="E44" s="177"/>
    </row>
    <row r="45" spans="1:3" ht="15">
      <c r="A45" s="83"/>
      <c r="C45" s="82"/>
    </row>
    <row r="46" spans="1:3" ht="15">
      <c r="A46" s="83"/>
      <c r="C46" s="82"/>
    </row>
    <row r="47" spans="1:3" ht="15">
      <c r="A47" s="83"/>
      <c r="C47" s="82"/>
    </row>
    <row r="48" spans="1:2" ht="12.75">
      <c r="A48" s="83"/>
      <c r="B48" s="83"/>
    </row>
    <row r="49" ht="12.75">
      <c r="A49" s="83"/>
    </row>
    <row r="50" spans="1:8" ht="28.5" customHeight="1">
      <c r="A50" s="83"/>
      <c r="B50" s="178" t="s">
        <v>488</v>
      </c>
      <c r="C50" s="179"/>
      <c r="D50" s="178" t="s">
        <v>489</v>
      </c>
      <c r="E50" s="178" t="s">
        <v>490</v>
      </c>
      <c r="H50" s="178"/>
    </row>
    <row r="51" spans="1:5" ht="14.25" customHeight="1">
      <c r="A51" s="83"/>
      <c r="B51" s="178"/>
      <c r="C51" s="179"/>
      <c r="D51" s="178"/>
      <c r="E51" s="178"/>
    </row>
    <row r="52" spans="1:5" ht="15.75">
      <c r="A52" s="180" t="s">
        <v>491</v>
      </c>
      <c r="B52" s="87"/>
      <c r="C52" s="88"/>
      <c r="D52" s="115"/>
      <c r="E52" s="115"/>
    </row>
    <row r="53" spans="1:7" ht="12.75">
      <c r="A53" s="83"/>
      <c r="B53" s="83">
        <v>10</v>
      </c>
      <c r="C53" s="83"/>
      <c r="D53" s="83">
        <v>16161000</v>
      </c>
      <c r="E53" s="83" t="s">
        <v>1505</v>
      </c>
      <c r="G53" s="83">
        <v>10</v>
      </c>
    </row>
    <row r="54" spans="1:7" ht="12.75">
      <c r="A54" s="83"/>
      <c r="B54" s="83">
        <v>10</v>
      </c>
      <c r="C54" s="83"/>
      <c r="D54" s="83">
        <v>16169000</v>
      </c>
      <c r="E54" s="83" t="s">
        <v>1506</v>
      </c>
      <c r="G54" s="83">
        <v>10</v>
      </c>
    </row>
    <row r="55" spans="1:7" ht="12.75">
      <c r="A55" s="83"/>
      <c r="B55" s="83">
        <v>10</v>
      </c>
      <c r="C55" s="83"/>
      <c r="D55" s="83">
        <v>16159000</v>
      </c>
      <c r="E55" s="83" t="s">
        <v>1507</v>
      </c>
      <c r="G55" s="83">
        <v>10</v>
      </c>
    </row>
    <row r="56" spans="1:7" ht="12.75">
      <c r="A56" s="83"/>
      <c r="B56" s="83">
        <v>10</v>
      </c>
      <c r="C56" s="83"/>
      <c r="D56" s="83">
        <v>16155000</v>
      </c>
      <c r="E56" s="83" t="s">
        <v>1508</v>
      </c>
      <c r="G56" s="83">
        <v>10</v>
      </c>
    </row>
    <row r="57" spans="1:7" ht="12.75">
      <c r="A57" s="83"/>
      <c r="B57" s="83">
        <v>10</v>
      </c>
      <c r="C57" s="83"/>
      <c r="D57" s="83">
        <v>16157000</v>
      </c>
      <c r="E57" s="83" t="s">
        <v>1509</v>
      </c>
      <c r="G57" s="83">
        <v>10</v>
      </c>
    </row>
    <row r="58" spans="1:7" ht="12.75">
      <c r="A58" s="83"/>
      <c r="B58" s="83">
        <v>10</v>
      </c>
      <c r="C58" s="83"/>
      <c r="D58" s="83">
        <v>18161000</v>
      </c>
      <c r="E58" s="83" t="s">
        <v>1510</v>
      </c>
      <c r="G58" s="83">
        <v>10</v>
      </c>
    </row>
    <row r="59" spans="1:7" ht="12.75">
      <c r="A59" s="83"/>
      <c r="B59" s="83">
        <v>10</v>
      </c>
      <c r="C59" s="83"/>
      <c r="D59" s="83">
        <v>18169000</v>
      </c>
      <c r="E59" s="83" t="s">
        <v>1511</v>
      </c>
      <c r="G59" s="83">
        <v>10</v>
      </c>
    </row>
    <row r="60" spans="1:7" ht="12.75">
      <c r="A60" s="83"/>
      <c r="B60" s="83">
        <v>10</v>
      </c>
      <c r="C60" s="83"/>
      <c r="D60" s="83">
        <v>18165000</v>
      </c>
      <c r="E60" s="83" t="s">
        <v>1512</v>
      </c>
      <c r="G60" s="83">
        <v>10</v>
      </c>
    </row>
    <row r="61" spans="1:7" ht="12.75">
      <c r="A61" s="83"/>
      <c r="B61" s="83">
        <v>10</v>
      </c>
      <c r="C61" s="83"/>
      <c r="D61" s="83">
        <v>18159000</v>
      </c>
      <c r="E61" s="83" t="s">
        <v>1513</v>
      </c>
      <c r="G61" s="83">
        <v>10</v>
      </c>
    </row>
    <row r="62" spans="1:7" ht="12.75">
      <c r="A62" s="83"/>
      <c r="B62" s="83">
        <v>10</v>
      </c>
      <c r="C62" s="83"/>
      <c r="D62" s="83">
        <v>18155000</v>
      </c>
      <c r="E62" s="83" t="s">
        <v>1514</v>
      </c>
      <c r="G62" s="83">
        <v>10</v>
      </c>
    </row>
    <row r="63" spans="1:7" ht="12.75">
      <c r="A63" s="83"/>
      <c r="B63" s="83">
        <v>10</v>
      </c>
      <c r="C63" s="83"/>
      <c r="D63" s="83">
        <v>18157000</v>
      </c>
      <c r="E63" s="83" t="s">
        <v>1515</v>
      </c>
      <c r="G63" s="83">
        <v>10</v>
      </c>
    </row>
    <row r="64" spans="1:7" ht="12.75">
      <c r="A64" s="83"/>
      <c r="B64" s="83">
        <v>10</v>
      </c>
      <c r="C64" s="83"/>
      <c r="D64" s="83">
        <v>18413000</v>
      </c>
      <c r="E64" s="83" t="s">
        <v>1516</v>
      </c>
      <c r="G64" s="83">
        <v>10</v>
      </c>
    </row>
    <row r="65" spans="1:7" ht="12.75">
      <c r="A65" s="83"/>
      <c r="B65" s="83">
        <v>10</v>
      </c>
      <c r="C65" s="83"/>
      <c r="D65" s="83">
        <v>26179000</v>
      </c>
      <c r="E65" s="83" t="s">
        <v>1517</v>
      </c>
      <c r="G65" s="83">
        <v>10</v>
      </c>
    </row>
    <row r="66" spans="1:7" ht="12.75">
      <c r="A66" s="83"/>
      <c r="B66" s="83">
        <v>10</v>
      </c>
      <c r="C66" s="83"/>
      <c r="D66" s="83">
        <v>26134000</v>
      </c>
      <c r="E66" s="83" t="s">
        <v>1518</v>
      </c>
      <c r="G66" s="83">
        <v>10</v>
      </c>
    </row>
    <row r="67" spans="1:7" ht="12.75">
      <c r="A67" s="83"/>
      <c r="B67" s="83">
        <v>10</v>
      </c>
      <c r="C67" s="83"/>
      <c r="D67" s="83">
        <v>26171000</v>
      </c>
      <c r="E67" s="83" t="s">
        <v>1519</v>
      </c>
      <c r="G67" s="83">
        <v>10</v>
      </c>
    </row>
    <row r="68" spans="1:7" ht="12.75">
      <c r="A68" s="83"/>
      <c r="B68" s="83">
        <v>10</v>
      </c>
      <c r="C68" s="83"/>
      <c r="D68" s="83">
        <v>26172000</v>
      </c>
      <c r="E68" s="83" t="s">
        <v>1520</v>
      </c>
      <c r="G68" s="83">
        <v>10</v>
      </c>
    </row>
    <row r="69" spans="1:7" ht="12.75">
      <c r="A69" s="83"/>
      <c r="B69" s="83">
        <v>10</v>
      </c>
      <c r="C69" s="83"/>
      <c r="D69" s="83">
        <v>26173300</v>
      </c>
      <c r="E69" s="83" t="s">
        <v>1521</v>
      </c>
      <c r="G69" s="83">
        <v>10</v>
      </c>
    </row>
    <row r="70" spans="1:7" ht="12.75">
      <c r="A70" s="83"/>
      <c r="B70" s="83">
        <v>10</v>
      </c>
      <c r="C70" s="83"/>
      <c r="D70" s="83">
        <v>26177000</v>
      </c>
      <c r="E70" s="83" t="s">
        <v>1522</v>
      </c>
      <c r="G70" s="83">
        <v>10</v>
      </c>
    </row>
    <row r="71" spans="1:7" ht="12.75">
      <c r="A71" s="83"/>
      <c r="B71" s="83">
        <v>10</v>
      </c>
      <c r="C71" s="83"/>
      <c r="D71" s="83">
        <v>23172000</v>
      </c>
      <c r="E71" s="83" t="s">
        <v>1523</v>
      </c>
      <c r="G71" s="83">
        <v>10</v>
      </c>
    </row>
    <row r="72" spans="1:7" ht="12.75">
      <c r="A72" s="83"/>
      <c r="B72" s="83">
        <v>10</v>
      </c>
      <c r="C72" s="83"/>
      <c r="D72" s="83">
        <v>23179000</v>
      </c>
      <c r="E72" s="83" t="s">
        <v>1524</v>
      </c>
      <c r="G72" s="83">
        <v>10</v>
      </c>
    </row>
    <row r="73" spans="1:7" ht="12.75">
      <c r="A73" s="83"/>
      <c r="B73" s="83">
        <v>10</v>
      </c>
      <c r="C73" s="83"/>
      <c r="D73" s="83">
        <v>23171000</v>
      </c>
      <c r="E73" s="83" t="s">
        <v>1525</v>
      </c>
      <c r="G73" s="83">
        <v>10</v>
      </c>
    </row>
    <row r="74" spans="1:7" ht="12.75">
      <c r="A74" s="83"/>
      <c r="B74" s="83">
        <v>10</v>
      </c>
      <c r="C74" s="83"/>
      <c r="D74" s="83">
        <v>23173000</v>
      </c>
      <c r="E74" s="83" t="s">
        <v>1526</v>
      </c>
      <c r="G74" s="83">
        <v>10</v>
      </c>
    </row>
    <row r="75" spans="1:7" ht="12.75">
      <c r="A75" s="83"/>
      <c r="B75" s="83">
        <v>10</v>
      </c>
      <c r="C75" s="83"/>
      <c r="D75" s="83">
        <v>23711000</v>
      </c>
      <c r="E75" s="83" t="s">
        <v>1527</v>
      </c>
      <c r="G75" s="83">
        <v>10</v>
      </c>
    </row>
    <row r="76" spans="1:7" ht="12.75">
      <c r="A76" s="83"/>
      <c r="B76" s="83">
        <v>10</v>
      </c>
      <c r="C76" s="83"/>
      <c r="D76" s="83">
        <v>23712000</v>
      </c>
      <c r="E76" s="83" t="s">
        <v>1528</v>
      </c>
      <c r="G76" s="83">
        <v>10</v>
      </c>
    </row>
    <row r="77" spans="1:7" ht="12.75">
      <c r="A77" s="83"/>
      <c r="B77" s="83">
        <v>10</v>
      </c>
      <c r="C77" s="83"/>
      <c r="D77" s="83">
        <v>23713000</v>
      </c>
      <c r="E77" s="83" t="s">
        <v>1529</v>
      </c>
      <c r="G77" s="83">
        <v>10</v>
      </c>
    </row>
    <row r="78" spans="1:7" ht="12.75">
      <c r="A78" s="83"/>
      <c r="B78" s="83">
        <v>10</v>
      </c>
      <c r="C78" s="83"/>
      <c r="D78" s="83">
        <v>23716000</v>
      </c>
      <c r="E78" s="83" t="s">
        <v>1530</v>
      </c>
      <c r="G78" s="83">
        <v>10</v>
      </c>
    </row>
    <row r="79" spans="1:7" ht="12.75">
      <c r="A79" s="83"/>
      <c r="B79" s="83">
        <v>10</v>
      </c>
      <c r="C79" s="83"/>
      <c r="D79" s="83">
        <v>23731000</v>
      </c>
      <c r="E79" s="83" t="s">
        <v>1531</v>
      </c>
      <c r="G79" s="83">
        <v>10</v>
      </c>
    </row>
    <row r="80" spans="1:7" ht="12.75">
      <c r="A80" s="83"/>
      <c r="B80" s="83">
        <v>10</v>
      </c>
      <c r="C80" s="83"/>
      <c r="D80" s="83">
        <v>23732000</v>
      </c>
      <c r="E80" s="83" t="s">
        <v>1532</v>
      </c>
      <c r="G80" s="83">
        <v>10</v>
      </c>
    </row>
    <row r="81" spans="1:7" ht="12.75">
      <c r="A81" s="83"/>
      <c r="B81" s="83">
        <v>10</v>
      </c>
      <c r="C81" s="83"/>
      <c r="D81" s="83">
        <v>23733000</v>
      </c>
      <c r="E81" s="83" t="s">
        <v>1533</v>
      </c>
      <c r="G81" s="83">
        <v>10</v>
      </c>
    </row>
    <row r="82" spans="1:7" ht="12.75">
      <c r="A82" s="83"/>
      <c r="B82" s="83">
        <v>10</v>
      </c>
      <c r="C82" s="83"/>
      <c r="D82" s="83">
        <v>23736000</v>
      </c>
      <c r="E82" s="83" t="s">
        <v>1534</v>
      </c>
      <c r="G82" s="83">
        <v>10</v>
      </c>
    </row>
    <row r="83" spans="1:7" ht="12.75">
      <c r="A83" s="83"/>
      <c r="B83" s="83">
        <v>10</v>
      </c>
      <c r="C83" s="83"/>
      <c r="D83" s="83">
        <v>23741000</v>
      </c>
      <c r="E83" s="83" t="s">
        <v>1535</v>
      </c>
      <c r="G83" s="83">
        <v>10</v>
      </c>
    </row>
    <row r="84" spans="1:7" ht="12.75">
      <c r="A84" s="83"/>
      <c r="B84" s="83">
        <v>10</v>
      </c>
      <c r="C84" s="83"/>
      <c r="D84" s="83">
        <v>23742000</v>
      </c>
      <c r="E84" s="83" t="s">
        <v>1536</v>
      </c>
      <c r="G84" s="83">
        <v>10</v>
      </c>
    </row>
    <row r="85" spans="1:7" ht="12.75">
      <c r="A85" s="83"/>
      <c r="B85" s="83">
        <v>10</v>
      </c>
      <c r="C85" s="83"/>
      <c r="D85" s="83">
        <v>23743000</v>
      </c>
      <c r="E85" s="83" t="s">
        <v>1537</v>
      </c>
      <c r="G85" s="83">
        <v>10</v>
      </c>
    </row>
    <row r="86" spans="1:7" ht="12.75">
      <c r="A86" s="83"/>
      <c r="B86" s="83">
        <v>10</v>
      </c>
      <c r="C86" s="83"/>
      <c r="D86" s="83">
        <v>23746000</v>
      </c>
      <c r="E86" s="83" t="s">
        <v>1538</v>
      </c>
      <c r="G86" s="83">
        <v>10</v>
      </c>
    </row>
    <row r="87" spans="1:7" ht="12.75">
      <c r="A87" s="83"/>
      <c r="B87" s="83">
        <v>10</v>
      </c>
      <c r="C87" s="83"/>
      <c r="D87" s="83">
        <v>23751000</v>
      </c>
      <c r="E87" s="83" t="s">
        <v>1539</v>
      </c>
      <c r="G87" s="83">
        <v>10</v>
      </c>
    </row>
    <row r="88" spans="1:7" ht="12.75">
      <c r="A88" s="83"/>
      <c r="B88" s="83">
        <v>10</v>
      </c>
      <c r="C88" s="83"/>
      <c r="D88" s="83">
        <v>23752000</v>
      </c>
      <c r="E88" s="83" t="s">
        <v>1540</v>
      </c>
      <c r="G88" s="83">
        <v>10</v>
      </c>
    </row>
    <row r="89" spans="1:7" ht="12.75">
      <c r="A89" s="83"/>
      <c r="B89" s="83">
        <v>10</v>
      </c>
      <c r="C89" s="83"/>
      <c r="D89" s="83">
        <v>23753000</v>
      </c>
      <c r="E89" s="83" t="s">
        <v>1541</v>
      </c>
      <c r="G89" s="83">
        <v>10</v>
      </c>
    </row>
    <row r="90" spans="1:7" ht="12.75">
      <c r="A90" s="83"/>
      <c r="B90" s="83">
        <v>10</v>
      </c>
      <c r="C90" s="83"/>
      <c r="D90" s="83">
        <v>23754000</v>
      </c>
      <c r="E90" s="83" t="s">
        <v>1542</v>
      </c>
      <c r="G90" s="83">
        <v>10</v>
      </c>
    </row>
    <row r="91" spans="1:7" ht="12.75">
      <c r="A91" s="83"/>
      <c r="B91" s="83">
        <v>10</v>
      </c>
      <c r="C91" s="83"/>
      <c r="D91" s="83">
        <v>23755000</v>
      </c>
      <c r="E91" s="83" t="s">
        <v>1543</v>
      </c>
      <c r="G91" s="83">
        <v>10</v>
      </c>
    </row>
    <row r="92" spans="1:7" ht="12.75">
      <c r="A92" s="83"/>
      <c r="B92" s="83">
        <v>10</v>
      </c>
      <c r="C92" s="83"/>
      <c r="D92" s="83">
        <v>23756000</v>
      </c>
      <c r="E92" s="83" t="s">
        <v>1544</v>
      </c>
      <c r="G92" s="83">
        <v>10</v>
      </c>
    </row>
    <row r="93" spans="1:7" ht="12.75">
      <c r="A93" s="83"/>
      <c r="B93" s="83">
        <v>10</v>
      </c>
      <c r="C93" s="83"/>
      <c r="D93" s="83">
        <v>23891000</v>
      </c>
      <c r="E93" s="83" t="s">
        <v>1545</v>
      </c>
      <c r="G93" s="83">
        <v>10</v>
      </c>
    </row>
    <row r="94" spans="1:7" ht="12.75">
      <c r="A94" s="83"/>
      <c r="B94" s="83">
        <v>10</v>
      </c>
      <c r="C94" s="83"/>
      <c r="D94" s="83">
        <v>23892000</v>
      </c>
      <c r="E94" s="83" t="s">
        <v>1546</v>
      </c>
      <c r="G94" s="83">
        <v>10</v>
      </c>
    </row>
    <row r="95" spans="1:7" ht="12.75">
      <c r="A95" s="83"/>
      <c r="B95" s="83">
        <v>10</v>
      </c>
      <c r="C95" s="83"/>
      <c r="D95" s="83">
        <v>23893000</v>
      </c>
      <c r="E95" s="83" t="s">
        <v>1547</v>
      </c>
      <c r="G95" s="83">
        <v>10</v>
      </c>
    </row>
    <row r="96" spans="1:7" ht="12.75">
      <c r="A96" s="83"/>
      <c r="B96" s="83">
        <v>10</v>
      </c>
      <c r="C96" s="83"/>
      <c r="D96" s="83">
        <v>23896000</v>
      </c>
      <c r="E96" s="83" t="s">
        <v>1548</v>
      </c>
      <c r="G96" s="83">
        <v>10</v>
      </c>
    </row>
    <row r="97" spans="1:3" ht="12.75">
      <c r="A97" s="83"/>
      <c r="B97" s="83"/>
      <c r="C97" s="83"/>
    </row>
    <row r="98" spans="1:3" ht="12.75">
      <c r="A98" s="83"/>
      <c r="B98" s="83"/>
      <c r="C98" s="83"/>
    </row>
    <row r="99" spans="1:5" ht="15.75">
      <c r="A99" s="180" t="s">
        <v>523</v>
      </c>
      <c r="B99" s="84"/>
      <c r="D99" s="181"/>
      <c r="E99" s="182"/>
    </row>
    <row r="100" spans="1:7" ht="12.75">
      <c r="A100" s="85"/>
      <c r="B100" s="86">
        <v>11</v>
      </c>
      <c r="D100" s="83">
        <v>18531000</v>
      </c>
      <c r="E100" s="83" t="s">
        <v>1549</v>
      </c>
      <c r="G100" s="83">
        <v>11</v>
      </c>
    </row>
    <row r="101" spans="1:7" ht="12.75">
      <c r="A101" s="85"/>
      <c r="B101" s="86">
        <v>11</v>
      </c>
      <c r="D101" s="83">
        <v>18511000</v>
      </c>
      <c r="E101" s="83" t="s">
        <v>1550</v>
      </c>
      <c r="G101" s="83">
        <v>11</v>
      </c>
    </row>
    <row r="102" spans="1:7" ht="12.75">
      <c r="A102" s="85"/>
      <c r="B102" s="86">
        <v>11</v>
      </c>
      <c r="D102" s="83">
        <v>18592000</v>
      </c>
      <c r="E102" s="83" t="s">
        <v>1551</v>
      </c>
      <c r="G102" s="83">
        <v>11</v>
      </c>
    </row>
    <row r="103" spans="1:7" ht="13.5" customHeight="1">
      <c r="A103" s="85"/>
      <c r="B103" s="86">
        <v>11</v>
      </c>
      <c r="D103" s="83">
        <v>18521000</v>
      </c>
      <c r="E103" s="83" t="s">
        <v>1552</v>
      </c>
      <c r="G103" s="83">
        <v>11</v>
      </c>
    </row>
    <row r="104" spans="1:7" ht="13.5" customHeight="1">
      <c r="A104" s="85"/>
      <c r="B104" s="86">
        <v>11</v>
      </c>
      <c r="D104" s="83">
        <v>18911000</v>
      </c>
      <c r="E104" s="83" t="s">
        <v>1553</v>
      </c>
      <c r="G104" s="83">
        <v>11</v>
      </c>
    </row>
    <row r="105" spans="1:7" ht="13.5" customHeight="1">
      <c r="A105" s="85"/>
      <c r="B105" s="86">
        <v>11</v>
      </c>
      <c r="D105" s="83">
        <v>16532100</v>
      </c>
      <c r="E105" s="83" t="s">
        <v>1554</v>
      </c>
      <c r="G105" s="83">
        <v>11</v>
      </c>
    </row>
    <row r="106" spans="1:7" ht="13.5" customHeight="1">
      <c r="A106" s="85"/>
      <c r="B106" s="86">
        <v>11</v>
      </c>
      <c r="D106" s="83">
        <v>16512000</v>
      </c>
      <c r="E106" s="83" t="s">
        <v>1555</v>
      </c>
      <c r="G106" s="83">
        <v>11</v>
      </c>
    </row>
    <row r="107" spans="1:7" ht="13.5" customHeight="1">
      <c r="A107" s="85"/>
      <c r="B107" s="86">
        <v>11</v>
      </c>
      <c r="D107" s="83">
        <v>16592100</v>
      </c>
      <c r="E107" s="83" t="s">
        <v>1556</v>
      </c>
      <c r="G107" s="83">
        <v>11</v>
      </c>
    </row>
    <row r="108" spans="1:7" ht="12.75">
      <c r="A108" s="85"/>
      <c r="B108" s="86">
        <v>11</v>
      </c>
      <c r="D108" s="83">
        <v>16522000</v>
      </c>
      <c r="E108" s="83" t="s">
        <v>1557</v>
      </c>
      <c r="G108" s="83">
        <v>11</v>
      </c>
    </row>
    <row r="109" spans="1:7" ht="12.75">
      <c r="A109" s="85"/>
      <c r="B109" s="86">
        <v>11</v>
      </c>
      <c r="D109" s="83">
        <v>16912000</v>
      </c>
      <c r="E109" s="83" t="s">
        <v>1558</v>
      </c>
      <c r="G109" s="83">
        <v>11</v>
      </c>
    </row>
    <row r="110" spans="1:7" ht="12.75">
      <c r="A110" s="85"/>
      <c r="B110" s="86">
        <v>11</v>
      </c>
      <c r="D110" s="83">
        <v>16158000</v>
      </c>
      <c r="E110" s="83" t="s">
        <v>1559</v>
      </c>
      <c r="G110" s="83">
        <v>11</v>
      </c>
    </row>
    <row r="111" spans="1:7" ht="12.75">
      <c r="A111" s="85"/>
      <c r="B111" s="86">
        <v>11</v>
      </c>
      <c r="D111" s="83">
        <v>18158000</v>
      </c>
      <c r="E111" s="83" t="s">
        <v>1560</v>
      </c>
      <c r="G111" s="83">
        <v>11</v>
      </c>
    </row>
    <row r="112" spans="1:7" ht="12.75">
      <c r="A112" s="85"/>
      <c r="B112" s="86">
        <v>11</v>
      </c>
      <c r="D112" s="83">
        <v>18414000</v>
      </c>
      <c r="E112" s="83" t="s">
        <v>1561</v>
      </c>
      <c r="G112" s="83">
        <v>11</v>
      </c>
    </row>
    <row r="113" spans="1:7" ht="12.75">
      <c r="A113" s="85"/>
      <c r="B113" s="86">
        <v>11</v>
      </c>
      <c r="D113" s="83">
        <v>61111000</v>
      </c>
      <c r="E113" s="83" t="s">
        <v>1562</v>
      </c>
      <c r="G113" s="83">
        <v>11</v>
      </c>
    </row>
    <row r="114" spans="1:7" ht="12.75">
      <c r="A114" s="85"/>
      <c r="B114" s="86">
        <v>11</v>
      </c>
      <c r="D114" s="83">
        <v>62111000</v>
      </c>
      <c r="E114" s="83" t="s">
        <v>1563</v>
      </c>
      <c r="G114" s="83">
        <v>11</v>
      </c>
    </row>
    <row r="115" spans="1:7" ht="12.75">
      <c r="A115" s="85"/>
      <c r="B115" s="86">
        <v>11</v>
      </c>
      <c r="D115" s="83">
        <v>26512000</v>
      </c>
      <c r="E115" s="83" t="s">
        <v>1564</v>
      </c>
      <c r="G115" s="83">
        <v>11</v>
      </c>
    </row>
    <row r="116" spans="1:7" ht="12.75">
      <c r="A116" s="85"/>
      <c r="B116" s="86">
        <v>11</v>
      </c>
      <c r="D116" s="83">
        <v>26522000</v>
      </c>
      <c r="E116" s="83" t="s">
        <v>1565</v>
      </c>
      <c r="G116" s="83">
        <v>11</v>
      </c>
    </row>
    <row r="117" spans="1:7" ht="12.75">
      <c r="A117" s="85"/>
      <c r="B117" s="86">
        <v>11</v>
      </c>
      <c r="D117" s="83">
        <v>26592000</v>
      </c>
      <c r="E117" s="83" t="s">
        <v>1566</v>
      </c>
      <c r="G117" s="83">
        <v>11</v>
      </c>
    </row>
    <row r="118" spans="1:7" ht="12.75">
      <c r="A118" s="85"/>
      <c r="B118" s="86">
        <v>11</v>
      </c>
      <c r="D118" s="83">
        <v>23512000</v>
      </c>
      <c r="E118" s="83" t="s">
        <v>1567</v>
      </c>
      <c r="G118" s="83">
        <v>11</v>
      </c>
    </row>
    <row r="119" spans="1:7" ht="12.75">
      <c r="A119" s="85"/>
      <c r="B119" s="86">
        <v>11</v>
      </c>
      <c r="D119" s="83">
        <v>23522000</v>
      </c>
      <c r="E119" s="83" t="s">
        <v>1568</v>
      </c>
      <c r="G119" s="83">
        <v>11</v>
      </c>
    </row>
    <row r="120" spans="1:7" ht="12.75">
      <c r="A120" s="85"/>
      <c r="B120" s="86">
        <v>11</v>
      </c>
      <c r="D120" s="83">
        <v>23592000</v>
      </c>
      <c r="E120" s="83" t="s">
        <v>1569</v>
      </c>
      <c r="G120" s="83">
        <v>11</v>
      </c>
    </row>
    <row r="121" spans="1:7" ht="12.75">
      <c r="A121" s="85"/>
      <c r="B121" s="86">
        <v>11</v>
      </c>
      <c r="D121" s="83">
        <v>26122000</v>
      </c>
      <c r="E121" s="83" t="s">
        <v>1570</v>
      </c>
      <c r="G121" s="83">
        <v>11</v>
      </c>
    </row>
    <row r="122" spans="1:7" ht="12.75">
      <c r="A122" s="85"/>
      <c r="B122" s="86">
        <v>11</v>
      </c>
      <c r="D122" s="83">
        <v>26178000</v>
      </c>
      <c r="E122" s="83" t="s">
        <v>1571</v>
      </c>
      <c r="G122" s="83">
        <v>11</v>
      </c>
    </row>
    <row r="123" spans="1:7" ht="12.75">
      <c r="A123" s="85"/>
      <c r="B123" s="86">
        <v>11</v>
      </c>
      <c r="D123" s="83">
        <v>26174000</v>
      </c>
      <c r="E123" s="83" t="s">
        <v>1572</v>
      </c>
      <c r="G123" s="83">
        <v>11</v>
      </c>
    </row>
    <row r="124" spans="1:7" ht="12.75">
      <c r="A124" s="85"/>
      <c r="B124" s="86">
        <v>11</v>
      </c>
      <c r="D124" s="83">
        <v>26176000</v>
      </c>
      <c r="E124" s="83" t="s">
        <v>1573</v>
      </c>
      <c r="G124" s="83">
        <v>11</v>
      </c>
    </row>
    <row r="125" spans="1:7" ht="12.75">
      <c r="A125" s="85"/>
      <c r="B125" s="86">
        <v>11</v>
      </c>
      <c r="D125" s="83">
        <v>26176000</v>
      </c>
      <c r="E125" s="83" t="s">
        <v>1573</v>
      </c>
      <c r="G125" s="83">
        <v>11</v>
      </c>
    </row>
    <row r="126" spans="1:7" ht="12.75">
      <c r="A126" s="85"/>
      <c r="B126" s="86">
        <v>11</v>
      </c>
      <c r="D126" s="83">
        <v>26176500</v>
      </c>
      <c r="E126" s="83" t="s">
        <v>1574</v>
      </c>
      <c r="G126" s="83">
        <v>11</v>
      </c>
    </row>
    <row r="127" spans="1:7" ht="12.75">
      <c r="A127" s="85"/>
      <c r="B127" s="86">
        <v>11</v>
      </c>
      <c r="D127" s="83">
        <v>26532000</v>
      </c>
      <c r="E127" s="83" t="s">
        <v>1575</v>
      </c>
      <c r="G127" s="83">
        <v>11</v>
      </c>
    </row>
    <row r="128" spans="1:7" ht="12.75">
      <c r="A128" s="85"/>
      <c r="B128" s="86">
        <v>11</v>
      </c>
      <c r="D128" s="83">
        <v>23121000</v>
      </c>
      <c r="E128" s="83" t="s">
        <v>1576</v>
      </c>
      <c r="G128" s="83">
        <v>11</v>
      </c>
    </row>
    <row r="129" spans="1:7" ht="12.75">
      <c r="A129" s="85"/>
      <c r="B129" s="86">
        <v>11</v>
      </c>
      <c r="D129" s="83">
        <v>23174000</v>
      </c>
      <c r="E129" s="83" t="s">
        <v>1577</v>
      </c>
      <c r="G129" s="83">
        <v>11</v>
      </c>
    </row>
    <row r="130" spans="1:7" ht="12.75">
      <c r="A130" s="85"/>
      <c r="B130" s="86">
        <v>11</v>
      </c>
      <c r="D130" s="83">
        <v>23176000</v>
      </c>
      <c r="E130" s="83" t="s">
        <v>1578</v>
      </c>
      <c r="G130" s="83">
        <v>11</v>
      </c>
    </row>
    <row r="131" spans="1:7" ht="12.75">
      <c r="A131" s="85"/>
      <c r="B131" s="86">
        <v>11</v>
      </c>
      <c r="D131" s="83">
        <v>23177000</v>
      </c>
      <c r="E131" s="83" t="s">
        <v>1579</v>
      </c>
      <c r="G131" s="83">
        <v>11</v>
      </c>
    </row>
    <row r="132" spans="1:7" ht="12.75">
      <c r="A132" s="85"/>
      <c r="B132" s="86">
        <v>11</v>
      </c>
      <c r="D132" s="83">
        <v>23532000</v>
      </c>
      <c r="E132" s="83" t="s">
        <v>1580</v>
      </c>
      <c r="G132" s="83">
        <v>11</v>
      </c>
    </row>
    <row r="133" spans="1:7" ht="12.75">
      <c r="A133" s="85"/>
      <c r="B133" s="86">
        <v>11</v>
      </c>
      <c r="D133" s="83">
        <v>62112000</v>
      </c>
      <c r="E133" s="83" t="s">
        <v>1581</v>
      </c>
      <c r="G133" s="83">
        <v>11</v>
      </c>
    </row>
    <row r="134" spans="1:7" ht="12.75">
      <c r="A134" s="85"/>
      <c r="B134" s="86">
        <v>11</v>
      </c>
      <c r="D134" s="83">
        <v>61112000</v>
      </c>
      <c r="E134" s="83" t="s">
        <v>1582</v>
      </c>
      <c r="G134" s="83">
        <v>11</v>
      </c>
    </row>
    <row r="135" spans="1:7" ht="12.75">
      <c r="A135" s="85"/>
      <c r="B135" s="86">
        <v>11</v>
      </c>
      <c r="D135" s="83">
        <v>58323000</v>
      </c>
      <c r="E135" s="83" t="s">
        <v>1583</v>
      </c>
      <c r="G135" s="83">
        <v>11</v>
      </c>
    </row>
    <row r="136" spans="1:7" ht="12.75">
      <c r="A136" s="85"/>
      <c r="B136" s="86">
        <v>11</v>
      </c>
      <c r="D136" s="83">
        <v>58327000</v>
      </c>
      <c r="E136" s="83" t="s">
        <v>1584</v>
      </c>
      <c r="G136" s="83">
        <v>11</v>
      </c>
    </row>
    <row r="137" spans="1:5" ht="12.75">
      <c r="A137" s="85"/>
      <c r="B137" s="84"/>
      <c r="D137" s="85"/>
      <c r="E137" s="85"/>
    </row>
    <row r="138" spans="1:5" ht="12.75">
      <c r="A138" s="85"/>
      <c r="B138" s="84"/>
      <c r="D138" s="85"/>
      <c r="E138" s="85"/>
    </row>
    <row r="139" spans="1:5" ht="15.75">
      <c r="A139" s="180" t="s">
        <v>467</v>
      </c>
      <c r="B139" s="84"/>
      <c r="D139" s="85"/>
      <c r="E139" s="85"/>
    </row>
    <row r="140" spans="1:7" ht="12.75">
      <c r="A140" s="85"/>
      <c r="B140" s="84">
        <v>12</v>
      </c>
      <c r="C140" s="84"/>
      <c r="D140" s="83">
        <v>16151000</v>
      </c>
      <c r="E140" s="83" t="s">
        <v>1585</v>
      </c>
      <c r="G140" s="83">
        <v>12</v>
      </c>
    </row>
    <row r="141" spans="1:7" ht="12.75">
      <c r="A141" s="85"/>
      <c r="B141" s="84">
        <v>12</v>
      </c>
      <c r="C141" s="84"/>
      <c r="D141" s="83">
        <v>18151000</v>
      </c>
      <c r="E141" s="83" t="s">
        <v>1586</v>
      </c>
      <c r="G141" s="83">
        <v>12</v>
      </c>
    </row>
    <row r="142" spans="1:7" ht="12.75">
      <c r="A142" s="85"/>
      <c r="B142" s="84">
        <v>12</v>
      </c>
      <c r="C142" s="84"/>
      <c r="D142" s="83">
        <v>18152000</v>
      </c>
      <c r="E142" s="83" t="s">
        <v>1587</v>
      </c>
      <c r="G142" s="83">
        <v>12</v>
      </c>
    </row>
    <row r="143" spans="1:7" ht="12.75">
      <c r="A143" s="85"/>
      <c r="B143" s="84">
        <v>12</v>
      </c>
      <c r="C143" s="84"/>
      <c r="D143" s="83">
        <v>18162000</v>
      </c>
      <c r="E143" s="83" t="s">
        <v>1588</v>
      </c>
      <c r="G143" s="83">
        <v>12</v>
      </c>
    </row>
    <row r="144" spans="1:7" ht="12.75">
      <c r="A144" s="85"/>
      <c r="B144" s="84">
        <v>12</v>
      </c>
      <c r="C144" s="84"/>
      <c r="D144" s="83">
        <v>26131000</v>
      </c>
      <c r="E144" s="83" t="s">
        <v>1589</v>
      </c>
      <c r="G144" s="83">
        <v>12</v>
      </c>
    </row>
    <row r="145" spans="1:7" ht="12.75">
      <c r="A145" s="85"/>
      <c r="B145" s="84">
        <v>12</v>
      </c>
      <c r="C145" s="84"/>
      <c r="D145" s="83">
        <v>26132000</v>
      </c>
      <c r="E145" s="83" t="s">
        <v>1590</v>
      </c>
      <c r="G145" s="83">
        <v>12</v>
      </c>
    </row>
    <row r="146" spans="1:7" ht="12.75">
      <c r="A146" s="85"/>
      <c r="B146" s="84">
        <v>12</v>
      </c>
      <c r="C146" s="84"/>
      <c r="D146" s="83">
        <v>26132000</v>
      </c>
      <c r="E146" s="83" t="s">
        <v>1590</v>
      </c>
      <c r="G146" s="83">
        <v>12</v>
      </c>
    </row>
    <row r="147" spans="1:7" ht="12.75">
      <c r="A147" s="85"/>
      <c r="B147" s="84">
        <v>12</v>
      </c>
      <c r="C147" s="84"/>
      <c r="D147" s="83">
        <v>26133000</v>
      </c>
      <c r="E147" s="83" t="s">
        <v>1591</v>
      </c>
      <c r="G147" s="83">
        <v>12</v>
      </c>
    </row>
    <row r="148" spans="1:7" ht="12.75">
      <c r="A148" s="85"/>
      <c r="B148" s="84">
        <v>12</v>
      </c>
      <c r="C148" s="84"/>
      <c r="D148" s="83">
        <v>23131000</v>
      </c>
      <c r="E148" s="83" t="s">
        <v>1592</v>
      </c>
      <c r="G148" s="83">
        <v>12</v>
      </c>
    </row>
    <row r="149" spans="1:7" ht="12.75">
      <c r="A149" s="85"/>
      <c r="B149" s="84">
        <v>12</v>
      </c>
      <c r="C149" s="84"/>
      <c r="D149" s="83">
        <v>23761000</v>
      </c>
      <c r="E149" s="83" t="s">
        <v>1593</v>
      </c>
      <c r="G149" s="83">
        <v>12</v>
      </c>
    </row>
    <row r="150" spans="1:7" ht="12.75">
      <c r="A150" s="85"/>
      <c r="B150" s="84">
        <v>12</v>
      </c>
      <c r="C150" s="84"/>
      <c r="D150" s="83">
        <v>23762000</v>
      </c>
      <c r="E150" s="83" t="s">
        <v>1594</v>
      </c>
      <c r="G150" s="83">
        <v>12</v>
      </c>
    </row>
    <row r="151" spans="1:7" ht="12.75">
      <c r="A151" s="85"/>
      <c r="B151" s="84">
        <v>12</v>
      </c>
      <c r="C151" s="84"/>
      <c r="D151" s="83">
        <v>23763000</v>
      </c>
      <c r="E151" s="83" t="s">
        <v>1595</v>
      </c>
      <c r="G151" s="83">
        <v>12</v>
      </c>
    </row>
    <row r="152" spans="1:7" ht="12.75">
      <c r="A152" s="85"/>
      <c r="B152" s="84">
        <v>12</v>
      </c>
      <c r="C152" s="84"/>
      <c r="D152" s="83">
        <v>23764000</v>
      </c>
      <c r="E152" s="83" t="s">
        <v>1596</v>
      </c>
      <c r="G152" s="83">
        <v>12</v>
      </c>
    </row>
    <row r="153" spans="1:7" ht="12.75">
      <c r="A153" s="85"/>
      <c r="B153" s="84">
        <v>12</v>
      </c>
      <c r="C153" s="84"/>
      <c r="D153" s="83">
        <v>23766000</v>
      </c>
      <c r="E153" s="83" t="s">
        <v>1597</v>
      </c>
      <c r="G153" s="83">
        <v>12</v>
      </c>
    </row>
    <row r="154" spans="1:2" ht="12.75">
      <c r="A154" s="85"/>
      <c r="B154" s="84"/>
    </row>
    <row r="155" spans="1:2" ht="12.75">
      <c r="A155" s="85"/>
      <c r="B155" s="84"/>
    </row>
    <row r="156" spans="1:5" ht="15.75">
      <c r="A156" s="180" t="s">
        <v>469</v>
      </c>
      <c r="B156" s="84"/>
      <c r="D156" s="85"/>
      <c r="E156" s="85"/>
    </row>
    <row r="157" spans="1:7" ht="12.75">
      <c r="A157" s="85"/>
      <c r="B157" s="84">
        <v>13</v>
      </c>
      <c r="C157" s="84"/>
      <c r="D157" s="83">
        <v>16552000</v>
      </c>
      <c r="E157" s="83" t="s">
        <v>1598</v>
      </c>
      <c r="G157" s="83">
        <v>13</v>
      </c>
    </row>
    <row r="158" spans="1:7" ht="12.75">
      <c r="A158" s="85"/>
      <c r="B158" s="84">
        <v>13</v>
      </c>
      <c r="C158" s="84"/>
      <c r="D158" s="83">
        <v>34411000</v>
      </c>
      <c r="E158" s="83" t="s">
        <v>1599</v>
      </c>
      <c r="G158" s="83">
        <v>13</v>
      </c>
    </row>
    <row r="159" spans="1:7" ht="12.75">
      <c r="A159" s="85"/>
      <c r="B159" s="84">
        <v>13</v>
      </c>
      <c r="C159" s="84"/>
      <c r="D159" s="83">
        <v>34412000</v>
      </c>
      <c r="E159" s="83" t="s">
        <v>1600</v>
      </c>
      <c r="G159" s="83">
        <v>13</v>
      </c>
    </row>
    <row r="160" spans="1:7" ht="15">
      <c r="A160" s="183"/>
      <c r="B160" s="84">
        <v>13</v>
      </c>
      <c r="C160" s="84"/>
      <c r="D160" s="83">
        <v>34413000</v>
      </c>
      <c r="E160" s="83" t="s">
        <v>1601</v>
      </c>
      <c r="G160" s="83">
        <v>13</v>
      </c>
    </row>
    <row r="161" spans="1:7" ht="12.75">
      <c r="A161" s="85"/>
      <c r="B161" s="84">
        <v>13</v>
      </c>
      <c r="C161" s="84"/>
      <c r="D161" s="83">
        <v>34414000</v>
      </c>
      <c r="E161" s="83" t="s">
        <v>1602</v>
      </c>
      <c r="G161" s="83">
        <v>13</v>
      </c>
    </row>
    <row r="162" spans="1:5" ht="12.75">
      <c r="A162" s="85"/>
      <c r="B162" s="84"/>
      <c r="D162" s="85"/>
      <c r="E162" s="85"/>
    </row>
    <row r="163" spans="1:3" ht="12.75">
      <c r="A163" s="85"/>
      <c r="B163" s="84"/>
      <c r="C163" s="83"/>
    </row>
    <row r="164" spans="1:5" ht="15.75">
      <c r="A164" s="180" t="s">
        <v>471</v>
      </c>
      <c r="B164" s="84"/>
      <c r="D164" s="85"/>
      <c r="E164" s="85"/>
    </row>
    <row r="165" spans="1:7" ht="12.75">
      <c r="A165" s="85"/>
      <c r="B165" s="84">
        <v>14</v>
      </c>
      <c r="C165" s="84"/>
      <c r="D165" s="83">
        <v>18163000</v>
      </c>
      <c r="E165" s="83" t="s">
        <v>1603</v>
      </c>
      <c r="G165" s="83">
        <v>14</v>
      </c>
    </row>
    <row r="166" spans="1:7" ht="12.75">
      <c r="A166" s="85"/>
      <c r="B166" s="84">
        <v>14</v>
      </c>
      <c r="C166" s="84"/>
      <c r="D166" s="83">
        <v>26141000</v>
      </c>
      <c r="E166" s="83" t="s">
        <v>1604</v>
      </c>
      <c r="G166" s="83">
        <v>14</v>
      </c>
    </row>
    <row r="167" spans="1:7" ht="12.75">
      <c r="A167" s="85"/>
      <c r="B167" s="84">
        <v>14</v>
      </c>
      <c r="C167" s="84"/>
      <c r="D167" s="83">
        <v>26141000</v>
      </c>
      <c r="E167" s="83" t="s">
        <v>1604</v>
      </c>
      <c r="G167" s="83">
        <v>14</v>
      </c>
    </row>
    <row r="168" spans="1:7" ht="12.75">
      <c r="A168" s="85"/>
      <c r="B168" s="84">
        <v>14</v>
      </c>
      <c r="C168" s="84"/>
      <c r="D168" s="83">
        <v>26141000</v>
      </c>
      <c r="E168" s="83" t="s">
        <v>1604</v>
      </c>
      <c r="G168" s="83">
        <v>14</v>
      </c>
    </row>
    <row r="169" spans="1:7" ht="12.75">
      <c r="A169" s="85"/>
      <c r="B169" s="84">
        <v>14</v>
      </c>
      <c r="C169" s="84"/>
      <c r="D169" s="83">
        <v>26141000</v>
      </c>
      <c r="E169" s="83" t="s">
        <v>1604</v>
      </c>
      <c r="G169" s="83">
        <v>14</v>
      </c>
    </row>
    <row r="170" spans="1:7" ht="12.75">
      <c r="A170" s="85"/>
      <c r="B170" s="84">
        <v>14</v>
      </c>
      <c r="C170" s="84"/>
      <c r="D170" s="83">
        <v>26141000</v>
      </c>
      <c r="E170" s="83" t="s">
        <v>1604</v>
      </c>
      <c r="G170" s="83">
        <v>14</v>
      </c>
    </row>
    <row r="171" spans="1:7" ht="12.75">
      <c r="A171" s="85"/>
      <c r="B171" s="84">
        <v>14</v>
      </c>
      <c r="C171" s="84"/>
      <c r="D171" s="83">
        <v>26141000</v>
      </c>
      <c r="E171" s="83" t="s">
        <v>1604</v>
      </c>
      <c r="G171" s="83">
        <v>14</v>
      </c>
    </row>
    <row r="172" spans="1:7" ht="12.75">
      <c r="A172" s="85"/>
      <c r="B172" s="84">
        <v>14</v>
      </c>
      <c r="C172" s="84"/>
      <c r="D172" s="83">
        <v>26141000</v>
      </c>
      <c r="E172" s="83" t="s">
        <v>1604</v>
      </c>
      <c r="G172" s="83">
        <v>14</v>
      </c>
    </row>
    <row r="173" spans="1:7" ht="12.75">
      <c r="A173" s="85"/>
      <c r="B173" s="84">
        <v>14</v>
      </c>
      <c r="C173" s="84"/>
      <c r="D173" s="83">
        <v>26141000</v>
      </c>
      <c r="E173" s="83" t="s">
        <v>1604</v>
      </c>
      <c r="G173" s="83">
        <v>14</v>
      </c>
    </row>
    <row r="174" spans="1:7" ht="12.75">
      <c r="A174" s="85"/>
      <c r="B174" s="84">
        <v>14</v>
      </c>
      <c r="C174" s="84"/>
      <c r="D174" s="83">
        <v>26141000</v>
      </c>
      <c r="E174" s="83" t="s">
        <v>1604</v>
      </c>
      <c r="G174" s="83">
        <v>14</v>
      </c>
    </row>
    <row r="175" spans="1:7" ht="12.75">
      <c r="A175" s="85"/>
      <c r="B175" s="84">
        <v>14</v>
      </c>
      <c r="C175" s="84"/>
      <c r="D175" s="83">
        <v>26141000</v>
      </c>
      <c r="E175" s="83" t="s">
        <v>1604</v>
      </c>
      <c r="G175" s="83">
        <v>14</v>
      </c>
    </row>
    <row r="176" spans="1:7" ht="12.75">
      <c r="A176" s="85"/>
      <c r="B176" s="84">
        <v>14</v>
      </c>
      <c r="C176" s="84"/>
      <c r="D176" s="83">
        <v>26141000</v>
      </c>
      <c r="E176" s="83" t="s">
        <v>1604</v>
      </c>
      <c r="G176" s="83">
        <v>14</v>
      </c>
    </row>
    <row r="177" spans="1:7" ht="12.75">
      <c r="A177" s="85"/>
      <c r="B177" s="84">
        <v>14</v>
      </c>
      <c r="C177" s="84"/>
      <c r="D177" s="83">
        <v>26141000</v>
      </c>
      <c r="E177" s="83" t="s">
        <v>1604</v>
      </c>
      <c r="G177" s="83">
        <v>14</v>
      </c>
    </row>
    <row r="178" spans="1:7" ht="12.75">
      <c r="A178" s="85"/>
      <c r="B178" s="84">
        <v>14</v>
      </c>
      <c r="C178" s="84"/>
      <c r="D178" s="83">
        <v>26141000</v>
      </c>
      <c r="E178" s="83" t="s">
        <v>1604</v>
      </c>
      <c r="G178" s="83">
        <v>14</v>
      </c>
    </row>
    <row r="179" spans="1:7" ht="12.75">
      <c r="A179" s="85"/>
      <c r="B179" s="84">
        <v>14</v>
      </c>
      <c r="C179" s="84"/>
      <c r="D179" s="83">
        <v>26141000</v>
      </c>
      <c r="E179" s="83" t="s">
        <v>1604</v>
      </c>
      <c r="G179" s="83">
        <v>14</v>
      </c>
    </row>
    <row r="180" spans="1:7" ht="12.75">
      <c r="A180" s="85"/>
      <c r="B180" s="84">
        <v>14</v>
      </c>
      <c r="C180" s="84"/>
      <c r="D180" s="83">
        <v>26141000</v>
      </c>
      <c r="E180" s="83" t="s">
        <v>1604</v>
      </c>
      <c r="G180" s="83">
        <v>14</v>
      </c>
    </row>
    <row r="181" spans="1:7" ht="12.75">
      <c r="A181" s="85"/>
      <c r="B181" s="84">
        <v>14</v>
      </c>
      <c r="C181" s="84"/>
      <c r="D181" s="83">
        <v>26141000</v>
      </c>
      <c r="E181" s="83" t="s">
        <v>1604</v>
      </c>
      <c r="G181" s="83">
        <v>14</v>
      </c>
    </row>
    <row r="182" spans="1:7" ht="12.75">
      <c r="A182" s="85"/>
      <c r="B182" s="84">
        <v>14</v>
      </c>
      <c r="C182" s="84"/>
      <c r="D182" s="83">
        <v>26141000</v>
      </c>
      <c r="E182" s="83" t="s">
        <v>1604</v>
      </c>
      <c r="G182" s="83">
        <v>14</v>
      </c>
    </row>
    <row r="183" spans="1:7" ht="12.75">
      <c r="A183" s="85"/>
      <c r="B183" s="84">
        <v>14</v>
      </c>
      <c r="C183" s="84"/>
      <c r="D183" s="83">
        <v>26141000</v>
      </c>
      <c r="E183" s="83" t="s">
        <v>1604</v>
      </c>
      <c r="G183" s="83">
        <v>14</v>
      </c>
    </row>
    <row r="184" spans="1:5" ht="12.75">
      <c r="A184" s="85"/>
      <c r="B184" s="84"/>
      <c r="D184" s="85"/>
      <c r="E184" s="85"/>
    </row>
    <row r="185" spans="1:5" ht="12.75">
      <c r="A185" s="85"/>
      <c r="B185" s="84"/>
      <c r="D185" s="85"/>
      <c r="E185" s="85"/>
    </row>
    <row r="186" spans="1:5" ht="15.75">
      <c r="A186" s="180" t="s">
        <v>699</v>
      </c>
      <c r="B186" s="84"/>
      <c r="D186" s="85"/>
      <c r="E186" s="85"/>
    </row>
    <row r="187" spans="1:7" ht="12.75">
      <c r="A187" s="85"/>
      <c r="B187" s="84">
        <v>15</v>
      </c>
      <c r="C187" s="84"/>
      <c r="D187" s="86">
        <v>26173100</v>
      </c>
      <c r="E187" s="86" t="s">
        <v>1605</v>
      </c>
      <c r="G187" s="83">
        <v>15</v>
      </c>
    </row>
    <row r="188" spans="1:7" ht="12.75">
      <c r="A188" s="85"/>
      <c r="B188" s="84">
        <v>15</v>
      </c>
      <c r="C188" s="84"/>
      <c r="D188" s="86">
        <v>26173200</v>
      </c>
      <c r="E188" s="86" t="s">
        <v>1606</v>
      </c>
      <c r="G188" s="83">
        <v>15</v>
      </c>
    </row>
    <row r="189" spans="1:7" ht="12.75">
      <c r="A189" s="85"/>
      <c r="B189" s="84">
        <v>15</v>
      </c>
      <c r="C189" s="84"/>
      <c r="D189" s="86">
        <v>26173700</v>
      </c>
      <c r="E189" s="86" t="s">
        <v>1607</v>
      </c>
      <c r="G189" s="83">
        <v>15</v>
      </c>
    </row>
    <row r="190" spans="1:7" ht="12.75">
      <c r="A190" s="85"/>
      <c r="B190" s="84">
        <v>15</v>
      </c>
      <c r="C190" s="84"/>
      <c r="D190" s="86">
        <v>26112000</v>
      </c>
      <c r="E190" s="86" t="s">
        <v>1608</v>
      </c>
      <c r="G190" s="83">
        <v>15</v>
      </c>
    </row>
    <row r="191" spans="1:7" ht="12.75">
      <c r="A191" s="85"/>
      <c r="B191" s="84">
        <v>15</v>
      </c>
      <c r="C191" s="84"/>
      <c r="D191" s="86">
        <v>26111000</v>
      </c>
      <c r="E191" s="86" t="s">
        <v>1609</v>
      </c>
      <c r="G191" s="83">
        <v>15</v>
      </c>
    </row>
    <row r="192" spans="1:7" ht="12.75">
      <c r="A192" s="85"/>
      <c r="B192" s="84">
        <v>15</v>
      </c>
      <c r="C192" s="84"/>
      <c r="D192" s="86">
        <v>23111000</v>
      </c>
      <c r="E192" s="86" t="s">
        <v>1610</v>
      </c>
      <c r="G192" s="83">
        <v>15</v>
      </c>
    </row>
    <row r="193" spans="1:7" ht="12.75">
      <c r="A193" s="85"/>
      <c r="B193" s="84">
        <v>15</v>
      </c>
      <c r="C193" s="84"/>
      <c r="D193" s="86">
        <v>23112000</v>
      </c>
      <c r="E193" s="86" t="s">
        <v>1611</v>
      </c>
      <c r="G193" s="83">
        <v>15</v>
      </c>
    </row>
    <row r="194" spans="1:7" ht="12.75">
      <c r="A194" s="85"/>
      <c r="B194" s="84">
        <v>15</v>
      </c>
      <c r="C194" s="84"/>
      <c r="D194" s="86">
        <v>23113000</v>
      </c>
      <c r="E194" s="86" t="s">
        <v>1612</v>
      </c>
      <c r="G194" s="83">
        <v>15</v>
      </c>
    </row>
    <row r="195" spans="1:7" ht="12.75">
      <c r="A195" s="85"/>
      <c r="B195" s="84">
        <v>15</v>
      </c>
      <c r="C195" s="84"/>
      <c r="D195" s="86">
        <v>31119000</v>
      </c>
      <c r="E195" s="86" t="s">
        <v>1613</v>
      </c>
      <c r="G195" s="83">
        <v>15</v>
      </c>
    </row>
    <row r="196" spans="1:7" ht="12.75">
      <c r="A196" s="85"/>
      <c r="B196" s="84">
        <v>15</v>
      </c>
      <c r="C196" s="84"/>
      <c r="D196" s="86">
        <v>34712000</v>
      </c>
      <c r="E196" s="86" t="s">
        <v>1614</v>
      </c>
      <c r="G196" s="83">
        <v>15</v>
      </c>
    </row>
    <row r="197" spans="1:7" ht="12.75">
      <c r="A197" s="85"/>
      <c r="B197" s="84">
        <v>15</v>
      </c>
      <c r="C197" s="84"/>
      <c r="D197" s="86">
        <v>41567000</v>
      </c>
      <c r="E197" s="86" t="s">
        <v>1615</v>
      </c>
      <c r="G197" s="83">
        <v>15</v>
      </c>
    </row>
    <row r="198" spans="1:7" ht="12.75">
      <c r="A198" s="85"/>
      <c r="B198" s="84">
        <v>15</v>
      </c>
      <c r="C198" s="84"/>
      <c r="D198" s="86">
        <v>41562000</v>
      </c>
      <c r="E198" s="86" t="s">
        <v>1616</v>
      </c>
      <c r="G198" s="83">
        <v>15</v>
      </c>
    </row>
    <row r="199" spans="1:7" ht="12.75">
      <c r="A199" s="85"/>
      <c r="B199" s="84">
        <v>15</v>
      </c>
      <c r="C199" s="84"/>
      <c r="D199" s="86">
        <v>41812000</v>
      </c>
      <c r="E199" s="86" t="s">
        <v>1617</v>
      </c>
      <c r="G199" s="83">
        <v>15</v>
      </c>
    </row>
    <row r="200" spans="1:7" ht="12.75">
      <c r="A200" s="85"/>
      <c r="B200" s="84">
        <v>15</v>
      </c>
      <c r="C200" s="84"/>
      <c r="D200" s="86">
        <v>41566000</v>
      </c>
      <c r="E200" s="86" t="s">
        <v>1618</v>
      </c>
      <c r="G200" s="83">
        <v>15</v>
      </c>
    </row>
    <row r="201" spans="1:7" ht="12.75">
      <c r="A201" s="85"/>
      <c r="B201" s="84">
        <v>15</v>
      </c>
      <c r="C201" s="84"/>
      <c r="D201" s="86">
        <v>41569000</v>
      </c>
      <c r="E201" s="86" t="s">
        <v>1619</v>
      </c>
      <c r="G201" s="83">
        <v>15</v>
      </c>
    </row>
    <row r="202" spans="1:7" ht="12.75">
      <c r="A202" s="85"/>
      <c r="B202" s="84">
        <v>15</v>
      </c>
      <c r="C202" s="84"/>
      <c r="D202" s="86">
        <v>44714000</v>
      </c>
      <c r="E202" s="86" t="s">
        <v>1620</v>
      </c>
      <c r="G202" s="83">
        <v>15</v>
      </c>
    </row>
    <row r="203" spans="1:7" ht="12.75">
      <c r="A203" s="85"/>
      <c r="B203" s="84">
        <v>15</v>
      </c>
      <c r="C203" s="84"/>
      <c r="D203" s="86">
        <v>44850000</v>
      </c>
      <c r="E203" s="86" t="s">
        <v>1621</v>
      </c>
      <c r="G203" s="83">
        <v>15</v>
      </c>
    </row>
    <row r="204" spans="1:7" ht="12.75">
      <c r="A204" s="85"/>
      <c r="B204" s="84">
        <v>15</v>
      </c>
      <c r="C204" s="84"/>
      <c r="D204" s="86">
        <v>44825000</v>
      </c>
      <c r="E204" s="86" t="s">
        <v>1622</v>
      </c>
      <c r="G204" s="83">
        <v>15</v>
      </c>
    </row>
    <row r="205" spans="1:7" ht="12.75">
      <c r="A205" s="85"/>
      <c r="B205" s="84">
        <v>15</v>
      </c>
      <c r="C205" s="84"/>
      <c r="D205" s="86">
        <v>44811000</v>
      </c>
      <c r="E205" s="86" t="s">
        <v>1623</v>
      </c>
      <c r="G205" s="83">
        <v>15</v>
      </c>
    </row>
    <row r="206" spans="1:7" ht="12.75">
      <c r="A206" s="85"/>
      <c r="B206" s="84">
        <v>15</v>
      </c>
      <c r="C206" s="84"/>
      <c r="D206" s="86">
        <v>44849000</v>
      </c>
      <c r="E206" s="86" t="s">
        <v>1624</v>
      </c>
      <c r="G206" s="83">
        <v>15</v>
      </c>
    </row>
    <row r="207" spans="1:7" ht="12.75">
      <c r="A207" s="85"/>
      <c r="B207" s="84">
        <v>15</v>
      </c>
      <c r="C207" s="84"/>
      <c r="D207" s="86">
        <v>44813000</v>
      </c>
      <c r="E207" s="86" t="s">
        <v>1625</v>
      </c>
      <c r="G207" s="83">
        <v>15</v>
      </c>
    </row>
    <row r="208" spans="1:7" ht="12.75">
      <c r="A208" s="85"/>
      <c r="B208" s="84">
        <v>15</v>
      </c>
      <c r="C208" s="84"/>
      <c r="D208" s="86">
        <v>44111000</v>
      </c>
      <c r="E208" s="86" t="s">
        <v>1626</v>
      </c>
      <c r="G208" s="83">
        <v>15</v>
      </c>
    </row>
    <row r="209" spans="1:7" ht="12.75">
      <c r="A209" s="85"/>
      <c r="B209" s="84">
        <v>15</v>
      </c>
      <c r="C209" s="84"/>
      <c r="D209" s="86">
        <v>44111900</v>
      </c>
      <c r="E209" s="86" t="s">
        <v>1627</v>
      </c>
      <c r="G209" s="83">
        <v>15</v>
      </c>
    </row>
    <row r="210" spans="1:7" ht="12.75">
      <c r="A210" s="85"/>
      <c r="B210" s="84">
        <v>15</v>
      </c>
      <c r="C210" s="84"/>
      <c r="D210" s="86">
        <v>44819000</v>
      </c>
      <c r="E210" s="86" t="s">
        <v>1628</v>
      </c>
      <c r="G210" s="83">
        <v>15</v>
      </c>
    </row>
    <row r="211" spans="1:7" ht="12.75">
      <c r="A211" s="85"/>
      <c r="B211" s="84">
        <v>15</v>
      </c>
      <c r="C211" s="84"/>
      <c r="D211" s="86">
        <v>41567000</v>
      </c>
      <c r="E211" s="86" t="s">
        <v>1615</v>
      </c>
      <c r="G211" s="83">
        <v>15</v>
      </c>
    </row>
    <row r="212" spans="1:7" ht="12.75">
      <c r="A212" s="85"/>
      <c r="B212" s="84">
        <v>15</v>
      </c>
      <c r="C212" s="84"/>
      <c r="D212" s="86">
        <v>44110300</v>
      </c>
      <c r="E212" s="86" t="s">
        <v>1629</v>
      </c>
      <c r="G212" s="83">
        <v>15</v>
      </c>
    </row>
    <row r="213" spans="1:7" ht="12.75">
      <c r="A213" s="85"/>
      <c r="B213" s="84">
        <v>15</v>
      </c>
      <c r="C213" s="84"/>
      <c r="D213" s="86">
        <v>44111700</v>
      </c>
      <c r="E213" s="86" t="s">
        <v>1630</v>
      </c>
      <c r="G213" s="83">
        <v>15</v>
      </c>
    </row>
    <row r="214" spans="1:7" ht="12.75">
      <c r="A214" s="85"/>
      <c r="B214" s="84">
        <v>15</v>
      </c>
      <c r="C214" s="84"/>
      <c r="D214" s="86">
        <v>44110500</v>
      </c>
      <c r="E214" s="86" t="s">
        <v>1631</v>
      </c>
      <c r="G214" s="83">
        <v>15</v>
      </c>
    </row>
    <row r="215" spans="1:7" ht="12.75">
      <c r="A215" s="85"/>
      <c r="B215" s="84">
        <v>15</v>
      </c>
      <c r="C215" s="84"/>
      <c r="D215" s="86">
        <v>44111000</v>
      </c>
      <c r="E215" s="86" t="s">
        <v>1626</v>
      </c>
      <c r="G215" s="83">
        <v>15</v>
      </c>
    </row>
    <row r="216" spans="1:7" ht="12.75">
      <c r="A216" s="85"/>
      <c r="B216" s="84">
        <v>15</v>
      </c>
      <c r="C216" s="84"/>
      <c r="D216" s="86">
        <v>44111000</v>
      </c>
      <c r="E216" s="86" t="s">
        <v>1626</v>
      </c>
      <c r="G216" s="83">
        <v>15</v>
      </c>
    </row>
    <row r="217" spans="1:7" ht="12.75">
      <c r="A217" s="85"/>
      <c r="B217" s="84">
        <v>15</v>
      </c>
      <c r="C217" s="84"/>
      <c r="D217" s="86">
        <v>44121000</v>
      </c>
      <c r="E217" s="86" t="s">
        <v>1632</v>
      </c>
      <c r="G217" s="83">
        <v>15</v>
      </c>
    </row>
    <row r="218" spans="1:7" ht="12.75">
      <c r="A218" s="85"/>
      <c r="B218" s="84">
        <v>15</v>
      </c>
      <c r="C218" s="84"/>
      <c r="D218" s="86">
        <v>44823000</v>
      </c>
      <c r="E218" s="86" t="s">
        <v>1633</v>
      </c>
      <c r="G218" s="83">
        <v>15</v>
      </c>
    </row>
    <row r="219" spans="1:7" ht="12.75">
      <c r="A219" s="85"/>
      <c r="B219" s="84">
        <v>15</v>
      </c>
      <c r="C219" s="84"/>
      <c r="D219" s="86">
        <v>44112000</v>
      </c>
      <c r="E219" s="86" t="s">
        <v>1634</v>
      </c>
      <c r="G219" s="83">
        <v>15</v>
      </c>
    </row>
    <row r="220" spans="1:7" ht="12.75">
      <c r="A220" s="85"/>
      <c r="B220" s="84">
        <v>15</v>
      </c>
      <c r="C220" s="84"/>
      <c r="D220" s="86">
        <v>44122000</v>
      </c>
      <c r="E220" s="86" t="s">
        <v>1635</v>
      </c>
      <c r="G220" s="83">
        <v>15</v>
      </c>
    </row>
    <row r="221" spans="1:7" ht="12.75">
      <c r="A221" s="85"/>
      <c r="B221" s="84">
        <v>15</v>
      </c>
      <c r="C221" s="84"/>
      <c r="D221" s="86">
        <v>44110600</v>
      </c>
      <c r="E221" s="86" t="s">
        <v>1636</v>
      </c>
      <c r="G221" s="83">
        <v>15</v>
      </c>
    </row>
    <row r="222" spans="1:7" ht="12.75">
      <c r="A222" s="85"/>
      <c r="B222" s="84">
        <v>15</v>
      </c>
      <c r="C222" s="84"/>
      <c r="D222" s="86">
        <v>44116000</v>
      </c>
      <c r="E222" s="86" t="s">
        <v>1637</v>
      </c>
      <c r="G222" s="83">
        <v>15</v>
      </c>
    </row>
    <row r="223" spans="1:7" ht="12.75">
      <c r="A223" s="85"/>
      <c r="B223" s="84">
        <v>15</v>
      </c>
      <c r="C223" s="84"/>
      <c r="D223" s="86">
        <v>44815000</v>
      </c>
      <c r="E223" s="86" t="s">
        <v>1638</v>
      </c>
      <c r="G223" s="83">
        <v>15</v>
      </c>
    </row>
    <row r="224" spans="1:7" ht="12.75">
      <c r="A224" s="85"/>
      <c r="B224" s="84">
        <v>15</v>
      </c>
      <c r="C224" s="84"/>
      <c r="D224" s="86">
        <v>44817000</v>
      </c>
      <c r="E224" s="86" t="s">
        <v>1639</v>
      </c>
      <c r="G224" s="83">
        <v>15</v>
      </c>
    </row>
    <row r="225" spans="1:7" ht="12.75">
      <c r="A225" s="85"/>
      <c r="B225" s="84">
        <v>15</v>
      </c>
      <c r="C225" s="84"/>
      <c r="D225" s="86">
        <v>63312000</v>
      </c>
      <c r="E225" s="86" t="s">
        <v>1640</v>
      </c>
      <c r="G225" s="83">
        <v>15</v>
      </c>
    </row>
    <row r="226" spans="1:7" ht="12.75">
      <c r="A226" s="85"/>
      <c r="B226" s="84">
        <v>15</v>
      </c>
      <c r="C226" s="84"/>
      <c r="D226" s="86">
        <v>51111000</v>
      </c>
      <c r="E226" s="86" t="s">
        <v>1641</v>
      </c>
      <c r="G226" s="83">
        <v>15</v>
      </c>
    </row>
    <row r="227" spans="1:7" ht="15">
      <c r="A227" s="183"/>
      <c r="B227" s="84">
        <v>15</v>
      </c>
      <c r="C227" s="84"/>
      <c r="D227" s="86">
        <v>51118000</v>
      </c>
      <c r="E227" s="86" t="s">
        <v>1642</v>
      </c>
      <c r="G227" s="83">
        <v>15</v>
      </c>
    </row>
    <row r="228" spans="1:7" ht="15">
      <c r="A228" s="183"/>
      <c r="B228" s="84">
        <v>15</v>
      </c>
      <c r="C228" s="84"/>
      <c r="D228" s="86">
        <v>51138000</v>
      </c>
      <c r="E228" s="86" t="s">
        <v>1643</v>
      </c>
      <c r="G228" s="83">
        <v>15</v>
      </c>
    </row>
    <row r="229" spans="1:7" ht="15">
      <c r="A229" s="183"/>
      <c r="B229" s="84">
        <v>15</v>
      </c>
      <c r="C229" s="84"/>
      <c r="D229" s="86">
        <v>51148000</v>
      </c>
      <c r="E229" s="86" t="s">
        <v>1644</v>
      </c>
      <c r="G229" s="83">
        <v>15</v>
      </c>
    </row>
    <row r="230" spans="1:7" ht="15">
      <c r="A230" s="183"/>
      <c r="B230" s="84">
        <v>15</v>
      </c>
      <c r="C230" s="84"/>
      <c r="D230" s="86">
        <v>51151000</v>
      </c>
      <c r="E230" s="86" t="s">
        <v>1645</v>
      </c>
      <c r="G230" s="83">
        <v>15</v>
      </c>
    </row>
    <row r="231" spans="1:7" ht="15">
      <c r="A231" s="183"/>
      <c r="B231" s="84">
        <v>15</v>
      </c>
      <c r="C231" s="84"/>
      <c r="D231" s="86">
        <v>51158000</v>
      </c>
      <c r="E231" s="86" t="s">
        <v>1646</v>
      </c>
      <c r="G231" s="83">
        <v>15</v>
      </c>
    </row>
    <row r="232" spans="1:7" ht="12.75">
      <c r="A232" s="85"/>
      <c r="B232" s="84">
        <v>15</v>
      </c>
      <c r="C232" s="84"/>
      <c r="D232" s="86">
        <v>58111000</v>
      </c>
      <c r="E232" s="86" t="s">
        <v>1647</v>
      </c>
      <c r="G232" s="83">
        <v>15</v>
      </c>
    </row>
    <row r="233" spans="1:7" ht="12.75">
      <c r="A233" s="85"/>
      <c r="B233" s="84">
        <v>15</v>
      </c>
      <c r="C233" s="84"/>
      <c r="D233" s="86">
        <v>59121000</v>
      </c>
      <c r="E233" s="86" t="s">
        <v>1648</v>
      </c>
      <c r="G233" s="83">
        <v>15</v>
      </c>
    </row>
    <row r="234" spans="1:7" ht="12.75">
      <c r="A234" s="85"/>
      <c r="B234" s="84">
        <v>15</v>
      </c>
      <c r="C234" s="84"/>
      <c r="D234" s="86">
        <v>52112000</v>
      </c>
      <c r="E234" s="86" t="s">
        <v>1649</v>
      </c>
      <c r="G234" s="83">
        <v>15</v>
      </c>
    </row>
    <row r="235" spans="1:7" ht="12.75">
      <c r="A235" s="85"/>
      <c r="B235" s="84">
        <v>15</v>
      </c>
      <c r="C235" s="84"/>
      <c r="D235" s="86">
        <v>52251000</v>
      </c>
      <c r="E235" s="86" t="s">
        <v>1650</v>
      </c>
      <c r="G235" s="83">
        <v>15</v>
      </c>
    </row>
    <row r="236" spans="1:7" ht="12.75">
      <c r="A236" s="85"/>
      <c r="B236" s="84">
        <v>15</v>
      </c>
      <c r="C236" s="84"/>
      <c r="D236" s="86">
        <v>52241000</v>
      </c>
      <c r="E236" s="86" t="s">
        <v>1651</v>
      </c>
      <c r="G236" s="83">
        <v>15</v>
      </c>
    </row>
    <row r="237" spans="1:7" ht="15">
      <c r="A237" s="183"/>
      <c r="B237" s="84">
        <v>15</v>
      </c>
      <c r="C237" s="84"/>
      <c r="D237" s="86">
        <v>51171000</v>
      </c>
      <c r="E237" s="86" t="s">
        <v>1652</v>
      </c>
      <c r="G237" s="83">
        <v>15</v>
      </c>
    </row>
    <row r="238" spans="1:7" ht="12.75">
      <c r="A238" s="85"/>
      <c r="B238" s="84">
        <v>15</v>
      </c>
      <c r="C238" s="84"/>
      <c r="D238" s="86">
        <v>52241000</v>
      </c>
      <c r="E238" s="86" t="s">
        <v>1651</v>
      </c>
      <c r="G238" s="83">
        <v>15</v>
      </c>
    </row>
    <row r="239" spans="1:7" ht="12.75">
      <c r="A239" s="85"/>
      <c r="B239" s="84">
        <v>15</v>
      </c>
      <c r="C239" s="84"/>
      <c r="D239" s="86">
        <v>55111200</v>
      </c>
      <c r="E239" s="86" t="s">
        <v>1653</v>
      </c>
      <c r="G239" s="83">
        <v>15</v>
      </c>
    </row>
    <row r="240" spans="1:7" ht="12.75">
      <c r="A240" s="85"/>
      <c r="B240" s="84">
        <v>15</v>
      </c>
      <c r="C240" s="84"/>
      <c r="D240" s="86">
        <v>55112100</v>
      </c>
      <c r="E240" s="86" t="s">
        <v>1654</v>
      </c>
      <c r="G240" s="83">
        <v>15</v>
      </c>
    </row>
    <row r="241" spans="1:7" ht="12.75">
      <c r="A241" s="85"/>
      <c r="B241" s="84">
        <v>15</v>
      </c>
      <c r="C241" s="84"/>
      <c r="D241" s="86">
        <v>52115100</v>
      </c>
      <c r="E241" s="86" t="s">
        <v>1655</v>
      </c>
      <c r="G241" s="83">
        <v>15</v>
      </c>
    </row>
    <row r="242" spans="1:7" ht="12.75">
      <c r="A242" s="85"/>
      <c r="B242" s="84">
        <v>15</v>
      </c>
      <c r="C242" s="84"/>
      <c r="D242" s="86">
        <v>52115200</v>
      </c>
      <c r="E242" s="86" t="s">
        <v>1656</v>
      </c>
      <c r="G242" s="83">
        <v>15</v>
      </c>
    </row>
    <row r="243" spans="1:7" ht="12.75">
      <c r="A243" s="85"/>
      <c r="B243" s="84">
        <v>15</v>
      </c>
      <c r="C243" s="84"/>
      <c r="D243" s="86">
        <v>53551000</v>
      </c>
      <c r="E243" s="86" t="s">
        <v>1657</v>
      </c>
      <c r="G243" s="83">
        <v>15</v>
      </c>
    </row>
    <row r="244" spans="1:7" ht="12.75">
      <c r="A244" s="85"/>
      <c r="B244" s="84">
        <v>15</v>
      </c>
      <c r="C244" s="84"/>
      <c r="D244" s="86">
        <v>59123000</v>
      </c>
      <c r="E244" s="86" t="s">
        <v>1658</v>
      </c>
      <c r="G244" s="83">
        <v>15</v>
      </c>
    </row>
    <row r="245" spans="1:7" ht="12.75">
      <c r="A245" s="85"/>
      <c r="B245" s="84">
        <v>15</v>
      </c>
      <c r="C245" s="84"/>
      <c r="D245" s="86">
        <v>59131000</v>
      </c>
      <c r="E245" s="86" t="s">
        <v>1659</v>
      </c>
      <c r="G245" s="83">
        <v>15</v>
      </c>
    </row>
    <row r="246" spans="1:7" ht="12.75">
      <c r="A246" s="85"/>
      <c r="B246" s="84">
        <v>15</v>
      </c>
      <c r="C246" s="84"/>
      <c r="D246" s="86">
        <v>54811000</v>
      </c>
      <c r="E246" s="86" t="s">
        <v>1660</v>
      </c>
      <c r="G246" s="83">
        <v>15</v>
      </c>
    </row>
    <row r="247" spans="1:7" ht="12.75">
      <c r="A247" s="85"/>
      <c r="B247" s="84">
        <v>15</v>
      </c>
      <c r="C247" s="84"/>
      <c r="D247" s="86">
        <v>54112000</v>
      </c>
      <c r="E247" s="86" t="s">
        <v>1661</v>
      </c>
      <c r="G247" s="83">
        <v>15</v>
      </c>
    </row>
    <row r="248" spans="1:7" ht="12.75">
      <c r="A248" s="85"/>
      <c r="B248" s="84">
        <v>15</v>
      </c>
      <c r="C248" s="84"/>
      <c r="D248" s="86">
        <v>54111000</v>
      </c>
      <c r="E248" s="86" t="s">
        <v>1662</v>
      </c>
      <c r="G248" s="83">
        <v>15</v>
      </c>
    </row>
    <row r="249" spans="1:7" ht="12.75">
      <c r="A249" s="85"/>
      <c r="B249" s="84">
        <v>15</v>
      </c>
      <c r="C249" s="84"/>
      <c r="D249" s="86">
        <v>54152000</v>
      </c>
      <c r="E249" s="86" t="s">
        <v>1663</v>
      </c>
      <c r="G249" s="83">
        <v>15</v>
      </c>
    </row>
    <row r="250" spans="1:7" ht="12.75">
      <c r="A250" s="85"/>
      <c r="B250" s="84">
        <v>15</v>
      </c>
      <c r="C250" s="84"/>
      <c r="D250" s="86">
        <v>54152600</v>
      </c>
      <c r="E250" s="86" t="s">
        <v>1664</v>
      </c>
      <c r="G250" s="83">
        <v>15</v>
      </c>
    </row>
    <row r="251" spans="1:7" ht="12.75">
      <c r="A251" s="85"/>
      <c r="B251" s="84">
        <v>15</v>
      </c>
      <c r="C251" s="84"/>
      <c r="D251" s="86">
        <v>54152300</v>
      </c>
      <c r="E251" s="86" t="s">
        <v>1665</v>
      </c>
      <c r="G251" s="83">
        <v>15</v>
      </c>
    </row>
    <row r="252" spans="1:7" ht="12.75">
      <c r="A252" s="85"/>
      <c r="B252" s="84">
        <v>15</v>
      </c>
      <c r="C252" s="84"/>
      <c r="D252" s="86">
        <v>54153700</v>
      </c>
      <c r="E252" s="86" t="s">
        <v>1666</v>
      </c>
      <c r="G252" s="83">
        <v>15</v>
      </c>
    </row>
    <row r="253" spans="1:7" ht="12.75">
      <c r="A253" s="85"/>
      <c r="B253" s="84">
        <v>15</v>
      </c>
      <c r="C253" s="84"/>
      <c r="D253" s="86">
        <v>54152500</v>
      </c>
      <c r="E253" s="86" t="s">
        <v>1667</v>
      </c>
      <c r="G253" s="83">
        <v>15</v>
      </c>
    </row>
    <row r="254" spans="1:7" ht="12.75">
      <c r="A254" s="85"/>
      <c r="B254" s="84">
        <v>15</v>
      </c>
      <c r="C254" s="84"/>
      <c r="D254" s="86">
        <v>54151000</v>
      </c>
      <c r="E254" s="86" t="s">
        <v>1668</v>
      </c>
      <c r="G254" s="83">
        <v>15</v>
      </c>
    </row>
    <row r="255" spans="1:7" ht="12.75">
      <c r="A255" s="85"/>
      <c r="B255" s="84">
        <v>15</v>
      </c>
      <c r="C255" s="84"/>
      <c r="D255" s="86">
        <v>54812000</v>
      </c>
      <c r="E255" s="86" t="s">
        <v>1669</v>
      </c>
      <c r="G255" s="83">
        <v>15</v>
      </c>
    </row>
    <row r="256" spans="1:7" ht="12.75">
      <c r="A256" s="85"/>
      <c r="B256" s="84">
        <v>15</v>
      </c>
      <c r="C256" s="84"/>
      <c r="D256" s="86">
        <v>54152400</v>
      </c>
      <c r="E256" s="86" t="s">
        <v>1670</v>
      </c>
      <c r="G256" s="83">
        <v>15</v>
      </c>
    </row>
    <row r="257" spans="1:7" ht="12.75">
      <c r="A257" s="85"/>
      <c r="B257" s="84">
        <v>15</v>
      </c>
      <c r="C257" s="84"/>
      <c r="D257" s="86">
        <v>54611000</v>
      </c>
      <c r="E257" s="86" t="s">
        <v>1671</v>
      </c>
      <c r="G257" s="83">
        <v>15</v>
      </c>
    </row>
    <row r="258" spans="1:3" ht="12.75">
      <c r="A258" s="85"/>
      <c r="B258" s="84"/>
      <c r="C258" s="84"/>
    </row>
    <row r="259" spans="1:5" ht="15.75">
      <c r="A259" s="184" t="s">
        <v>474</v>
      </c>
      <c r="B259" s="84"/>
      <c r="D259" s="85"/>
      <c r="E259" s="85"/>
    </row>
    <row r="260" spans="1:7" ht="12.75">
      <c r="A260" s="85"/>
      <c r="B260" s="84">
        <v>17</v>
      </c>
      <c r="C260" s="84"/>
      <c r="D260" s="83">
        <v>41112000</v>
      </c>
      <c r="E260" s="83" t="s">
        <v>1672</v>
      </c>
      <c r="G260" s="83">
        <v>17</v>
      </c>
    </row>
    <row r="261" spans="1:7" ht="12.75">
      <c r="A261" s="85"/>
      <c r="B261" s="84">
        <v>17</v>
      </c>
      <c r="C261" s="84"/>
      <c r="D261" s="83">
        <v>59122000</v>
      </c>
      <c r="E261" s="83" t="s">
        <v>1673</v>
      </c>
      <c r="G261" s="83">
        <v>17</v>
      </c>
    </row>
    <row r="262" spans="1:2" ht="12.75">
      <c r="A262" s="85"/>
      <c r="B262" s="84"/>
    </row>
    <row r="263" spans="1:2" ht="12.75">
      <c r="A263" s="85"/>
      <c r="B263" s="84"/>
    </row>
    <row r="264" spans="1:5" ht="15.75">
      <c r="A264" s="180" t="s">
        <v>476</v>
      </c>
      <c r="B264" s="84"/>
      <c r="D264" s="85"/>
      <c r="E264" s="85"/>
    </row>
    <row r="265" spans="1:7" ht="12.75">
      <c r="A265" s="85"/>
      <c r="B265" s="84">
        <v>18</v>
      </c>
      <c r="C265" s="84"/>
      <c r="D265" s="83">
        <v>41115000</v>
      </c>
      <c r="E265" s="83" t="s">
        <v>1674</v>
      </c>
      <c r="G265" s="83">
        <v>18</v>
      </c>
    </row>
    <row r="266" spans="1:7" ht="12.75">
      <c r="A266" s="85"/>
      <c r="B266" s="84">
        <v>18</v>
      </c>
      <c r="C266" s="84"/>
      <c r="D266" s="83">
        <v>51112000</v>
      </c>
      <c r="E266" s="83" t="s">
        <v>1675</v>
      </c>
      <c r="G266" s="83">
        <v>18</v>
      </c>
    </row>
    <row r="267" spans="1:7" ht="12.75">
      <c r="A267" s="85"/>
      <c r="B267" s="84">
        <v>18</v>
      </c>
      <c r="C267" s="84"/>
      <c r="D267" s="83">
        <v>51132000</v>
      </c>
      <c r="E267" s="83" t="s">
        <v>1676</v>
      </c>
      <c r="G267" s="83">
        <v>18</v>
      </c>
    </row>
    <row r="268" spans="1:7" ht="12.75">
      <c r="A268" s="85"/>
      <c r="B268" s="84">
        <v>18</v>
      </c>
      <c r="C268" s="84"/>
      <c r="D268" s="83">
        <v>51142000</v>
      </c>
      <c r="E268" s="83" t="s">
        <v>1677</v>
      </c>
      <c r="G268" s="83">
        <v>18</v>
      </c>
    </row>
    <row r="269" spans="1:7" ht="12.75">
      <c r="A269" s="85"/>
      <c r="B269" s="84">
        <v>18</v>
      </c>
      <c r="C269" s="84"/>
      <c r="D269" s="83">
        <v>51152000</v>
      </c>
      <c r="E269" s="83" t="s">
        <v>1678</v>
      </c>
      <c r="G269" s="83">
        <v>18</v>
      </c>
    </row>
    <row r="270" spans="1:3" ht="12.75">
      <c r="A270" s="85"/>
      <c r="B270" s="84"/>
      <c r="C270" s="84"/>
    </row>
    <row r="271" spans="1:5" ht="12.75">
      <c r="A271" s="85"/>
      <c r="B271" s="84"/>
      <c r="D271" s="85"/>
      <c r="E271" s="85"/>
    </row>
    <row r="272" spans="1:5" ht="15.75">
      <c r="A272" s="180" t="s">
        <v>478</v>
      </c>
      <c r="B272" s="84"/>
      <c r="D272" s="85"/>
      <c r="E272" s="85"/>
    </row>
    <row r="273" spans="1:7" ht="12.75">
      <c r="A273" s="85"/>
      <c r="B273" s="84">
        <v>19</v>
      </c>
      <c r="C273" s="84"/>
      <c r="D273" s="83">
        <v>61521000</v>
      </c>
      <c r="E273" s="83" t="s">
        <v>1679</v>
      </c>
      <c r="G273" s="83">
        <v>19</v>
      </c>
    </row>
    <row r="274" spans="1:7" ht="12.75">
      <c r="A274" s="85"/>
      <c r="B274" s="84">
        <v>19</v>
      </c>
      <c r="C274" s="84"/>
      <c r="D274" s="83">
        <v>62521000</v>
      </c>
      <c r="E274" s="83" t="s">
        <v>1680</v>
      </c>
      <c r="G274" s="83">
        <v>19</v>
      </c>
    </row>
    <row r="275" spans="1:7" ht="12.75">
      <c r="A275" s="85"/>
      <c r="B275" s="84">
        <v>19</v>
      </c>
      <c r="C275" s="84"/>
      <c r="D275" s="83">
        <v>62522000</v>
      </c>
      <c r="E275" s="83" t="s">
        <v>1681</v>
      </c>
      <c r="G275" s="83">
        <v>19</v>
      </c>
    </row>
    <row r="276" spans="1:7" ht="12.75">
      <c r="A276" s="85"/>
      <c r="B276" s="84">
        <v>19</v>
      </c>
      <c r="C276" s="84"/>
      <c r="D276" s="83">
        <v>53553000</v>
      </c>
      <c r="E276" s="83" t="s">
        <v>1682</v>
      </c>
      <c r="G276" s="83">
        <v>19</v>
      </c>
    </row>
    <row r="277" spans="1:2" ht="12.75">
      <c r="A277" s="85"/>
      <c r="B277" s="84"/>
    </row>
    <row r="278" spans="1:5" ht="12.75">
      <c r="A278" s="85"/>
      <c r="B278" s="84"/>
      <c r="D278" s="85"/>
      <c r="E278" s="85"/>
    </row>
    <row r="279" spans="1:5" ht="15.75">
      <c r="A279" s="180" t="s">
        <v>480</v>
      </c>
      <c r="B279" s="84"/>
      <c r="D279" s="85"/>
      <c r="E279" s="85"/>
    </row>
    <row r="280" spans="1:7" ht="15.75" customHeight="1">
      <c r="A280" s="85"/>
      <c r="B280" s="84">
        <v>20</v>
      </c>
      <c r="C280" s="84"/>
      <c r="D280" s="83">
        <v>61513000</v>
      </c>
      <c r="E280" s="83" t="s">
        <v>1683</v>
      </c>
      <c r="G280" s="83">
        <v>20</v>
      </c>
    </row>
    <row r="281" spans="1:7" ht="12.75">
      <c r="A281" s="85"/>
      <c r="B281" s="84">
        <v>20</v>
      </c>
      <c r="C281" s="84"/>
      <c r="D281" s="83">
        <v>61514000</v>
      </c>
      <c r="E281" s="83" t="s">
        <v>1684</v>
      </c>
      <c r="G281" s="83">
        <v>20</v>
      </c>
    </row>
    <row r="282" spans="1:7" ht="12.75">
      <c r="A282" s="85"/>
      <c r="B282" s="84">
        <v>20</v>
      </c>
      <c r="C282" s="84"/>
      <c r="D282" s="83">
        <v>61511000</v>
      </c>
      <c r="E282" s="83" t="s">
        <v>1685</v>
      </c>
      <c r="G282" s="83">
        <v>20</v>
      </c>
    </row>
    <row r="283" spans="1:7" ht="12.75">
      <c r="A283" s="85"/>
      <c r="B283" s="84">
        <v>20</v>
      </c>
      <c r="C283" s="84"/>
      <c r="D283" s="83">
        <v>61512000</v>
      </c>
      <c r="E283" s="83" t="s">
        <v>1686</v>
      </c>
      <c r="G283" s="83">
        <v>20</v>
      </c>
    </row>
    <row r="284" spans="1:7" ht="12.75">
      <c r="A284" s="85"/>
      <c r="B284" s="84">
        <v>20</v>
      </c>
      <c r="C284" s="84"/>
      <c r="D284" s="83">
        <v>61517000</v>
      </c>
      <c r="E284" s="83" t="s">
        <v>1687</v>
      </c>
      <c r="G284" s="83">
        <v>20</v>
      </c>
    </row>
    <row r="285" spans="1:7" ht="12.75">
      <c r="A285" s="85"/>
      <c r="B285" s="84">
        <v>20</v>
      </c>
      <c r="C285" s="84"/>
      <c r="D285" s="83">
        <v>61523000</v>
      </c>
      <c r="E285" s="83" t="s">
        <v>1688</v>
      </c>
      <c r="G285" s="83">
        <v>20</v>
      </c>
    </row>
    <row r="286" spans="1:7" ht="12.75">
      <c r="A286" s="85"/>
      <c r="B286" s="84">
        <v>20</v>
      </c>
      <c r="C286" s="84"/>
      <c r="D286" s="83">
        <v>61524000</v>
      </c>
      <c r="E286" s="83" t="s">
        <v>1689</v>
      </c>
      <c r="G286" s="83">
        <v>20</v>
      </c>
    </row>
    <row r="287" spans="1:7" ht="12.75">
      <c r="A287" s="85"/>
      <c r="B287" s="84">
        <v>20</v>
      </c>
      <c r="C287" s="84"/>
      <c r="D287" s="83">
        <v>62511000</v>
      </c>
      <c r="E287" s="83" t="s">
        <v>1690</v>
      </c>
      <c r="G287" s="83">
        <v>20</v>
      </c>
    </row>
    <row r="288" spans="1:7" ht="12.75">
      <c r="A288" s="85"/>
      <c r="B288" s="84">
        <v>20</v>
      </c>
      <c r="C288" s="84"/>
      <c r="D288" s="83">
        <v>62512000</v>
      </c>
      <c r="E288" s="83" t="s">
        <v>1691</v>
      </c>
      <c r="G288" s="83">
        <v>20</v>
      </c>
    </row>
    <row r="289" spans="1:7" ht="12.75">
      <c r="A289" s="85"/>
      <c r="B289" s="84">
        <v>20</v>
      </c>
      <c r="C289" s="84"/>
      <c r="D289" s="83">
        <v>62513000</v>
      </c>
      <c r="E289" s="83" t="s">
        <v>1692</v>
      </c>
      <c r="G289" s="83">
        <v>20</v>
      </c>
    </row>
    <row r="290" spans="1:7" ht="12.75">
      <c r="A290" s="85"/>
      <c r="B290" s="84">
        <v>20</v>
      </c>
      <c r="C290" s="84"/>
      <c r="D290" s="83">
        <v>62517000</v>
      </c>
      <c r="E290" s="83" t="s">
        <v>1693</v>
      </c>
      <c r="G290" s="83">
        <v>20</v>
      </c>
    </row>
    <row r="291" spans="1:7" ht="12.75">
      <c r="A291" s="85"/>
      <c r="B291" s="84">
        <v>20</v>
      </c>
      <c r="C291" s="84"/>
      <c r="D291" s="83">
        <v>62511000</v>
      </c>
      <c r="E291" s="83" t="s">
        <v>1690</v>
      </c>
      <c r="G291" s="83">
        <v>20</v>
      </c>
    </row>
    <row r="292" spans="1:5" ht="12.75">
      <c r="A292" s="85"/>
      <c r="B292" s="84"/>
      <c r="D292" s="85"/>
      <c r="E292" s="85"/>
    </row>
    <row r="293" spans="1:5" ht="15.75">
      <c r="A293" s="180"/>
      <c r="B293" s="84"/>
      <c r="D293" s="85"/>
      <c r="E293" s="85"/>
    </row>
    <row r="296" spans="1:5" ht="12.75">
      <c r="A296" s="85"/>
      <c r="B296" s="84"/>
      <c r="D296" s="85"/>
      <c r="E296" s="85"/>
    </row>
    <row r="297" spans="1:5" ht="12.75">
      <c r="A297" s="85"/>
      <c r="B297" s="84"/>
      <c r="D297" s="85"/>
      <c r="E297" s="85"/>
    </row>
    <row r="298" spans="1:5" ht="15.75">
      <c r="A298" s="180" t="s">
        <v>701</v>
      </c>
      <c r="B298" s="84"/>
      <c r="D298" s="85"/>
      <c r="E298" s="85"/>
    </row>
    <row r="299" spans="1:7" ht="12.75">
      <c r="A299" s="85"/>
      <c r="B299" s="84">
        <v>40</v>
      </c>
      <c r="C299" s="84"/>
      <c r="D299" s="84">
        <v>18164000</v>
      </c>
      <c r="E299" s="84" t="s">
        <v>1694</v>
      </c>
      <c r="G299" s="83">
        <v>40</v>
      </c>
    </row>
    <row r="300" spans="1:7" ht="12.75">
      <c r="A300" s="85"/>
      <c r="B300" s="84">
        <v>40</v>
      </c>
      <c r="C300" s="84"/>
      <c r="D300" s="84">
        <v>44113200</v>
      </c>
      <c r="E300" s="84" t="s">
        <v>1695</v>
      </c>
      <c r="G300" s="83">
        <v>40</v>
      </c>
    </row>
    <row r="301" spans="1:7" ht="12.75">
      <c r="A301" s="85"/>
      <c r="B301" s="84">
        <v>40</v>
      </c>
      <c r="C301" s="84"/>
      <c r="D301" s="84">
        <v>44123200</v>
      </c>
      <c r="E301" s="84" t="s">
        <v>1696</v>
      </c>
      <c r="G301" s="83">
        <v>40</v>
      </c>
    </row>
    <row r="302" spans="1:7" ht="12.75">
      <c r="A302" s="85"/>
      <c r="B302" s="84">
        <v>40</v>
      </c>
      <c r="C302" s="84"/>
      <c r="D302" s="84">
        <v>54118000</v>
      </c>
      <c r="E302" s="84" t="s">
        <v>1697</v>
      </c>
      <c r="G302" s="83">
        <v>40</v>
      </c>
    </row>
    <row r="303" spans="1:7" ht="12.75">
      <c r="A303" s="85"/>
      <c r="B303" s="84">
        <v>40</v>
      </c>
      <c r="C303" s="84"/>
      <c r="D303" s="84">
        <v>54158000</v>
      </c>
      <c r="E303" s="84" t="s">
        <v>1698</v>
      </c>
      <c r="G303" s="83">
        <v>40</v>
      </c>
    </row>
    <row r="304" spans="1:5" ht="12.75">
      <c r="A304" s="85"/>
      <c r="B304" s="84"/>
      <c r="C304" s="84"/>
      <c r="D304" s="84"/>
      <c r="E304" s="84"/>
    </row>
    <row r="305" spans="1:5" ht="12.75">
      <c r="A305" s="85"/>
      <c r="B305" s="84"/>
      <c r="D305" s="85"/>
      <c r="E305" s="85"/>
    </row>
    <row r="306" spans="1:5" ht="12.75">
      <c r="A306" s="85"/>
      <c r="B306" s="84"/>
      <c r="D306" s="85"/>
      <c r="E306" s="85"/>
    </row>
    <row r="307" spans="1:5" ht="15.75">
      <c r="A307" s="180" t="s">
        <v>482</v>
      </c>
      <c r="B307" s="85"/>
      <c r="D307" s="85"/>
      <c r="E307" s="85"/>
    </row>
    <row r="308" spans="1:7" ht="12.75">
      <c r="A308" s="85"/>
      <c r="B308" s="84">
        <v>22</v>
      </c>
      <c r="C308" s="84"/>
      <c r="D308" s="83">
        <v>14912000</v>
      </c>
      <c r="E308" s="83" t="s">
        <v>1699</v>
      </c>
      <c r="G308" s="83">
        <v>22</v>
      </c>
    </row>
    <row r="309" spans="1:7" ht="12.75">
      <c r="A309" s="85"/>
      <c r="B309" s="84">
        <v>22</v>
      </c>
      <c r="C309" s="84"/>
      <c r="D309" s="83">
        <v>14917000</v>
      </c>
      <c r="E309" s="83" t="s">
        <v>1700</v>
      </c>
      <c r="G309" s="83">
        <v>22</v>
      </c>
    </row>
    <row r="310" spans="1:7" ht="12.75">
      <c r="A310" s="85"/>
      <c r="B310" s="84">
        <v>22</v>
      </c>
      <c r="C310" s="84"/>
      <c r="D310" s="83">
        <v>31131000</v>
      </c>
      <c r="E310" s="83" t="s">
        <v>1701</v>
      </c>
      <c r="G310" s="83">
        <v>22</v>
      </c>
    </row>
    <row r="311" spans="1:5" ht="12.75">
      <c r="A311" s="85"/>
      <c r="B311" s="84"/>
      <c r="D311" s="85"/>
      <c r="E311" s="85"/>
    </row>
    <row r="312" spans="1:5" ht="12.75">
      <c r="A312" s="85"/>
      <c r="B312" s="84"/>
      <c r="D312" s="85"/>
      <c r="E312" s="85"/>
    </row>
    <row r="313" spans="1:5" ht="15.75">
      <c r="A313" s="180" t="s">
        <v>626</v>
      </c>
      <c r="B313" s="85"/>
      <c r="D313" s="85"/>
      <c r="E313" s="85"/>
    </row>
    <row r="314" spans="1:5" ht="15.75">
      <c r="A314" s="185" t="s">
        <v>702</v>
      </c>
      <c r="B314" s="85"/>
      <c r="D314" s="85"/>
      <c r="E314" s="85"/>
    </row>
    <row r="315" spans="1:7" ht="12.75">
      <c r="A315" s="85"/>
      <c r="B315" s="84">
        <v>23</v>
      </c>
      <c r="C315" s="84"/>
      <c r="D315" s="86">
        <v>44110100</v>
      </c>
      <c r="E315" s="86" t="s">
        <v>1702</v>
      </c>
      <c r="G315" s="83">
        <v>23</v>
      </c>
    </row>
    <row r="316" spans="1:7" ht="12.75">
      <c r="A316" s="85"/>
      <c r="B316" s="84">
        <v>23</v>
      </c>
      <c r="C316" s="84"/>
      <c r="D316" s="86">
        <v>44110200</v>
      </c>
      <c r="E316" s="86" t="s">
        <v>1703</v>
      </c>
      <c r="G316" s="83">
        <v>23</v>
      </c>
    </row>
    <row r="317" spans="1:7" ht="12.75">
      <c r="A317" s="85"/>
      <c r="B317" s="84">
        <v>23</v>
      </c>
      <c r="C317" s="84"/>
      <c r="D317" s="86">
        <v>44110700</v>
      </c>
      <c r="E317" s="86" t="s">
        <v>1704</v>
      </c>
      <c r="G317" s="83">
        <v>23</v>
      </c>
    </row>
    <row r="318" spans="1:7" ht="12.75">
      <c r="A318" s="85"/>
      <c r="B318" s="84">
        <v>23</v>
      </c>
      <c r="C318" s="84"/>
      <c r="D318" s="86">
        <v>54152700</v>
      </c>
      <c r="E318" s="86" t="s">
        <v>1705</v>
      </c>
      <c r="G318" s="83">
        <v>23</v>
      </c>
    </row>
    <row r="319" spans="1:7" ht="12.75">
      <c r="A319" s="85"/>
      <c r="B319" s="84">
        <v>23</v>
      </c>
      <c r="C319" s="84"/>
      <c r="D319" s="86">
        <v>54152100</v>
      </c>
      <c r="E319" s="86" t="s">
        <v>1706</v>
      </c>
      <c r="G319" s="83">
        <v>23</v>
      </c>
    </row>
    <row r="320" spans="1:7" ht="12.75">
      <c r="A320" s="85"/>
      <c r="B320" s="84">
        <v>23</v>
      </c>
      <c r="C320" s="84"/>
      <c r="D320" s="86">
        <v>54152200</v>
      </c>
      <c r="E320" s="86" t="s">
        <v>1707</v>
      </c>
      <c r="G320" s="83">
        <v>23</v>
      </c>
    </row>
    <row r="321" spans="1:5" ht="12.75">
      <c r="A321" s="85"/>
      <c r="B321" s="84"/>
      <c r="D321" s="86"/>
      <c r="E321" s="85"/>
    </row>
    <row r="322" spans="1:5" ht="12.75">
      <c r="A322" s="85"/>
      <c r="B322" s="84"/>
      <c r="D322" s="86"/>
      <c r="E322" s="85"/>
    </row>
    <row r="323" spans="1:5" ht="12.75">
      <c r="A323" s="85"/>
      <c r="B323" s="84"/>
      <c r="D323" s="86"/>
      <c r="E323" s="85"/>
    </row>
    <row r="324" spans="1:5" ht="12.75">
      <c r="A324" s="85"/>
      <c r="B324" s="84"/>
      <c r="D324" s="86"/>
      <c r="E324" s="85"/>
    </row>
    <row r="325" spans="1:5" ht="15.75">
      <c r="A325" s="185" t="s">
        <v>815</v>
      </c>
      <c r="B325" s="85"/>
      <c r="D325" s="85"/>
      <c r="E325" s="85"/>
    </row>
    <row r="326" spans="1:7" ht="12.75">
      <c r="A326" s="85"/>
      <c r="B326" s="84">
        <v>25</v>
      </c>
      <c r="D326" s="86">
        <v>26173600</v>
      </c>
      <c r="E326" s="86" t="s">
        <v>1708</v>
      </c>
      <c r="G326" s="83">
        <v>25</v>
      </c>
    </row>
    <row r="327" spans="1:7" ht="12.75">
      <c r="A327" s="85"/>
      <c r="B327" s="84">
        <v>25</v>
      </c>
      <c r="D327" s="86">
        <v>26173400</v>
      </c>
      <c r="E327" s="86" t="s">
        <v>1709</v>
      </c>
      <c r="G327" s="83">
        <v>25</v>
      </c>
    </row>
    <row r="328" spans="1:7" ht="12.75">
      <c r="A328" s="85"/>
      <c r="B328" s="84">
        <v>25</v>
      </c>
      <c r="D328" s="86">
        <v>44111400</v>
      </c>
      <c r="E328" s="86" t="s">
        <v>1710</v>
      </c>
      <c r="G328" s="83">
        <v>25</v>
      </c>
    </row>
    <row r="329" spans="1:7" ht="12.75">
      <c r="A329" s="85"/>
      <c r="B329" s="84">
        <v>25</v>
      </c>
      <c r="D329" s="86">
        <v>44111500</v>
      </c>
      <c r="E329" s="86" t="s">
        <v>1711</v>
      </c>
      <c r="G329" s="83">
        <v>25</v>
      </c>
    </row>
    <row r="330" spans="1:7" ht="12.75">
      <c r="A330" s="85"/>
      <c r="B330" s="84">
        <v>25</v>
      </c>
      <c r="D330" s="86">
        <v>44111300</v>
      </c>
      <c r="E330" s="86" t="s">
        <v>1712</v>
      </c>
      <c r="G330" s="83">
        <v>25</v>
      </c>
    </row>
    <row r="331" spans="1:7" ht="12.75">
      <c r="A331" s="85"/>
      <c r="B331" s="84">
        <v>25</v>
      </c>
      <c r="D331" s="86">
        <v>54153400</v>
      </c>
      <c r="E331" s="86" t="s">
        <v>1713</v>
      </c>
      <c r="G331" s="83">
        <v>25</v>
      </c>
    </row>
    <row r="332" spans="1:7" ht="12.75">
      <c r="A332" s="85"/>
      <c r="B332" s="84">
        <v>25</v>
      </c>
      <c r="D332" s="86">
        <v>54153500</v>
      </c>
      <c r="E332" s="86" t="s">
        <v>1714</v>
      </c>
      <c r="G332" s="83">
        <v>25</v>
      </c>
    </row>
    <row r="333" spans="1:7" ht="12.75">
      <c r="A333" s="85"/>
      <c r="B333" s="84">
        <v>25</v>
      </c>
      <c r="D333" s="86">
        <v>54153300</v>
      </c>
      <c r="E333" s="86" t="s">
        <v>1715</v>
      </c>
      <c r="G333" s="83">
        <v>25</v>
      </c>
    </row>
    <row r="334" spans="1:5" ht="12.75">
      <c r="A334" s="85"/>
      <c r="B334" s="84"/>
      <c r="D334" s="86"/>
      <c r="E334" s="85"/>
    </row>
    <row r="335" spans="1:5" ht="12.75">
      <c r="A335" s="85"/>
      <c r="B335" s="84"/>
      <c r="D335" s="86"/>
      <c r="E335" s="85"/>
    </row>
    <row r="336" spans="1:5" ht="15.75">
      <c r="A336" s="185" t="s">
        <v>703</v>
      </c>
      <c r="B336" s="85"/>
      <c r="D336" s="85"/>
      <c r="E336" s="85"/>
    </row>
    <row r="337" spans="1:7" ht="12.75">
      <c r="A337" s="85"/>
      <c r="B337" s="84">
        <v>26</v>
      </c>
      <c r="C337" s="84"/>
      <c r="D337" s="86">
        <v>44111600</v>
      </c>
      <c r="E337" s="86" t="s">
        <v>1716</v>
      </c>
      <c r="G337" s="83">
        <v>26</v>
      </c>
    </row>
    <row r="338" spans="1:7" ht="12.75">
      <c r="A338" s="85"/>
      <c r="B338" s="84">
        <v>26</v>
      </c>
      <c r="C338" s="84"/>
      <c r="D338" s="86">
        <v>44111200</v>
      </c>
      <c r="E338" s="86" t="s">
        <v>1717</v>
      </c>
      <c r="G338" s="83">
        <v>26</v>
      </c>
    </row>
    <row r="339" spans="1:7" ht="12.75">
      <c r="A339" s="85"/>
      <c r="B339" s="84">
        <v>26</v>
      </c>
      <c r="C339" s="84"/>
      <c r="D339" s="86">
        <v>44111100</v>
      </c>
      <c r="E339" s="86" t="s">
        <v>1718</v>
      </c>
      <c r="G339" s="83">
        <v>26</v>
      </c>
    </row>
    <row r="340" spans="1:7" ht="12.75">
      <c r="A340" s="85"/>
      <c r="B340" s="84">
        <v>26</v>
      </c>
      <c r="C340" s="84"/>
      <c r="D340" s="86">
        <v>44110900</v>
      </c>
      <c r="E340" s="86" t="s">
        <v>1719</v>
      </c>
      <c r="G340" s="83">
        <v>26</v>
      </c>
    </row>
    <row r="341" spans="1:7" ht="12.75">
      <c r="A341" s="85"/>
      <c r="B341" s="84">
        <v>26</v>
      </c>
      <c r="C341" s="84"/>
      <c r="D341" s="86">
        <v>44110800</v>
      </c>
      <c r="E341" s="86" t="s">
        <v>1720</v>
      </c>
      <c r="G341" s="83">
        <v>26</v>
      </c>
    </row>
    <row r="342" spans="1:7" ht="12.75">
      <c r="A342" s="85"/>
      <c r="B342" s="84">
        <v>26</v>
      </c>
      <c r="C342" s="84"/>
      <c r="D342" s="86">
        <v>54153600</v>
      </c>
      <c r="E342" s="86" t="s">
        <v>1721</v>
      </c>
      <c r="G342" s="83">
        <v>26</v>
      </c>
    </row>
    <row r="343" spans="1:7" ht="12.75">
      <c r="A343" s="85"/>
      <c r="B343" s="84">
        <v>26</v>
      </c>
      <c r="C343" s="84"/>
      <c r="D343" s="86">
        <v>54153200</v>
      </c>
      <c r="E343" s="86" t="s">
        <v>1722</v>
      </c>
      <c r="G343" s="83">
        <v>26</v>
      </c>
    </row>
    <row r="344" spans="1:7" ht="12.75">
      <c r="A344" s="85"/>
      <c r="B344" s="84">
        <v>26</v>
      </c>
      <c r="C344" s="84"/>
      <c r="D344" s="86">
        <v>54153100</v>
      </c>
      <c r="E344" s="86" t="s">
        <v>1723</v>
      </c>
      <c r="G344" s="83">
        <v>26</v>
      </c>
    </row>
    <row r="345" spans="1:7" ht="12.75">
      <c r="A345" s="85"/>
      <c r="B345" s="84">
        <v>26</v>
      </c>
      <c r="C345" s="84"/>
      <c r="D345" s="86">
        <v>54152900</v>
      </c>
      <c r="E345" s="86" t="s">
        <v>1724</v>
      </c>
      <c r="G345" s="83">
        <v>26</v>
      </c>
    </row>
    <row r="346" spans="1:7" ht="12.75">
      <c r="A346" s="85"/>
      <c r="B346" s="84">
        <v>26</v>
      </c>
      <c r="C346" s="84"/>
      <c r="D346" s="86">
        <v>54152800</v>
      </c>
      <c r="E346" s="86" t="s">
        <v>1725</v>
      </c>
      <c r="G346" s="83">
        <v>26</v>
      </c>
    </row>
    <row r="347" spans="1:5" ht="12.75">
      <c r="A347" s="85"/>
      <c r="B347" s="84"/>
      <c r="D347" s="85"/>
      <c r="E347" s="85"/>
    </row>
    <row r="348" spans="1:5" ht="12.75">
      <c r="A348" s="85"/>
      <c r="B348" s="84"/>
      <c r="D348" s="85"/>
      <c r="E348" s="85"/>
    </row>
    <row r="349" spans="1:5" ht="15.75">
      <c r="A349" s="180" t="s">
        <v>487</v>
      </c>
      <c r="B349" s="85"/>
      <c r="D349" s="85"/>
      <c r="E349" s="85"/>
    </row>
    <row r="350" spans="1:7" ht="12.75">
      <c r="A350" s="85"/>
      <c r="B350" s="84">
        <v>39</v>
      </c>
      <c r="C350" s="84"/>
      <c r="D350" s="83">
        <v>44512000</v>
      </c>
      <c r="E350" s="83" t="s">
        <v>1726</v>
      </c>
      <c r="G350" s="83">
        <v>39</v>
      </c>
    </row>
    <row r="351" spans="1:7" ht="12.75">
      <c r="A351" s="85"/>
      <c r="B351" s="84">
        <v>39</v>
      </c>
      <c r="C351" s="84"/>
      <c r="D351" s="83">
        <v>44513000</v>
      </c>
      <c r="E351" s="83" t="s">
        <v>1727</v>
      </c>
      <c r="G351" s="83">
        <v>39</v>
      </c>
    </row>
    <row r="352" spans="1:7" ht="12.75">
      <c r="A352" s="85"/>
      <c r="B352" s="84">
        <v>39</v>
      </c>
      <c r="C352" s="84"/>
      <c r="D352" s="83">
        <v>44523000</v>
      </c>
      <c r="E352" s="83" t="s">
        <v>1728</v>
      </c>
      <c r="G352" s="83">
        <v>39</v>
      </c>
    </row>
    <row r="353" spans="1:7" ht="12.75">
      <c r="A353" s="85"/>
      <c r="B353" s="84">
        <v>39</v>
      </c>
      <c r="C353" s="84"/>
      <c r="D353" s="83">
        <v>44513000</v>
      </c>
      <c r="E353" s="83" t="s">
        <v>1727</v>
      </c>
      <c r="G353" s="83">
        <v>39</v>
      </c>
    </row>
    <row r="354" spans="1:7" ht="12.75">
      <c r="A354" s="85"/>
      <c r="B354" s="84">
        <v>39</v>
      </c>
      <c r="C354" s="84"/>
      <c r="D354" s="83">
        <v>21221000</v>
      </c>
      <c r="E354" s="83" t="s">
        <v>1729</v>
      </c>
      <c r="G354" s="83">
        <v>39</v>
      </c>
    </row>
    <row r="355" spans="1:7" ht="12.75">
      <c r="A355" s="85"/>
      <c r="B355" s="84">
        <v>39</v>
      </c>
      <c r="C355" s="84"/>
      <c r="D355" s="83">
        <v>21321000</v>
      </c>
      <c r="E355" s="83" t="s">
        <v>1730</v>
      </c>
      <c r="G355" s="83">
        <v>39</v>
      </c>
    </row>
    <row r="356" spans="1:7" ht="12.75">
      <c r="A356" s="85"/>
      <c r="B356" s="84">
        <v>39</v>
      </c>
      <c r="C356" s="84"/>
      <c r="D356" s="83">
        <v>21241000</v>
      </c>
      <c r="E356" s="83" t="s">
        <v>1731</v>
      </c>
      <c r="G356" s="83">
        <v>39</v>
      </c>
    </row>
    <row r="357" spans="1:7" ht="12.75">
      <c r="A357" s="85"/>
      <c r="B357" s="84">
        <v>39</v>
      </c>
      <c r="C357" s="84"/>
      <c r="D357" s="83">
        <v>51113000</v>
      </c>
      <c r="E357" s="83" t="s">
        <v>1732</v>
      </c>
      <c r="G357" s="83">
        <v>39</v>
      </c>
    </row>
    <row r="358" spans="1:7" ht="12.75">
      <c r="A358" s="85"/>
      <c r="B358" s="84">
        <v>39</v>
      </c>
      <c r="C358" s="84"/>
      <c r="D358" s="83">
        <v>51133000</v>
      </c>
      <c r="E358" s="83" t="s">
        <v>1733</v>
      </c>
      <c r="G358" s="83">
        <v>39</v>
      </c>
    </row>
    <row r="359" spans="1:7" ht="12.75">
      <c r="A359" s="85"/>
      <c r="B359" s="84">
        <v>39</v>
      </c>
      <c r="C359" s="84"/>
      <c r="D359" s="83">
        <v>51143000</v>
      </c>
      <c r="E359" s="83" t="s">
        <v>1734</v>
      </c>
      <c r="G359" s="83">
        <v>39</v>
      </c>
    </row>
    <row r="360" spans="1:7" ht="12.75">
      <c r="A360" s="85"/>
      <c r="B360" s="84">
        <v>39</v>
      </c>
      <c r="C360" s="84"/>
      <c r="D360" s="83">
        <v>51153000</v>
      </c>
      <c r="E360" s="83" t="s">
        <v>1735</v>
      </c>
      <c r="G360" s="83">
        <v>39</v>
      </c>
    </row>
    <row r="361" spans="1:7" ht="12.75">
      <c r="A361" s="85"/>
      <c r="B361" s="84">
        <v>39</v>
      </c>
      <c r="C361" s="84"/>
      <c r="D361" s="83">
        <v>51113000</v>
      </c>
      <c r="E361" s="83" t="s">
        <v>1732</v>
      </c>
      <c r="G361" s="83">
        <v>39</v>
      </c>
    </row>
    <row r="362" spans="1:7" ht="12.75">
      <c r="A362" s="85"/>
      <c r="B362" s="84">
        <v>39</v>
      </c>
      <c r="C362" s="84"/>
      <c r="D362" s="83">
        <v>51133000</v>
      </c>
      <c r="E362" s="83" t="s">
        <v>1733</v>
      </c>
      <c r="G362" s="83">
        <v>39</v>
      </c>
    </row>
    <row r="363" spans="1:7" ht="12.75">
      <c r="A363" s="85"/>
      <c r="B363" s="84">
        <v>39</v>
      </c>
      <c r="C363" s="84"/>
      <c r="D363" s="83">
        <v>51143000</v>
      </c>
      <c r="E363" s="83" t="s">
        <v>1734</v>
      </c>
      <c r="G363" s="83">
        <v>39</v>
      </c>
    </row>
    <row r="364" spans="1:7" ht="12.75">
      <c r="A364" s="85"/>
      <c r="B364" s="84">
        <v>39</v>
      </c>
      <c r="C364" s="84"/>
      <c r="D364" s="83">
        <v>56131000</v>
      </c>
      <c r="E364" s="83" t="s">
        <v>1736</v>
      </c>
      <c r="G364" s="83">
        <v>39</v>
      </c>
    </row>
    <row r="365" spans="1:7" ht="12.75">
      <c r="A365" s="85"/>
      <c r="B365" s="84">
        <v>39</v>
      </c>
      <c r="C365" s="84"/>
      <c r="D365" s="83">
        <v>56132000</v>
      </c>
      <c r="E365" s="83" t="s">
        <v>1737</v>
      </c>
      <c r="G365" s="83">
        <v>39</v>
      </c>
    </row>
    <row r="366" spans="1:7" ht="12.75">
      <c r="A366" s="85"/>
      <c r="B366" s="84">
        <v>39</v>
      </c>
      <c r="C366" s="84"/>
      <c r="D366" s="83">
        <v>56133000</v>
      </c>
      <c r="E366" s="83" t="s">
        <v>1738</v>
      </c>
      <c r="G366" s="83">
        <v>39</v>
      </c>
    </row>
    <row r="367" spans="1:7" ht="12.75">
      <c r="A367" s="85"/>
      <c r="B367" s="84">
        <v>39</v>
      </c>
      <c r="C367" s="84"/>
      <c r="D367" s="83">
        <v>56113000</v>
      </c>
      <c r="E367" s="83" t="s">
        <v>1739</v>
      </c>
      <c r="G367" s="83">
        <v>39</v>
      </c>
    </row>
    <row r="368" spans="1:7" ht="12.75">
      <c r="A368" s="85"/>
      <c r="B368" s="84">
        <v>39</v>
      </c>
      <c r="C368" s="84"/>
      <c r="D368" s="83">
        <v>56123000</v>
      </c>
      <c r="E368" s="83" t="s">
        <v>1740</v>
      </c>
      <c r="G368" s="83">
        <v>39</v>
      </c>
    </row>
    <row r="369" spans="1:7" ht="12.75">
      <c r="A369" s="85"/>
      <c r="B369" s="84">
        <v>39</v>
      </c>
      <c r="C369" s="84"/>
      <c r="D369" s="83">
        <v>51153000</v>
      </c>
      <c r="E369" s="83" t="s">
        <v>1735</v>
      </c>
      <c r="G369" s="83">
        <v>39</v>
      </c>
    </row>
    <row r="370" spans="1:7" ht="15">
      <c r="A370" s="183"/>
      <c r="B370" s="84">
        <v>39</v>
      </c>
      <c r="C370" s="84"/>
      <c r="D370" s="83">
        <v>55111100</v>
      </c>
      <c r="E370" s="83" t="s">
        <v>1741</v>
      </c>
      <c r="G370" s="83">
        <v>39</v>
      </c>
    </row>
    <row r="371" ht="15">
      <c r="B371" s="84"/>
    </row>
    <row r="372" spans="2:7" ht="15">
      <c r="B372" s="84" t="s">
        <v>704</v>
      </c>
      <c r="D372" s="83" t="s">
        <v>730</v>
      </c>
      <c r="E372" s="83" t="s">
        <v>731</v>
      </c>
      <c r="G372" s="83" t="s">
        <v>704</v>
      </c>
    </row>
    <row r="373" spans="2:7" ht="15">
      <c r="B373" s="84" t="s">
        <v>704</v>
      </c>
      <c r="D373" s="83" t="s">
        <v>732</v>
      </c>
      <c r="E373" s="83" t="s">
        <v>733</v>
      </c>
      <c r="G373" s="83" t="s">
        <v>704</v>
      </c>
    </row>
    <row r="374" ht="15">
      <c r="A374" s="158"/>
    </row>
    <row r="383" ht="15">
      <c r="A383" s="138"/>
    </row>
    <row r="389" spans="2:3" ht="15">
      <c r="B389" s="83"/>
      <c r="C389" s="83"/>
    </row>
    <row r="391" ht="15">
      <c r="A391" s="138"/>
    </row>
    <row r="400" ht="15">
      <c r="A400" s="138"/>
    </row>
    <row r="418" ht="15">
      <c r="A418" s="138"/>
    </row>
    <row r="423" ht="14.25" customHeight="1"/>
    <row r="428" ht="15">
      <c r="A428" s="138"/>
    </row>
    <row r="436" ht="15">
      <c r="A436" s="138"/>
    </row>
    <row r="437" ht="15">
      <c r="A437" s="186"/>
    </row>
    <row r="438" spans="1:4" ht="15">
      <c r="A438" s="187"/>
      <c r="D438" s="160"/>
    </row>
    <row r="439" spans="1:4" ht="15">
      <c r="A439" s="187"/>
      <c r="D439" s="86"/>
    </row>
    <row r="440" spans="1:4" ht="15">
      <c r="A440" s="187"/>
      <c r="D440" s="86"/>
    </row>
    <row r="441" spans="1:4" ht="15">
      <c r="A441" s="187"/>
      <c r="D441" s="86"/>
    </row>
    <row r="442" spans="1:4" ht="15">
      <c r="A442" s="187"/>
      <c r="D442" s="86"/>
    </row>
    <row r="443" ht="15">
      <c r="A443" s="186"/>
    </row>
    <row r="444" spans="1:4" ht="15">
      <c r="A444" s="187"/>
      <c r="D444" s="86"/>
    </row>
    <row r="445" ht="15">
      <c r="A445" s="187"/>
    </row>
    <row r="446" spans="1:4" ht="15">
      <c r="A446" s="187"/>
      <c r="D446" s="86"/>
    </row>
    <row r="447" spans="1:4" ht="15">
      <c r="A447" s="187"/>
      <c r="D447" s="86"/>
    </row>
    <row r="448" spans="1:4" ht="15">
      <c r="A448" s="187"/>
      <c r="D448" s="86"/>
    </row>
    <row r="449" spans="1:4" ht="15">
      <c r="A449" s="187"/>
      <c r="D449" s="86"/>
    </row>
    <row r="450" ht="15">
      <c r="A450" s="186"/>
    </row>
    <row r="451" spans="1:4" ht="15">
      <c r="A451" s="187"/>
      <c r="D451" s="86"/>
    </row>
    <row r="452" ht="15">
      <c r="A452" s="187"/>
    </row>
    <row r="453" spans="1:4" ht="15">
      <c r="A453" s="187"/>
      <c r="D453" s="86"/>
    </row>
    <row r="454" spans="1:4" ht="15">
      <c r="A454" s="187"/>
      <c r="D454" s="86"/>
    </row>
    <row r="455" spans="1:4" ht="15">
      <c r="A455" s="187"/>
      <c r="D455" s="86"/>
    </row>
    <row r="456" spans="1:4" ht="15">
      <c r="A456" s="187"/>
      <c r="D456" s="86"/>
    </row>
    <row r="457" ht="15">
      <c r="A457" s="186"/>
    </row>
    <row r="458" spans="1:4" ht="15">
      <c r="A458" s="187"/>
      <c r="D458" s="86"/>
    </row>
    <row r="459" ht="15">
      <c r="A459" s="187"/>
    </row>
    <row r="460" spans="1:4" ht="15">
      <c r="A460" s="187"/>
      <c r="D460" s="86"/>
    </row>
    <row r="461" spans="1:4" ht="15">
      <c r="A461" s="187"/>
      <c r="D461" s="86"/>
    </row>
    <row r="462" spans="1:4" ht="15">
      <c r="A462" s="187"/>
      <c r="D462" s="86"/>
    </row>
    <row r="463" spans="1:4" ht="15">
      <c r="A463" s="187"/>
      <c r="D463" s="86"/>
    </row>
    <row r="464" ht="15">
      <c r="A464" s="186"/>
    </row>
    <row r="465" spans="1:4" ht="15">
      <c r="A465" s="186"/>
      <c r="D465" s="86"/>
    </row>
    <row r="466" spans="1:4" ht="15">
      <c r="A466" s="186"/>
      <c r="D466" s="86"/>
    </row>
    <row r="467" spans="1:4" ht="15">
      <c r="A467" s="186"/>
      <c r="D467" s="86"/>
    </row>
    <row r="468" spans="1:4" ht="15">
      <c r="A468" s="186"/>
      <c r="D468" s="86"/>
    </row>
    <row r="469" spans="1:4" ht="15">
      <c r="A469" s="186"/>
      <c r="D469" s="86"/>
    </row>
    <row r="470" ht="15">
      <c r="A470" s="186"/>
    </row>
    <row r="471" spans="1:4" ht="15">
      <c r="A471" s="186"/>
      <c r="D471" s="86"/>
    </row>
    <row r="472" ht="15">
      <c r="A472" s="187"/>
    </row>
    <row r="473" spans="1:4" ht="15">
      <c r="A473" s="186"/>
      <c r="D473" s="86"/>
    </row>
    <row r="474" spans="1:4" ht="15">
      <c r="A474" s="186"/>
      <c r="D474" s="86"/>
    </row>
    <row r="475" spans="1:4" ht="15">
      <c r="A475" s="186"/>
      <c r="D475" s="86"/>
    </row>
    <row r="476" spans="1:4" ht="15">
      <c r="A476" s="186"/>
      <c r="D476" s="86"/>
    </row>
    <row r="477" spans="1:4" ht="15">
      <c r="A477" s="186"/>
      <c r="D477" s="86"/>
    </row>
    <row r="478" spans="1:4" ht="15">
      <c r="A478" s="186"/>
      <c r="D478" s="86"/>
    </row>
    <row r="479" ht="15">
      <c r="A479" s="187"/>
    </row>
    <row r="480" spans="1:4" ht="15">
      <c r="A480" s="186"/>
      <c r="D480" s="86"/>
    </row>
    <row r="481" spans="1:4" ht="15">
      <c r="A481" s="186"/>
      <c r="D481" s="86"/>
    </row>
    <row r="482" spans="1:4" ht="15">
      <c r="A482" s="186"/>
      <c r="D482" s="86"/>
    </row>
    <row r="483" spans="1:4" ht="15">
      <c r="A483" s="186"/>
      <c r="D483" s="86"/>
    </row>
    <row r="484" spans="1:4" ht="15">
      <c r="A484" s="186"/>
      <c r="D484" s="86"/>
    </row>
    <row r="485" spans="1:4" ht="15">
      <c r="A485" s="186"/>
      <c r="D485" s="86"/>
    </row>
    <row r="486" ht="15">
      <c r="A486" s="187"/>
    </row>
    <row r="487" spans="1:4" ht="15">
      <c r="A487" s="186"/>
      <c r="D487" s="86"/>
    </row>
    <row r="488" spans="1:4" ht="15">
      <c r="A488" s="186"/>
      <c r="D488" s="86"/>
    </row>
    <row r="489" spans="1:4" ht="15">
      <c r="A489" s="186"/>
      <c r="D489" s="86"/>
    </row>
    <row r="490" spans="1:7" ht="15">
      <c r="A490" s="186"/>
      <c r="D490" s="86"/>
      <c r="G490" s="86"/>
    </row>
    <row r="491" spans="1:7" ht="15">
      <c r="A491" s="186"/>
      <c r="D491" s="86"/>
      <c r="G491" s="86"/>
    </row>
    <row r="492" spans="1:7" ht="15">
      <c r="A492" s="186"/>
      <c r="D492" s="86"/>
      <c r="G492" s="86"/>
    </row>
    <row r="493" spans="1:7" ht="15">
      <c r="A493" s="186"/>
      <c r="D493" s="86"/>
      <c r="G493" s="86"/>
    </row>
    <row r="494" spans="1:7" ht="15">
      <c r="A494" s="186"/>
      <c r="D494" s="86"/>
      <c r="G494" s="86"/>
    </row>
    <row r="495" spans="1:7" ht="15">
      <c r="A495" s="186"/>
      <c r="D495" s="86"/>
      <c r="G495" s="86"/>
    </row>
    <row r="496" spans="1:7" ht="15">
      <c r="A496" s="186"/>
      <c r="D496" s="86"/>
      <c r="G496" s="86"/>
    </row>
    <row r="497" spans="1:7" ht="15">
      <c r="A497" s="186"/>
      <c r="D497" s="86"/>
      <c r="G497" s="86"/>
    </row>
    <row r="498" spans="1:7" ht="15">
      <c r="A498" s="186"/>
      <c r="D498" s="86"/>
      <c r="G498" s="86"/>
    </row>
    <row r="499" spans="1:7" ht="15">
      <c r="A499" s="186"/>
      <c r="D499" s="86"/>
      <c r="G499" s="86"/>
    </row>
    <row r="500" spans="1:7" ht="15">
      <c r="A500" s="186"/>
      <c r="D500" s="86"/>
      <c r="G500" s="86"/>
    </row>
    <row r="501" spans="1:7" ht="15">
      <c r="A501" s="186"/>
      <c r="D501" s="86"/>
      <c r="G501" s="86"/>
    </row>
    <row r="502" spans="1:7" ht="15">
      <c r="A502" s="186"/>
      <c r="D502" s="86"/>
      <c r="G502" s="86"/>
    </row>
    <row r="503" spans="1:7" ht="15">
      <c r="A503" s="186"/>
      <c r="G503" s="86"/>
    </row>
    <row r="504" spans="1:7" ht="15">
      <c r="A504" s="186"/>
      <c r="D504" s="86"/>
      <c r="G504" s="86"/>
    </row>
    <row r="505" spans="1:7" ht="15">
      <c r="A505" s="186"/>
      <c r="D505" s="86"/>
      <c r="G505" s="86"/>
    </row>
    <row r="506" spans="1:7" ht="15">
      <c r="A506" s="186"/>
      <c r="D506" s="86"/>
      <c r="G506" s="86"/>
    </row>
    <row r="507" spans="1:7" ht="15">
      <c r="A507" s="186"/>
      <c r="D507" s="86"/>
      <c r="G507" s="86"/>
    </row>
    <row r="508" spans="1:7" ht="15">
      <c r="A508" s="186"/>
      <c r="D508" s="86"/>
      <c r="G508" s="86"/>
    </row>
    <row r="509" spans="1:7" ht="15">
      <c r="A509" s="186"/>
      <c r="G509" s="86"/>
    </row>
    <row r="510" spans="1:7" ht="15">
      <c r="A510" s="186"/>
      <c r="D510" s="86"/>
      <c r="G510" s="86"/>
    </row>
    <row r="511" spans="1:7" ht="15">
      <c r="A511" s="186"/>
      <c r="D511" s="86"/>
      <c r="G511" s="86"/>
    </row>
    <row r="512" spans="1:7" ht="15">
      <c r="A512" s="186"/>
      <c r="D512" s="86"/>
      <c r="G512" s="86"/>
    </row>
    <row r="513" spans="1:7" ht="15">
      <c r="A513" s="186"/>
      <c r="D513" s="86"/>
      <c r="G513" s="86"/>
    </row>
    <row r="514" spans="1:7" ht="15">
      <c r="A514" s="186"/>
      <c r="D514" s="86"/>
      <c r="G514" s="86"/>
    </row>
    <row r="515" spans="1:7" ht="15">
      <c r="A515" s="186"/>
      <c r="G515" s="86"/>
    </row>
    <row r="516" spans="1:7" ht="15">
      <c r="A516" s="186"/>
      <c r="D516" s="86"/>
      <c r="G516" s="86"/>
    </row>
    <row r="517" spans="1:7" ht="15">
      <c r="A517" s="186"/>
      <c r="D517" s="86"/>
      <c r="G517" s="86"/>
    </row>
    <row r="518" spans="1:7" ht="15">
      <c r="A518" s="186"/>
      <c r="D518" s="86"/>
      <c r="G518" s="86"/>
    </row>
    <row r="519" spans="1:7" ht="15">
      <c r="A519" s="186"/>
      <c r="D519" s="86"/>
      <c r="G519" s="86"/>
    </row>
    <row r="520" spans="1:7" ht="15">
      <c r="A520" s="186"/>
      <c r="D520" s="86"/>
      <c r="G520" s="86"/>
    </row>
    <row r="521" spans="1:7" ht="15">
      <c r="A521" s="186"/>
      <c r="G521" s="86"/>
    </row>
    <row r="522" spans="1:7" ht="15">
      <c r="A522" s="186"/>
      <c r="D522" s="86"/>
      <c r="G522" s="86"/>
    </row>
    <row r="523" spans="1:7" ht="15">
      <c r="A523" s="186"/>
      <c r="D523" s="86"/>
      <c r="G523" s="86"/>
    </row>
    <row r="524" spans="1:7" ht="15">
      <c r="A524" s="186"/>
      <c r="D524" s="86"/>
      <c r="G524" s="86"/>
    </row>
    <row r="525" spans="1:7" ht="15">
      <c r="A525" s="186"/>
      <c r="D525" s="86"/>
      <c r="G525" s="86"/>
    </row>
    <row r="526" spans="1:7" ht="15">
      <c r="A526" s="186"/>
      <c r="D526" s="86"/>
      <c r="G526" s="86"/>
    </row>
    <row r="527" spans="1:7" ht="15">
      <c r="A527" s="186"/>
      <c r="G527" s="86"/>
    </row>
    <row r="528" spans="1:7" ht="15">
      <c r="A528" s="186"/>
      <c r="D528" s="86"/>
      <c r="G528" s="86"/>
    </row>
    <row r="529" spans="1:7" ht="15">
      <c r="A529" s="187"/>
      <c r="D529" s="86"/>
      <c r="G529" s="86"/>
    </row>
    <row r="530" spans="1:7" ht="15">
      <c r="A530" s="187"/>
      <c r="D530" s="86"/>
      <c r="G530" s="86"/>
    </row>
    <row r="531" spans="1:7" ht="15">
      <c r="A531" s="187"/>
      <c r="D531" s="86"/>
      <c r="G531" s="86"/>
    </row>
    <row r="532" spans="4:7" ht="15">
      <c r="D532" s="86"/>
      <c r="G532" s="86"/>
    </row>
    <row r="533" spans="1:7" ht="15">
      <c r="A533" s="186"/>
      <c r="G533" s="86"/>
    </row>
    <row r="534" spans="1:7" ht="15">
      <c r="A534" s="186"/>
      <c r="D534" s="86"/>
      <c r="G534" s="86"/>
    </row>
    <row r="535" spans="1:7" ht="15">
      <c r="A535" s="187"/>
      <c r="D535" s="86"/>
      <c r="G535" s="86"/>
    </row>
    <row r="536" spans="1:7" ht="15">
      <c r="A536" s="187"/>
      <c r="D536" s="86"/>
      <c r="G536" s="86"/>
    </row>
    <row r="537" spans="1:7" ht="15">
      <c r="A537" s="187"/>
      <c r="D537" s="86"/>
      <c r="G537" s="86"/>
    </row>
    <row r="538" spans="4:7" ht="15">
      <c r="D538" s="86"/>
      <c r="G538" s="86"/>
    </row>
    <row r="539" ht="15">
      <c r="G539" s="86"/>
    </row>
    <row r="540" spans="1:7" ht="15">
      <c r="A540" s="138"/>
      <c r="G540" s="86"/>
    </row>
    <row r="541" ht="15">
      <c r="G541" s="86"/>
    </row>
    <row r="542" ht="15">
      <c r="G542" s="86"/>
    </row>
    <row r="543" ht="15">
      <c r="G543" s="86"/>
    </row>
    <row r="544" ht="15">
      <c r="G544" s="86"/>
    </row>
    <row r="545" ht="15">
      <c r="G545" s="86"/>
    </row>
    <row r="546" ht="15">
      <c r="G546" s="86"/>
    </row>
    <row r="547" ht="15">
      <c r="G547" s="86"/>
    </row>
    <row r="548" ht="15">
      <c r="G548" s="86"/>
    </row>
    <row r="549" ht="15">
      <c r="G549" s="86"/>
    </row>
    <row r="550" ht="15">
      <c r="G550" s="86"/>
    </row>
    <row r="551" ht="15">
      <c r="G551" s="86"/>
    </row>
    <row r="552" ht="15">
      <c r="G552" s="86"/>
    </row>
    <row r="553" ht="15">
      <c r="G553" s="86"/>
    </row>
    <row r="554" ht="15">
      <c r="G554" s="86"/>
    </row>
    <row r="555" ht="15">
      <c r="G555" s="86"/>
    </row>
    <row r="556" ht="15">
      <c r="G556" s="86"/>
    </row>
    <row r="557" ht="15">
      <c r="G557" s="86"/>
    </row>
    <row r="558" ht="15">
      <c r="G558" s="86"/>
    </row>
    <row r="559" ht="15">
      <c r="G559" s="86"/>
    </row>
    <row r="560" ht="15">
      <c r="G560" s="86"/>
    </row>
    <row r="561" ht="15">
      <c r="G561" s="86"/>
    </row>
    <row r="562" ht="15">
      <c r="G562" s="86"/>
    </row>
  </sheetData>
  <sheetProtection password="DC8F" sheet="1"/>
  <mergeCells count="2">
    <mergeCell ref="B23:B25"/>
    <mergeCell ref="C23:E2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545"/>
  <sheetViews>
    <sheetView view="pageBreakPreview" zoomScale="60" zoomScaleNormal="80" zoomScalePageLayoutView="0" workbookViewId="0" topLeftCell="A268">
      <selection activeCell="K307" sqref="K307"/>
    </sheetView>
  </sheetViews>
  <sheetFormatPr defaultColWidth="9.140625" defaultRowHeight="12.75"/>
  <cols>
    <col min="1" max="1" width="10.28125" style="82" customWidth="1"/>
    <col min="2" max="2" width="21.140625" style="88" customWidth="1"/>
    <col min="3" max="3" width="11.57421875" style="88" customWidth="1"/>
    <col min="4" max="4" width="23.00390625" style="82" bestFit="1" customWidth="1"/>
    <col min="5" max="5" width="57.28125" style="82" bestFit="1" customWidth="1"/>
    <col min="6" max="7" width="9.140625" style="82" customWidth="1"/>
    <col min="8" max="8" width="12.421875" style="82" customWidth="1"/>
    <col min="9" max="9" width="9.140625" style="82" customWidth="1"/>
    <col min="10" max="11" width="20.8515625" style="82" customWidth="1"/>
    <col min="12" max="12" width="61.8515625" style="82" bestFit="1" customWidth="1"/>
    <col min="13" max="16384" width="9.140625" style="82" customWidth="1"/>
  </cols>
  <sheetData>
    <row r="1" ht="15">
      <c r="A1" s="158" t="s">
        <v>1745</v>
      </c>
    </row>
    <row r="2" ht="15">
      <c r="A2" s="158"/>
    </row>
    <row r="3" ht="12.75" customHeight="1">
      <c r="A3" s="88" t="s">
        <v>1746</v>
      </c>
    </row>
    <row r="4" ht="12.75" customHeight="1">
      <c r="A4" s="88"/>
    </row>
    <row r="5" ht="12.75" customHeight="1">
      <c r="A5" s="88" t="s">
        <v>460</v>
      </c>
    </row>
    <row r="6" ht="12.75" customHeight="1">
      <c r="A6" s="88" t="s">
        <v>696</v>
      </c>
    </row>
    <row r="7" ht="12.75" customHeight="1">
      <c r="A7" s="88" t="s">
        <v>697</v>
      </c>
    </row>
    <row r="8" ht="12.75" customHeight="1">
      <c r="A8" s="88" t="s">
        <v>461</v>
      </c>
    </row>
    <row r="9" ht="12.75" customHeight="1">
      <c r="A9" s="88"/>
    </row>
    <row r="10" ht="12.75" customHeight="1">
      <c r="A10" s="88" t="s">
        <v>1747</v>
      </c>
    </row>
    <row r="11" ht="12.75" customHeight="1">
      <c r="A11" s="88" t="s">
        <v>462</v>
      </c>
    </row>
    <row r="12" ht="12.75" customHeight="1">
      <c r="A12" s="88" t="s">
        <v>698</v>
      </c>
    </row>
    <row r="13" ht="12.75" customHeight="1" thickBot="1">
      <c r="A13" s="88"/>
    </row>
    <row r="14" spans="1:13" ht="15.75" customHeight="1" thickBot="1">
      <c r="A14" s="157"/>
      <c r="B14" s="156" t="s">
        <v>1749</v>
      </c>
      <c r="C14" s="155"/>
      <c r="D14" s="155"/>
      <c r="E14" s="154"/>
      <c r="J14" s="119" t="s">
        <v>1748</v>
      </c>
      <c r="K14" s="118"/>
      <c r="L14" s="118"/>
      <c r="M14" s="117"/>
    </row>
    <row r="15" spans="1:13" ht="15" customHeight="1">
      <c r="A15" s="106"/>
      <c r="B15" s="153" t="s">
        <v>463</v>
      </c>
      <c r="C15" s="152" t="s">
        <v>4</v>
      </c>
      <c r="D15" s="152"/>
      <c r="E15" s="151"/>
      <c r="F15" s="103"/>
      <c r="G15" s="103"/>
      <c r="H15" s="103"/>
      <c r="I15" s="138"/>
      <c r="J15" s="150" t="s">
        <v>463</v>
      </c>
      <c r="K15" s="149" t="s">
        <v>4</v>
      </c>
      <c r="L15" s="149"/>
      <c r="M15" s="148"/>
    </row>
    <row r="16" spans="1:13" ht="15">
      <c r="A16" s="106"/>
      <c r="B16" s="147"/>
      <c r="C16" s="146"/>
      <c r="D16" s="146"/>
      <c r="E16" s="145"/>
      <c r="F16" s="103"/>
      <c r="G16" s="103"/>
      <c r="H16" s="103"/>
      <c r="I16" s="138"/>
      <c r="J16" s="144"/>
      <c r="K16" s="143"/>
      <c r="L16" s="143"/>
      <c r="M16" s="142"/>
    </row>
    <row r="17" spans="1:13" ht="15.75" thickBot="1">
      <c r="A17" s="106"/>
      <c r="B17" s="141"/>
      <c r="C17" s="140"/>
      <c r="D17" s="140"/>
      <c r="E17" s="139"/>
      <c r="F17" s="103"/>
      <c r="G17" s="103"/>
      <c r="H17" s="103"/>
      <c r="I17" s="138"/>
      <c r="J17" s="137"/>
      <c r="K17" s="136"/>
      <c r="L17" s="136"/>
      <c r="M17" s="135"/>
    </row>
    <row r="18" spans="1:13" ht="15">
      <c r="A18" s="103"/>
      <c r="B18" s="134"/>
      <c r="C18" s="104"/>
      <c r="D18" s="104"/>
      <c r="E18" s="133"/>
      <c r="F18" s="103"/>
      <c r="G18" s="103"/>
      <c r="H18" s="103"/>
      <c r="J18" s="132"/>
      <c r="K18" s="88"/>
      <c r="L18" s="88"/>
      <c r="M18" s="131"/>
    </row>
    <row r="19" spans="1:13" ht="15">
      <c r="A19" s="103"/>
      <c r="B19" s="130" t="s">
        <v>464</v>
      </c>
      <c r="C19" s="129" t="s">
        <v>491</v>
      </c>
      <c r="D19" s="129"/>
      <c r="E19" s="128"/>
      <c r="F19" s="103"/>
      <c r="G19" s="103"/>
      <c r="H19" s="103"/>
      <c r="J19" s="101">
        <v>10</v>
      </c>
      <c r="K19" s="102" t="s">
        <v>491</v>
      </c>
      <c r="L19" s="102"/>
      <c r="M19" s="127"/>
    </row>
    <row r="20" spans="1:13" ht="15">
      <c r="A20" s="103"/>
      <c r="B20" s="130" t="s">
        <v>465</v>
      </c>
      <c r="C20" s="129" t="s">
        <v>523</v>
      </c>
      <c r="D20" s="129"/>
      <c r="E20" s="128"/>
      <c r="F20" s="103"/>
      <c r="G20" s="103"/>
      <c r="H20" s="103"/>
      <c r="J20" s="101">
        <v>11</v>
      </c>
      <c r="K20" s="102" t="s">
        <v>523</v>
      </c>
      <c r="L20" s="102"/>
      <c r="M20" s="127"/>
    </row>
    <row r="21" spans="1:13" ht="15">
      <c r="A21" s="103"/>
      <c r="B21" s="130" t="s">
        <v>466</v>
      </c>
      <c r="C21" s="129" t="s">
        <v>467</v>
      </c>
      <c r="D21" s="129"/>
      <c r="E21" s="128"/>
      <c r="F21" s="103"/>
      <c r="G21" s="103"/>
      <c r="H21" s="103"/>
      <c r="J21" s="101">
        <v>12</v>
      </c>
      <c r="K21" s="102" t="s">
        <v>467</v>
      </c>
      <c r="L21" s="102"/>
      <c r="M21" s="127"/>
    </row>
    <row r="22" spans="1:13" ht="15">
      <c r="A22" s="103"/>
      <c r="B22" s="130" t="s">
        <v>468</v>
      </c>
      <c r="C22" s="129" t="s">
        <v>469</v>
      </c>
      <c r="D22" s="129"/>
      <c r="E22" s="128"/>
      <c r="F22" s="103"/>
      <c r="G22" s="103"/>
      <c r="H22" s="103"/>
      <c r="J22" s="101">
        <v>13</v>
      </c>
      <c r="K22" s="102" t="s">
        <v>469</v>
      </c>
      <c r="L22" s="102"/>
      <c r="M22" s="127"/>
    </row>
    <row r="23" spans="1:13" ht="15">
      <c r="A23" s="103"/>
      <c r="B23" s="130" t="s">
        <v>470</v>
      </c>
      <c r="C23" s="129" t="s">
        <v>471</v>
      </c>
      <c r="D23" s="129"/>
      <c r="E23" s="128"/>
      <c r="F23" s="103"/>
      <c r="G23" s="103"/>
      <c r="H23" s="103"/>
      <c r="J23" s="101">
        <v>14</v>
      </c>
      <c r="K23" s="102" t="s">
        <v>471</v>
      </c>
      <c r="L23" s="102"/>
      <c r="M23" s="127"/>
    </row>
    <row r="24" spans="1:13" ht="15">
      <c r="A24" s="103"/>
      <c r="B24" s="130" t="s">
        <v>472</v>
      </c>
      <c r="C24" s="129" t="s">
        <v>699</v>
      </c>
      <c r="D24" s="129"/>
      <c r="E24" s="128"/>
      <c r="F24" s="103"/>
      <c r="G24" s="103"/>
      <c r="H24" s="103"/>
      <c r="J24" s="101">
        <v>15</v>
      </c>
      <c r="K24" s="102" t="s">
        <v>699</v>
      </c>
      <c r="L24" s="102"/>
      <c r="M24" s="127"/>
    </row>
    <row r="25" spans="1:13" ht="15">
      <c r="A25" s="103"/>
      <c r="B25" s="130" t="s">
        <v>473</v>
      </c>
      <c r="C25" s="129" t="s">
        <v>474</v>
      </c>
      <c r="D25" s="129"/>
      <c r="E25" s="128"/>
      <c r="F25" s="103"/>
      <c r="G25" s="103"/>
      <c r="H25" s="103"/>
      <c r="J25" s="101">
        <v>17</v>
      </c>
      <c r="K25" s="102" t="s">
        <v>474</v>
      </c>
      <c r="L25" s="102"/>
      <c r="M25" s="127"/>
    </row>
    <row r="26" spans="1:13" ht="15">
      <c r="A26" s="103"/>
      <c r="B26" s="130" t="s">
        <v>475</v>
      </c>
      <c r="C26" s="129" t="s">
        <v>476</v>
      </c>
      <c r="D26" s="129"/>
      <c r="E26" s="128"/>
      <c r="F26" s="103"/>
      <c r="G26" s="103"/>
      <c r="H26" s="103"/>
      <c r="J26" s="101">
        <v>18</v>
      </c>
      <c r="K26" s="102" t="s">
        <v>476</v>
      </c>
      <c r="L26" s="102"/>
      <c r="M26" s="127"/>
    </row>
    <row r="27" spans="1:13" ht="15">
      <c r="A27" s="103"/>
      <c r="B27" s="130" t="s">
        <v>477</v>
      </c>
      <c r="C27" s="129" t="s">
        <v>478</v>
      </c>
      <c r="D27" s="129"/>
      <c r="E27" s="128"/>
      <c r="F27" s="103"/>
      <c r="G27" s="103"/>
      <c r="H27" s="103"/>
      <c r="J27" s="101">
        <v>19</v>
      </c>
      <c r="K27" s="102" t="s">
        <v>478</v>
      </c>
      <c r="L27" s="102"/>
      <c r="M27" s="127"/>
    </row>
    <row r="28" spans="1:13" ht="15">
      <c r="A28" s="103"/>
      <c r="B28" s="130" t="s">
        <v>479</v>
      </c>
      <c r="C28" s="129" t="s">
        <v>480</v>
      </c>
      <c r="D28" s="129"/>
      <c r="E28" s="128"/>
      <c r="F28" s="103"/>
      <c r="G28" s="103"/>
      <c r="H28" s="103"/>
      <c r="J28" s="101">
        <v>20</v>
      </c>
      <c r="K28" s="102" t="s">
        <v>480</v>
      </c>
      <c r="L28" s="102"/>
      <c r="M28" s="127"/>
    </row>
    <row r="29" spans="1:13" ht="15">
      <c r="A29" s="103"/>
      <c r="B29" s="130" t="s">
        <v>700</v>
      </c>
      <c r="C29" s="129" t="s">
        <v>701</v>
      </c>
      <c r="D29" s="129"/>
      <c r="E29" s="128"/>
      <c r="F29" s="103"/>
      <c r="G29" s="103"/>
      <c r="H29" s="103"/>
      <c r="J29" s="101">
        <v>40</v>
      </c>
      <c r="K29" s="102" t="s">
        <v>701</v>
      </c>
      <c r="L29" s="102"/>
      <c r="M29" s="127"/>
    </row>
    <row r="30" spans="1:13" ht="15">
      <c r="A30" s="103"/>
      <c r="B30" s="130" t="s">
        <v>481</v>
      </c>
      <c r="C30" s="129" t="s">
        <v>482</v>
      </c>
      <c r="D30" s="129"/>
      <c r="E30" s="128"/>
      <c r="F30" s="103"/>
      <c r="G30" s="103"/>
      <c r="H30" s="103"/>
      <c r="J30" s="101">
        <v>22</v>
      </c>
      <c r="K30" s="102" t="s">
        <v>482</v>
      </c>
      <c r="L30" s="102"/>
      <c r="M30" s="127"/>
    </row>
    <row r="31" spans="1:13" ht="15">
      <c r="A31" s="103"/>
      <c r="B31" s="130" t="s">
        <v>483</v>
      </c>
      <c r="C31" s="129" t="s">
        <v>702</v>
      </c>
      <c r="D31" s="129"/>
      <c r="E31" s="128"/>
      <c r="F31" s="103"/>
      <c r="G31" s="103"/>
      <c r="H31" s="103"/>
      <c r="J31" s="101">
        <v>23</v>
      </c>
      <c r="K31" s="102" t="s">
        <v>702</v>
      </c>
      <c r="L31" s="102"/>
      <c r="M31" s="127"/>
    </row>
    <row r="32" spans="1:13" ht="15">
      <c r="A32" s="103"/>
      <c r="B32" s="130" t="s">
        <v>484</v>
      </c>
      <c r="C32" s="129" t="s">
        <v>815</v>
      </c>
      <c r="D32" s="129"/>
      <c r="E32" s="128"/>
      <c r="F32" s="103"/>
      <c r="G32" s="103"/>
      <c r="H32" s="103"/>
      <c r="J32" s="101">
        <v>25</v>
      </c>
      <c r="K32" s="102" t="s">
        <v>815</v>
      </c>
      <c r="L32" s="102"/>
      <c r="M32" s="127"/>
    </row>
    <row r="33" spans="1:13" ht="15">
      <c r="A33" s="103"/>
      <c r="B33" s="130" t="s">
        <v>485</v>
      </c>
      <c r="C33" s="129" t="s">
        <v>703</v>
      </c>
      <c r="D33" s="129"/>
      <c r="E33" s="128"/>
      <c r="F33" s="103"/>
      <c r="G33" s="103"/>
      <c r="H33" s="103"/>
      <c r="J33" s="101">
        <v>26</v>
      </c>
      <c r="K33" s="102" t="s">
        <v>703</v>
      </c>
      <c r="L33" s="102"/>
      <c r="M33" s="127"/>
    </row>
    <row r="34" spans="1:13" ht="15">
      <c r="A34" s="103"/>
      <c r="B34" s="130" t="s">
        <v>486</v>
      </c>
      <c r="C34" s="129" t="s">
        <v>487</v>
      </c>
      <c r="D34" s="129"/>
      <c r="E34" s="128"/>
      <c r="F34" s="103"/>
      <c r="G34" s="103"/>
      <c r="H34" s="103"/>
      <c r="J34" s="101">
        <v>39</v>
      </c>
      <c r="K34" s="102" t="s">
        <v>487</v>
      </c>
      <c r="L34" s="102"/>
      <c r="M34" s="127"/>
    </row>
    <row r="35" spans="1:13" ht="15">
      <c r="A35" s="103"/>
      <c r="B35" s="130" t="s">
        <v>704</v>
      </c>
      <c r="C35" s="129" t="s">
        <v>705</v>
      </c>
      <c r="D35" s="129"/>
      <c r="E35" s="128"/>
      <c r="F35" s="103"/>
      <c r="G35" s="103"/>
      <c r="H35" s="103"/>
      <c r="J35" s="101" t="s">
        <v>704</v>
      </c>
      <c r="K35" s="102" t="s">
        <v>705</v>
      </c>
      <c r="L35" s="102"/>
      <c r="M35" s="127"/>
    </row>
    <row r="36" spans="1:13" ht="15.75" thickBot="1">
      <c r="A36" s="103"/>
      <c r="B36" s="126"/>
      <c r="C36" s="125"/>
      <c r="D36" s="125"/>
      <c r="E36" s="124"/>
      <c r="F36" s="103"/>
      <c r="G36" s="103"/>
      <c r="H36" s="103"/>
      <c r="J36" s="123"/>
      <c r="K36" s="122"/>
      <c r="L36" s="122"/>
      <c r="M36" s="121"/>
    </row>
    <row r="37" spans="1:8" ht="15">
      <c r="A37" s="103"/>
      <c r="B37" s="104"/>
      <c r="C37" s="103"/>
      <c r="D37" s="103"/>
      <c r="E37" s="103"/>
      <c r="F37" s="103"/>
      <c r="G37" s="103"/>
      <c r="H37" s="103"/>
    </row>
    <row r="38" spans="1:8" ht="15.75" thickBot="1">
      <c r="A38" s="103"/>
      <c r="B38" s="103"/>
      <c r="C38" s="104"/>
      <c r="D38" s="103"/>
      <c r="E38" s="103"/>
      <c r="F38" s="103"/>
      <c r="G38" s="103"/>
      <c r="H38" s="103"/>
    </row>
    <row r="39" spans="1:23" ht="15.75" thickBot="1">
      <c r="A39" s="120" t="s">
        <v>1749</v>
      </c>
      <c r="B39" s="120"/>
      <c r="C39" s="120"/>
      <c r="D39" s="120"/>
      <c r="E39" s="120"/>
      <c r="F39" s="120"/>
      <c r="G39" s="120"/>
      <c r="H39" s="120"/>
      <c r="J39" s="119" t="s">
        <v>1748</v>
      </c>
      <c r="K39" s="118"/>
      <c r="L39" s="118"/>
      <c r="M39" s="117"/>
      <c r="N39" s="116"/>
      <c r="O39" s="116"/>
      <c r="P39" s="116"/>
      <c r="Q39" s="116"/>
      <c r="R39" s="116"/>
      <c r="S39" s="116"/>
      <c r="T39" s="116"/>
      <c r="U39" s="116"/>
      <c r="V39" s="116"/>
      <c r="W39" s="116"/>
    </row>
    <row r="40" spans="1:16" ht="28.5" customHeight="1">
      <c r="A40" s="103"/>
      <c r="B40" s="114" t="s">
        <v>488</v>
      </c>
      <c r="C40" s="114"/>
      <c r="D40" s="114" t="s">
        <v>489</v>
      </c>
      <c r="E40" s="114" t="s">
        <v>490</v>
      </c>
      <c r="F40" s="103"/>
      <c r="G40" s="103"/>
      <c r="H40" s="114" t="s">
        <v>706</v>
      </c>
      <c r="J40" s="115" t="s">
        <v>488</v>
      </c>
      <c r="K40" s="115" t="s">
        <v>489</v>
      </c>
      <c r="L40" s="115" t="s">
        <v>490</v>
      </c>
      <c r="M40" s="115"/>
      <c r="P40" s="115"/>
    </row>
    <row r="41" spans="1:8" ht="14.25" customHeight="1">
      <c r="A41" s="103"/>
      <c r="B41" s="114"/>
      <c r="C41" s="114"/>
      <c r="D41" s="114"/>
      <c r="E41" s="114"/>
      <c r="F41" s="103"/>
      <c r="G41" s="103"/>
      <c r="H41" s="103"/>
    </row>
    <row r="42" spans="1:8" ht="15">
      <c r="A42" s="103" t="s">
        <v>491</v>
      </c>
      <c r="B42" s="107"/>
      <c r="C42" s="104"/>
      <c r="D42" s="114"/>
      <c r="E42" s="114"/>
      <c r="F42" s="103"/>
      <c r="G42" s="103"/>
      <c r="H42" s="103"/>
    </row>
    <row r="43" spans="1:12" ht="15">
      <c r="A43" s="103"/>
      <c r="B43" s="103" t="s">
        <v>464</v>
      </c>
      <c r="C43" s="103" t="s">
        <v>492</v>
      </c>
      <c r="D43" s="103">
        <v>18210000</v>
      </c>
      <c r="E43" s="103" t="s">
        <v>493</v>
      </c>
      <c r="F43" s="103"/>
      <c r="G43" s="103" t="s">
        <v>464</v>
      </c>
      <c r="H43" s="103" t="s">
        <v>707</v>
      </c>
      <c r="J43" s="82">
        <v>10</v>
      </c>
      <c r="K43" s="82">
        <v>16161000</v>
      </c>
      <c r="L43" s="82" t="s">
        <v>1505</v>
      </c>
    </row>
    <row r="44" spans="1:12" ht="15">
      <c r="A44" s="103"/>
      <c r="B44" s="103" t="s">
        <v>464</v>
      </c>
      <c r="C44" s="103" t="s">
        <v>492</v>
      </c>
      <c r="D44" s="103">
        <v>18230000</v>
      </c>
      <c r="E44" s="103" t="s">
        <v>494</v>
      </c>
      <c r="F44" s="103"/>
      <c r="G44" s="103" t="s">
        <v>464</v>
      </c>
      <c r="H44" s="103" t="s">
        <v>707</v>
      </c>
      <c r="J44" s="82">
        <v>10</v>
      </c>
      <c r="K44" s="82">
        <v>16169000</v>
      </c>
      <c r="L44" s="82" t="s">
        <v>1506</v>
      </c>
    </row>
    <row r="45" spans="1:12" ht="15">
      <c r="A45" s="103"/>
      <c r="B45" s="103" t="s">
        <v>464</v>
      </c>
      <c r="C45" s="103" t="s">
        <v>492</v>
      </c>
      <c r="D45" s="103">
        <v>18235000</v>
      </c>
      <c r="E45" s="103" t="s">
        <v>495</v>
      </c>
      <c r="F45" s="103"/>
      <c r="G45" s="103" t="s">
        <v>464</v>
      </c>
      <c r="H45" s="103" t="s">
        <v>707</v>
      </c>
      <c r="J45" s="82">
        <v>10</v>
      </c>
      <c r="K45" s="82">
        <v>16159000</v>
      </c>
      <c r="L45" s="82" t="s">
        <v>1507</v>
      </c>
    </row>
    <row r="46" spans="1:12" ht="15">
      <c r="A46" s="103"/>
      <c r="B46" s="103" t="s">
        <v>464</v>
      </c>
      <c r="C46" s="103" t="s">
        <v>492</v>
      </c>
      <c r="D46" s="103">
        <v>18250000</v>
      </c>
      <c r="E46" s="103" t="s">
        <v>749</v>
      </c>
      <c r="F46" s="103"/>
      <c r="G46" s="103" t="s">
        <v>464</v>
      </c>
      <c r="H46" s="103" t="s">
        <v>707</v>
      </c>
      <c r="J46" s="82">
        <v>10</v>
      </c>
      <c r="K46" s="82">
        <v>16155000</v>
      </c>
      <c r="L46" s="82" t="s">
        <v>1508</v>
      </c>
    </row>
    <row r="47" spans="1:12" ht="15">
      <c r="A47" s="103"/>
      <c r="B47" s="103" t="s">
        <v>464</v>
      </c>
      <c r="C47" s="103" t="s">
        <v>492</v>
      </c>
      <c r="D47" s="103">
        <v>18260000</v>
      </c>
      <c r="E47" s="103" t="s">
        <v>496</v>
      </c>
      <c r="F47" s="103"/>
      <c r="G47" s="103" t="s">
        <v>464</v>
      </c>
      <c r="H47" s="103" t="s">
        <v>707</v>
      </c>
      <c r="J47" s="82">
        <v>10</v>
      </c>
      <c r="K47" s="82">
        <v>16157000</v>
      </c>
      <c r="L47" s="82" t="s">
        <v>1509</v>
      </c>
    </row>
    <row r="48" spans="1:12" ht="15">
      <c r="A48" s="103"/>
      <c r="B48" s="103" t="s">
        <v>464</v>
      </c>
      <c r="C48" s="103" t="s">
        <v>492</v>
      </c>
      <c r="D48" s="103">
        <v>18310000</v>
      </c>
      <c r="E48" s="103" t="s">
        <v>497</v>
      </c>
      <c r="F48" s="103"/>
      <c r="G48" s="103" t="s">
        <v>464</v>
      </c>
      <c r="H48" s="103" t="s">
        <v>707</v>
      </c>
      <c r="J48" s="82">
        <v>10</v>
      </c>
      <c r="K48" s="82">
        <v>18161000</v>
      </c>
      <c r="L48" s="82" t="s">
        <v>1510</v>
      </c>
    </row>
    <row r="49" spans="1:12" ht="15">
      <c r="A49" s="103"/>
      <c r="B49" s="103" t="s">
        <v>464</v>
      </c>
      <c r="C49" s="103" t="s">
        <v>492</v>
      </c>
      <c r="D49" s="103">
        <v>18315000</v>
      </c>
      <c r="E49" s="103" t="s">
        <v>498</v>
      </c>
      <c r="F49" s="103"/>
      <c r="G49" s="103" t="s">
        <v>464</v>
      </c>
      <c r="H49" s="103" t="s">
        <v>707</v>
      </c>
      <c r="J49" s="82">
        <v>10</v>
      </c>
      <c r="K49" s="82">
        <v>18169000</v>
      </c>
      <c r="L49" s="82" t="s">
        <v>1511</v>
      </c>
    </row>
    <row r="50" spans="1:12" ht="15">
      <c r="A50" s="103"/>
      <c r="B50" s="103" t="s">
        <v>464</v>
      </c>
      <c r="C50" s="103" t="s">
        <v>492</v>
      </c>
      <c r="D50" s="103">
        <v>18315100</v>
      </c>
      <c r="E50" s="103" t="s">
        <v>499</v>
      </c>
      <c r="F50" s="103"/>
      <c r="G50" s="103" t="s">
        <v>464</v>
      </c>
      <c r="H50" s="103"/>
      <c r="J50" s="82">
        <v>10</v>
      </c>
      <c r="K50" s="82">
        <v>18165000</v>
      </c>
      <c r="L50" s="82" t="s">
        <v>1512</v>
      </c>
    </row>
    <row r="51" spans="1:12" ht="15">
      <c r="A51" s="103"/>
      <c r="B51" s="103" t="s">
        <v>464</v>
      </c>
      <c r="C51" s="103" t="s">
        <v>492</v>
      </c>
      <c r="D51" s="103">
        <v>18345000</v>
      </c>
      <c r="E51" s="103" t="s">
        <v>500</v>
      </c>
      <c r="F51" s="103"/>
      <c r="G51" s="103" t="s">
        <v>464</v>
      </c>
      <c r="H51" s="103" t="s">
        <v>707</v>
      </c>
      <c r="J51" s="82">
        <v>10</v>
      </c>
      <c r="K51" s="82">
        <v>18159000</v>
      </c>
      <c r="L51" s="82" t="s">
        <v>1513</v>
      </c>
    </row>
    <row r="52" spans="1:12" ht="15">
      <c r="A52" s="103"/>
      <c r="B52" s="103" t="s">
        <v>464</v>
      </c>
      <c r="C52" s="103" t="s">
        <v>492</v>
      </c>
      <c r="D52" s="103">
        <v>18356000</v>
      </c>
      <c r="E52" s="103" t="s">
        <v>501</v>
      </c>
      <c r="F52" s="103"/>
      <c r="G52" s="103" t="s">
        <v>464</v>
      </c>
      <c r="H52" s="103" t="s">
        <v>707</v>
      </c>
      <c r="J52" s="82">
        <v>10</v>
      </c>
      <c r="K52" s="82">
        <v>18155000</v>
      </c>
      <c r="L52" s="82" t="s">
        <v>1514</v>
      </c>
    </row>
    <row r="53" spans="1:12" ht="15">
      <c r="A53" s="103"/>
      <c r="B53" s="103" t="s">
        <v>464</v>
      </c>
      <c r="C53" s="103" t="s">
        <v>492</v>
      </c>
      <c r="D53" s="103">
        <v>18390000</v>
      </c>
      <c r="E53" s="103" t="s">
        <v>502</v>
      </c>
      <c r="F53" s="103"/>
      <c r="G53" s="103" t="s">
        <v>464</v>
      </c>
      <c r="H53" s="103" t="s">
        <v>707</v>
      </c>
      <c r="J53" s="82">
        <v>10</v>
      </c>
      <c r="K53" s="82">
        <v>18157000</v>
      </c>
      <c r="L53" s="82" t="s">
        <v>1515</v>
      </c>
    </row>
    <row r="54" spans="1:12" ht="15">
      <c r="A54" s="103"/>
      <c r="B54" s="103" t="s">
        <v>464</v>
      </c>
      <c r="C54" s="103" t="s">
        <v>492</v>
      </c>
      <c r="D54" s="103">
        <v>18430000</v>
      </c>
      <c r="E54" s="103" t="s">
        <v>504</v>
      </c>
      <c r="F54" s="103"/>
      <c r="G54" s="103" t="s">
        <v>464</v>
      </c>
      <c r="H54" s="103" t="s">
        <v>707</v>
      </c>
      <c r="J54" s="82">
        <v>10</v>
      </c>
      <c r="K54" s="82">
        <v>18413000</v>
      </c>
      <c r="L54" s="82" t="s">
        <v>1516</v>
      </c>
    </row>
    <row r="55" spans="1:12" ht="15">
      <c r="A55" s="103"/>
      <c r="B55" s="103" t="s">
        <v>464</v>
      </c>
      <c r="C55" s="103" t="s">
        <v>505</v>
      </c>
      <c r="D55" s="103">
        <v>21010000</v>
      </c>
      <c r="E55" s="103" t="s">
        <v>506</v>
      </c>
      <c r="F55" s="103"/>
      <c r="G55" s="103" t="s">
        <v>464</v>
      </c>
      <c r="H55" s="103" t="s">
        <v>708</v>
      </c>
      <c r="J55" s="82">
        <v>10</v>
      </c>
      <c r="K55" s="82">
        <v>26179000</v>
      </c>
      <c r="L55" s="82" t="s">
        <v>1517</v>
      </c>
    </row>
    <row r="56" spans="1:12" ht="15">
      <c r="A56" s="103"/>
      <c r="B56" s="103" t="s">
        <v>464</v>
      </c>
      <c r="C56" s="103" t="s">
        <v>505</v>
      </c>
      <c r="D56" s="103">
        <v>21011000</v>
      </c>
      <c r="E56" s="103" t="s">
        <v>507</v>
      </c>
      <c r="F56" s="103"/>
      <c r="G56" s="103" t="s">
        <v>464</v>
      </c>
      <c r="H56" s="103"/>
      <c r="J56" s="82">
        <v>10</v>
      </c>
      <c r="K56" s="82">
        <v>26134000</v>
      </c>
      <c r="L56" s="82" t="s">
        <v>1518</v>
      </c>
    </row>
    <row r="57" spans="1:12" ht="15">
      <c r="A57" s="103"/>
      <c r="B57" s="103" t="s">
        <v>464</v>
      </c>
      <c r="C57" s="103" t="s">
        <v>505</v>
      </c>
      <c r="D57" s="103">
        <v>21030000</v>
      </c>
      <c r="E57" s="103" t="s">
        <v>508</v>
      </c>
      <c r="F57" s="103"/>
      <c r="G57" s="103" t="s">
        <v>464</v>
      </c>
      <c r="H57" s="103" t="s">
        <v>708</v>
      </c>
      <c r="J57" s="82">
        <v>10</v>
      </c>
      <c r="K57" s="82">
        <v>26171000</v>
      </c>
      <c r="L57" s="82" t="s">
        <v>1519</v>
      </c>
    </row>
    <row r="58" spans="1:12" ht="15">
      <c r="A58" s="103"/>
      <c r="B58" s="103" t="s">
        <v>464</v>
      </c>
      <c r="C58" s="103" t="s">
        <v>505</v>
      </c>
      <c r="D58" s="103">
        <v>21040000</v>
      </c>
      <c r="E58" s="103" t="s">
        <v>509</v>
      </c>
      <c r="F58" s="103"/>
      <c r="G58" s="103" t="s">
        <v>464</v>
      </c>
      <c r="H58" s="103" t="s">
        <v>708</v>
      </c>
      <c r="J58" s="82">
        <v>10</v>
      </c>
      <c r="K58" s="82">
        <v>26172000</v>
      </c>
      <c r="L58" s="82" t="s">
        <v>1520</v>
      </c>
    </row>
    <row r="59" spans="1:12" ht="15">
      <c r="A59" s="103"/>
      <c r="B59" s="103" t="s">
        <v>464</v>
      </c>
      <c r="C59" s="103" t="s">
        <v>505</v>
      </c>
      <c r="D59" s="103">
        <v>21130000</v>
      </c>
      <c r="E59" s="103" t="s">
        <v>510</v>
      </c>
      <c r="F59" s="103"/>
      <c r="G59" s="103" t="s">
        <v>464</v>
      </c>
      <c r="H59" s="103" t="s">
        <v>708</v>
      </c>
      <c r="J59" s="82">
        <v>10</v>
      </c>
      <c r="K59" s="82">
        <v>26173300</v>
      </c>
      <c r="L59" s="82" t="s">
        <v>1521</v>
      </c>
    </row>
    <row r="60" spans="1:12" ht="15">
      <c r="A60" s="103"/>
      <c r="B60" s="103" t="s">
        <v>464</v>
      </c>
      <c r="C60" s="103" t="s">
        <v>505</v>
      </c>
      <c r="D60" s="103">
        <v>21160000</v>
      </c>
      <c r="E60" s="103" t="s">
        <v>511</v>
      </c>
      <c r="F60" s="103"/>
      <c r="G60" s="103" t="s">
        <v>464</v>
      </c>
      <c r="H60" s="103" t="s">
        <v>708</v>
      </c>
      <c r="J60" s="82">
        <v>10</v>
      </c>
      <c r="K60" s="82">
        <v>26177000</v>
      </c>
      <c r="L60" s="82" t="s">
        <v>1522</v>
      </c>
    </row>
    <row r="61" spans="1:12" ht="15">
      <c r="A61" s="103"/>
      <c r="B61" s="103" t="s">
        <v>464</v>
      </c>
      <c r="C61" s="103" t="s">
        <v>505</v>
      </c>
      <c r="D61" s="103">
        <v>24005000</v>
      </c>
      <c r="E61" s="103" t="s">
        <v>512</v>
      </c>
      <c r="F61" s="103"/>
      <c r="G61" s="103" t="s">
        <v>464</v>
      </c>
      <c r="H61" s="103" t="s">
        <v>708</v>
      </c>
      <c r="J61" s="82">
        <v>10</v>
      </c>
      <c r="K61" s="82">
        <v>23172000</v>
      </c>
      <c r="L61" s="82" t="s">
        <v>1523</v>
      </c>
    </row>
    <row r="62" spans="1:12" ht="15">
      <c r="A62" s="103"/>
      <c r="B62" s="103" t="s">
        <v>464</v>
      </c>
      <c r="C62" s="103" t="s">
        <v>505</v>
      </c>
      <c r="D62" s="103">
        <v>24010000</v>
      </c>
      <c r="E62" s="103" t="s">
        <v>513</v>
      </c>
      <c r="F62" s="103"/>
      <c r="G62" s="103" t="s">
        <v>464</v>
      </c>
      <c r="H62" s="103" t="s">
        <v>708</v>
      </c>
      <c r="J62" s="82">
        <v>10</v>
      </c>
      <c r="K62" s="82">
        <v>23179000</v>
      </c>
      <c r="L62" s="82" t="s">
        <v>1524</v>
      </c>
    </row>
    <row r="63" spans="1:12" ht="15">
      <c r="A63" s="103"/>
      <c r="B63" s="103" t="s">
        <v>464</v>
      </c>
      <c r="C63" s="103" t="s">
        <v>505</v>
      </c>
      <c r="D63" s="103">
        <v>24025000</v>
      </c>
      <c r="E63" s="103" t="s">
        <v>514</v>
      </c>
      <c r="F63" s="103"/>
      <c r="G63" s="103" t="s">
        <v>464</v>
      </c>
      <c r="H63" s="103" t="s">
        <v>708</v>
      </c>
      <c r="J63" s="82">
        <v>10</v>
      </c>
      <c r="K63" s="82">
        <v>23171000</v>
      </c>
      <c r="L63" s="82" t="s">
        <v>1525</v>
      </c>
    </row>
    <row r="64" spans="1:12" ht="15">
      <c r="A64" s="103"/>
      <c r="B64" s="103" t="s">
        <v>464</v>
      </c>
      <c r="C64" s="103" t="s">
        <v>505</v>
      </c>
      <c r="D64" s="103">
        <v>24060000</v>
      </c>
      <c r="E64" s="103" t="s">
        <v>515</v>
      </c>
      <c r="F64" s="103"/>
      <c r="G64" s="103" t="s">
        <v>464</v>
      </c>
      <c r="H64" s="103" t="s">
        <v>708</v>
      </c>
      <c r="J64" s="82">
        <v>10</v>
      </c>
      <c r="K64" s="82">
        <v>23173000</v>
      </c>
      <c r="L64" s="82" t="s">
        <v>1526</v>
      </c>
    </row>
    <row r="65" spans="1:12" ht="15">
      <c r="A65" s="103"/>
      <c r="B65" s="103" t="s">
        <v>464</v>
      </c>
      <c r="C65" s="103" t="s">
        <v>505</v>
      </c>
      <c r="D65" s="103">
        <v>25110000</v>
      </c>
      <c r="E65" s="103" t="s">
        <v>750</v>
      </c>
      <c r="F65" s="103"/>
      <c r="G65" s="103" t="s">
        <v>464</v>
      </c>
      <c r="H65" s="103" t="s">
        <v>708</v>
      </c>
      <c r="J65" s="82">
        <v>10</v>
      </c>
      <c r="K65" s="82">
        <v>23711000</v>
      </c>
      <c r="L65" s="82" t="s">
        <v>1527</v>
      </c>
    </row>
    <row r="66" spans="1:12" ht="15">
      <c r="A66" s="103"/>
      <c r="B66" s="103" t="s">
        <v>464</v>
      </c>
      <c r="C66" s="103" t="s">
        <v>505</v>
      </c>
      <c r="D66" s="103">
        <v>25120000</v>
      </c>
      <c r="E66" s="103" t="s">
        <v>751</v>
      </c>
      <c r="F66" s="103"/>
      <c r="G66" s="103" t="s">
        <v>464</v>
      </c>
      <c r="H66" s="103" t="s">
        <v>708</v>
      </c>
      <c r="J66" s="82">
        <v>10</v>
      </c>
      <c r="K66" s="82">
        <v>23712000</v>
      </c>
      <c r="L66" s="82" t="s">
        <v>1528</v>
      </c>
    </row>
    <row r="67" spans="1:12" ht="15">
      <c r="A67" s="103"/>
      <c r="B67" s="103" t="s">
        <v>464</v>
      </c>
      <c r="C67" s="103" t="s">
        <v>505</v>
      </c>
      <c r="D67" s="103">
        <v>25130000</v>
      </c>
      <c r="E67" s="103" t="s">
        <v>752</v>
      </c>
      <c r="F67" s="103"/>
      <c r="G67" s="103" t="s">
        <v>464</v>
      </c>
      <c r="H67" s="103" t="s">
        <v>707</v>
      </c>
      <c r="J67" s="82">
        <v>10</v>
      </c>
      <c r="K67" s="82">
        <v>23713000</v>
      </c>
      <c r="L67" s="82" t="s">
        <v>1529</v>
      </c>
    </row>
    <row r="68" spans="1:12" ht="15">
      <c r="A68" s="103"/>
      <c r="B68" s="103" t="s">
        <v>464</v>
      </c>
      <c r="C68" s="103" t="s">
        <v>505</v>
      </c>
      <c r="D68" s="103">
        <v>25150100</v>
      </c>
      <c r="E68" s="103" t="s">
        <v>753</v>
      </c>
      <c r="F68" s="103"/>
      <c r="G68" s="103" t="s">
        <v>464</v>
      </c>
      <c r="H68" s="103"/>
      <c r="J68" s="82">
        <v>10</v>
      </c>
      <c r="K68" s="82">
        <v>23716000</v>
      </c>
      <c r="L68" s="82" t="s">
        <v>1530</v>
      </c>
    </row>
    <row r="69" spans="1:12" ht="15">
      <c r="A69" s="103"/>
      <c r="B69" s="103" t="s">
        <v>464</v>
      </c>
      <c r="C69" s="103" t="s">
        <v>505</v>
      </c>
      <c r="D69" s="103">
        <v>25210000</v>
      </c>
      <c r="E69" s="103" t="s">
        <v>516</v>
      </c>
      <c r="F69" s="103"/>
      <c r="G69" s="103" t="s">
        <v>464</v>
      </c>
      <c r="H69" s="103" t="s">
        <v>708</v>
      </c>
      <c r="J69" s="82">
        <v>10</v>
      </c>
      <c r="K69" s="82">
        <v>23731000</v>
      </c>
      <c r="L69" s="82" t="s">
        <v>1531</v>
      </c>
    </row>
    <row r="70" spans="1:12" ht="15">
      <c r="A70" s="103"/>
      <c r="B70" s="103" t="s">
        <v>464</v>
      </c>
      <c r="C70" s="103" t="s">
        <v>505</v>
      </c>
      <c r="D70" s="103">
        <v>25220000</v>
      </c>
      <c r="E70" s="103" t="s">
        <v>517</v>
      </c>
      <c r="F70" s="103"/>
      <c r="G70" s="103" t="s">
        <v>464</v>
      </c>
      <c r="H70" s="103" t="s">
        <v>708</v>
      </c>
      <c r="J70" s="82">
        <v>10</v>
      </c>
      <c r="K70" s="82">
        <v>23732000</v>
      </c>
      <c r="L70" s="82" t="s">
        <v>1532</v>
      </c>
    </row>
    <row r="71" spans="1:12" ht="15">
      <c r="A71" s="103"/>
      <c r="B71" s="103" t="s">
        <v>464</v>
      </c>
      <c r="C71" s="103" t="s">
        <v>505</v>
      </c>
      <c r="D71" s="103">
        <v>25230000</v>
      </c>
      <c r="E71" s="103" t="s">
        <v>518</v>
      </c>
      <c r="F71" s="103"/>
      <c r="G71" s="103" t="s">
        <v>464</v>
      </c>
      <c r="H71" s="103" t="s">
        <v>707</v>
      </c>
      <c r="J71" s="82">
        <v>10</v>
      </c>
      <c r="K71" s="82">
        <v>23733000</v>
      </c>
      <c r="L71" s="82" t="s">
        <v>1533</v>
      </c>
    </row>
    <row r="72" spans="1:12" ht="15">
      <c r="A72" s="103"/>
      <c r="B72" s="103" t="s">
        <v>464</v>
      </c>
      <c r="C72" s="103" t="s">
        <v>505</v>
      </c>
      <c r="D72" s="103">
        <v>25251000</v>
      </c>
      <c r="E72" s="103" t="s">
        <v>754</v>
      </c>
      <c r="F72" s="103"/>
      <c r="G72" s="103" t="s">
        <v>464</v>
      </c>
      <c r="H72" s="103"/>
      <c r="J72" s="82">
        <v>10</v>
      </c>
      <c r="K72" s="82">
        <v>23736000</v>
      </c>
      <c r="L72" s="82" t="s">
        <v>1534</v>
      </c>
    </row>
    <row r="73" spans="1:12" ht="15">
      <c r="A73" s="103"/>
      <c r="B73" s="103" t="s">
        <v>464</v>
      </c>
      <c r="C73" s="103" t="s">
        <v>505</v>
      </c>
      <c r="D73" s="103">
        <v>25310000</v>
      </c>
      <c r="E73" s="103" t="s">
        <v>755</v>
      </c>
      <c r="F73" s="103"/>
      <c r="G73" s="103" t="s">
        <v>464</v>
      </c>
      <c r="H73" s="103" t="s">
        <v>708</v>
      </c>
      <c r="J73" s="82">
        <v>10</v>
      </c>
      <c r="K73" s="82">
        <v>23741000</v>
      </c>
      <c r="L73" s="82" t="s">
        <v>1535</v>
      </c>
    </row>
    <row r="74" spans="1:12" ht="15">
      <c r="A74" s="103"/>
      <c r="B74" s="103" t="s">
        <v>464</v>
      </c>
      <c r="C74" s="103" t="s">
        <v>505</v>
      </c>
      <c r="D74" s="103">
        <v>25320000</v>
      </c>
      <c r="E74" s="103" t="s">
        <v>756</v>
      </c>
      <c r="F74" s="103"/>
      <c r="G74" s="103" t="s">
        <v>464</v>
      </c>
      <c r="H74" s="103" t="s">
        <v>708</v>
      </c>
      <c r="J74" s="82">
        <v>10</v>
      </c>
      <c r="K74" s="82">
        <v>23742000</v>
      </c>
      <c r="L74" s="82" t="s">
        <v>1536</v>
      </c>
    </row>
    <row r="75" spans="1:12" ht="15">
      <c r="A75" s="103"/>
      <c r="B75" s="103" t="s">
        <v>464</v>
      </c>
      <c r="C75" s="103" t="s">
        <v>505</v>
      </c>
      <c r="D75" s="103">
        <v>25330000</v>
      </c>
      <c r="E75" s="103" t="s">
        <v>757</v>
      </c>
      <c r="F75" s="103"/>
      <c r="G75" s="103" t="s">
        <v>464</v>
      </c>
      <c r="H75" s="103" t="s">
        <v>707</v>
      </c>
      <c r="J75" s="82">
        <v>10</v>
      </c>
      <c r="K75" s="82">
        <v>23743000</v>
      </c>
      <c r="L75" s="82" t="s">
        <v>1537</v>
      </c>
    </row>
    <row r="76" spans="1:12" ht="15">
      <c r="A76" s="103"/>
      <c r="B76" s="103" t="s">
        <v>464</v>
      </c>
      <c r="C76" s="103" t="s">
        <v>505</v>
      </c>
      <c r="D76" s="103">
        <v>25361000</v>
      </c>
      <c r="E76" s="103" t="s">
        <v>758</v>
      </c>
      <c r="F76" s="103"/>
      <c r="G76" s="103" t="s">
        <v>464</v>
      </c>
      <c r="H76" s="103"/>
      <c r="J76" s="82">
        <v>10</v>
      </c>
      <c r="K76" s="82">
        <v>23746000</v>
      </c>
      <c r="L76" s="82" t="s">
        <v>1538</v>
      </c>
    </row>
    <row r="77" spans="1:12" ht="15">
      <c r="A77" s="103"/>
      <c r="B77" s="103" t="s">
        <v>464</v>
      </c>
      <c r="C77" s="103" t="s">
        <v>505</v>
      </c>
      <c r="D77" s="103">
        <v>25410000</v>
      </c>
      <c r="E77" s="103" t="s">
        <v>519</v>
      </c>
      <c r="F77" s="103"/>
      <c r="G77" s="103" t="s">
        <v>464</v>
      </c>
      <c r="H77" s="103" t="s">
        <v>708</v>
      </c>
      <c r="J77" s="82">
        <v>10</v>
      </c>
      <c r="K77" s="82">
        <v>23751000</v>
      </c>
      <c r="L77" s="82" t="s">
        <v>1539</v>
      </c>
    </row>
    <row r="78" spans="1:12" ht="15">
      <c r="A78" s="103"/>
      <c r="B78" s="103" t="s">
        <v>464</v>
      </c>
      <c r="C78" s="103" t="s">
        <v>505</v>
      </c>
      <c r="D78" s="103">
        <v>25420000</v>
      </c>
      <c r="E78" s="103" t="s">
        <v>520</v>
      </c>
      <c r="F78" s="103"/>
      <c r="G78" s="103" t="s">
        <v>464</v>
      </c>
      <c r="H78" s="103" t="s">
        <v>708</v>
      </c>
      <c r="J78" s="82">
        <v>10</v>
      </c>
      <c r="K78" s="82">
        <v>23752000</v>
      </c>
      <c r="L78" s="82" t="s">
        <v>1540</v>
      </c>
    </row>
    <row r="79" spans="1:12" ht="15">
      <c r="A79" s="103"/>
      <c r="B79" s="103" t="s">
        <v>464</v>
      </c>
      <c r="C79" s="103" t="s">
        <v>505</v>
      </c>
      <c r="D79" s="103">
        <v>25430000</v>
      </c>
      <c r="E79" s="103" t="s">
        <v>521</v>
      </c>
      <c r="F79" s="103"/>
      <c r="G79" s="103" t="s">
        <v>464</v>
      </c>
      <c r="H79" s="103" t="s">
        <v>707</v>
      </c>
      <c r="J79" s="82">
        <v>10</v>
      </c>
      <c r="K79" s="82">
        <v>23753000</v>
      </c>
      <c r="L79" s="82" t="s">
        <v>1541</v>
      </c>
    </row>
    <row r="80" spans="1:12" ht="15">
      <c r="A80" s="103"/>
      <c r="B80" s="103" t="s">
        <v>464</v>
      </c>
      <c r="C80" s="103" t="s">
        <v>505</v>
      </c>
      <c r="D80" s="103">
        <v>25450000</v>
      </c>
      <c r="E80" s="103" t="s">
        <v>759</v>
      </c>
      <c r="F80" s="103"/>
      <c r="G80" s="103" t="s">
        <v>464</v>
      </c>
      <c r="H80" s="103"/>
      <c r="J80" s="82">
        <v>10</v>
      </c>
      <c r="K80" s="82">
        <v>23754000</v>
      </c>
      <c r="L80" s="82" t="s">
        <v>1542</v>
      </c>
    </row>
    <row r="81" spans="1:12" ht="15">
      <c r="A81" s="103"/>
      <c r="B81" s="103" t="s">
        <v>464</v>
      </c>
      <c r="C81" s="103" t="s">
        <v>505</v>
      </c>
      <c r="D81" s="103">
        <v>25460000</v>
      </c>
      <c r="E81" s="103" t="s">
        <v>522</v>
      </c>
      <c r="F81" s="103"/>
      <c r="G81" s="103" t="s">
        <v>464</v>
      </c>
      <c r="H81" s="103"/>
      <c r="J81" s="82">
        <v>10</v>
      </c>
      <c r="K81" s="82">
        <v>23755000</v>
      </c>
      <c r="L81" s="82" t="s">
        <v>1543</v>
      </c>
    </row>
    <row r="82" spans="1:12" ht="15">
      <c r="A82" s="103"/>
      <c r="B82" s="103" t="s">
        <v>464</v>
      </c>
      <c r="C82" s="103" t="s">
        <v>505</v>
      </c>
      <c r="D82" s="103">
        <v>25461000</v>
      </c>
      <c r="E82" s="103" t="s">
        <v>760</v>
      </c>
      <c r="F82" s="103"/>
      <c r="G82" s="103" t="s">
        <v>464</v>
      </c>
      <c r="H82" s="103"/>
      <c r="J82" s="82">
        <v>10</v>
      </c>
      <c r="K82" s="82">
        <v>23756000</v>
      </c>
      <c r="L82" s="82" t="s">
        <v>1544</v>
      </c>
    </row>
    <row r="83" spans="1:12" ht="15">
      <c r="A83" s="103"/>
      <c r="B83" s="103" t="s">
        <v>464</v>
      </c>
      <c r="C83" s="103" t="s">
        <v>505</v>
      </c>
      <c r="D83" s="103">
        <v>25610000</v>
      </c>
      <c r="E83" s="103" t="s">
        <v>761</v>
      </c>
      <c r="F83" s="103"/>
      <c r="G83" s="103" t="s">
        <v>464</v>
      </c>
      <c r="H83" s="103" t="s">
        <v>708</v>
      </c>
      <c r="J83" s="82">
        <v>10</v>
      </c>
      <c r="K83" s="82">
        <v>23891000</v>
      </c>
      <c r="L83" s="82" t="s">
        <v>1545</v>
      </c>
    </row>
    <row r="84" spans="1:12" ht="15">
      <c r="A84" s="103"/>
      <c r="B84" s="103" t="s">
        <v>464</v>
      </c>
      <c r="C84" s="103" t="s">
        <v>505</v>
      </c>
      <c r="D84" s="103">
        <v>25620000</v>
      </c>
      <c r="E84" s="103" t="s">
        <v>762</v>
      </c>
      <c r="F84" s="103"/>
      <c r="G84" s="103" t="s">
        <v>464</v>
      </c>
      <c r="H84" s="103" t="s">
        <v>708</v>
      </c>
      <c r="J84" s="82">
        <v>10</v>
      </c>
      <c r="K84" s="82">
        <v>23892000</v>
      </c>
      <c r="L84" s="82" t="s">
        <v>1546</v>
      </c>
    </row>
    <row r="85" spans="1:12" ht="15">
      <c r="A85" s="103"/>
      <c r="B85" s="103" t="s">
        <v>464</v>
      </c>
      <c r="C85" s="103" t="s">
        <v>505</v>
      </c>
      <c r="D85" s="103">
        <v>25630000</v>
      </c>
      <c r="E85" s="103" t="s">
        <v>763</v>
      </c>
      <c r="F85" s="103"/>
      <c r="G85" s="103" t="s">
        <v>464</v>
      </c>
      <c r="H85" s="103" t="s">
        <v>707</v>
      </c>
      <c r="J85" s="82">
        <v>10</v>
      </c>
      <c r="K85" s="82">
        <v>23893000</v>
      </c>
      <c r="L85" s="82" t="s">
        <v>1547</v>
      </c>
    </row>
    <row r="86" spans="1:12" ht="15">
      <c r="A86" s="103"/>
      <c r="B86" s="103" t="s">
        <v>464</v>
      </c>
      <c r="C86" s="103" t="s">
        <v>505</v>
      </c>
      <c r="D86" s="103">
        <v>25651000</v>
      </c>
      <c r="E86" s="103" t="s">
        <v>764</v>
      </c>
      <c r="F86" s="103"/>
      <c r="G86" s="103" t="s">
        <v>464</v>
      </c>
      <c r="H86" s="103"/>
      <c r="J86" s="82">
        <v>10</v>
      </c>
      <c r="K86" s="82">
        <v>23896000</v>
      </c>
      <c r="L86" s="82" t="s">
        <v>1548</v>
      </c>
    </row>
    <row r="87" spans="1:8" ht="15">
      <c r="A87" s="103"/>
      <c r="B87" s="103"/>
      <c r="C87" s="103"/>
      <c r="D87" s="103"/>
      <c r="E87" s="103"/>
      <c r="F87" s="103"/>
      <c r="G87" s="103"/>
      <c r="H87" s="103"/>
    </row>
    <row r="88" spans="1:8" ht="15">
      <c r="A88" s="103" t="s">
        <v>523</v>
      </c>
      <c r="B88" s="107"/>
      <c r="C88" s="104"/>
      <c r="D88" s="103"/>
      <c r="E88" s="108"/>
      <c r="F88" s="103"/>
      <c r="G88" s="107"/>
      <c r="H88" s="103"/>
    </row>
    <row r="89" spans="1:12" ht="15">
      <c r="A89" s="109"/>
      <c r="B89" s="104" t="s">
        <v>465</v>
      </c>
      <c r="C89" s="104" t="s">
        <v>492</v>
      </c>
      <c r="D89" s="103">
        <v>17094101</v>
      </c>
      <c r="E89" s="103" t="s">
        <v>709</v>
      </c>
      <c r="F89" s="103"/>
      <c r="G89" s="104" t="s">
        <v>465</v>
      </c>
      <c r="H89" s="103"/>
      <c r="J89" s="82">
        <v>11</v>
      </c>
      <c r="K89" s="82">
        <v>18531000</v>
      </c>
      <c r="L89" s="82" t="s">
        <v>1549</v>
      </c>
    </row>
    <row r="90" spans="1:12" ht="15">
      <c r="A90" s="109"/>
      <c r="B90" s="104" t="s">
        <v>465</v>
      </c>
      <c r="C90" s="104" t="s">
        <v>492</v>
      </c>
      <c r="D90" s="103">
        <v>17094102</v>
      </c>
      <c r="E90" s="103" t="s">
        <v>710</v>
      </c>
      <c r="F90" s="103"/>
      <c r="G90" s="104" t="s">
        <v>465</v>
      </c>
      <c r="H90" s="103"/>
      <c r="J90" s="82">
        <v>11</v>
      </c>
      <c r="K90" s="82">
        <v>18511000</v>
      </c>
      <c r="L90" s="82" t="s">
        <v>1550</v>
      </c>
    </row>
    <row r="91" spans="1:12" ht="15">
      <c r="A91" s="109"/>
      <c r="B91" s="104" t="s">
        <v>465</v>
      </c>
      <c r="C91" s="104" t="s">
        <v>492</v>
      </c>
      <c r="D91" s="103">
        <v>17094103</v>
      </c>
      <c r="E91" s="103" t="s">
        <v>711</v>
      </c>
      <c r="F91" s="103"/>
      <c r="G91" s="104" t="s">
        <v>465</v>
      </c>
      <c r="H91" s="103"/>
      <c r="J91" s="82">
        <v>11</v>
      </c>
      <c r="K91" s="82">
        <v>18592000</v>
      </c>
      <c r="L91" s="82" t="s">
        <v>1551</v>
      </c>
    </row>
    <row r="92" spans="1:12" ht="13.5" customHeight="1">
      <c r="A92" s="109"/>
      <c r="B92" s="104" t="s">
        <v>465</v>
      </c>
      <c r="C92" s="104" t="s">
        <v>492</v>
      </c>
      <c r="D92" s="103">
        <v>17094105</v>
      </c>
      <c r="E92" s="103" t="s">
        <v>712</v>
      </c>
      <c r="F92" s="103"/>
      <c r="G92" s="104" t="s">
        <v>465</v>
      </c>
      <c r="H92" s="103"/>
      <c r="J92" s="82">
        <v>11</v>
      </c>
      <c r="K92" s="82">
        <v>18521000</v>
      </c>
      <c r="L92" s="82" t="s">
        <v>1552</v>
      </c>
    </row>
    <row r="93" spans="1:12" ht="13.5" customHeight="1">
      <c r="A93" s="109"/>
      <c r="B93" s="104" t="s">
        <v>465</v>
      </c>
      <c r="C93" s="104" t="s">
        <v>492</v>
      </c>
      <c r="D93" s="103">
        <v>17094106</v>
      </c>
      <c r="E93" s="103" t="s">
        <v>713</v>
      </c>
      <c r="F93" s="103"/>
      <c r="G93" s="104" t="s">
        <v>465</v>
      </c>
      <c r="H93" s="103"/>
      <c r="J93" s="82">
        <v>11</v>
      </c>
      <c r="K93" s="82">
        <v>18911000</v>
      </c>
      <c r="L93" s="82" t="s">
        <v>1553</v>
      </c>
    </row>
    <row r="94" spans="1:12" ht="13.5" customHeight="1">
      <c r="A94" s="109"/>
      <c r="B94" s="104" t="s">
        <v>465</v>
      </c>
      <c r="C94" s="104" t="s">
        <v>492</v>
      </c>
      <c r="D94" s="103">
        <v>17031000</v>
      </c>
      <c r="E94" s="103" t="s">
        <v>714</v>
      </c>
      <c r="F94" s="103"/>
      <c r="G94" s="104" t="s">
        <v>465</v>
      </c>
      <c r="H94" s="103" t="s">
        <v>707</v>
      </c>
      <c r="J94" s="82">
        <v>11</v>
      </c>
      <c r="K94" s="82">
        <v>16532100</v>
      </c>
      <c r="L94" s="82" t="s">
        <v>1554</v>
      </c>
    </row>
    <row r="95" spans="1:12" ht="13.5" customHeight="1">
      <c r="A95" s="109"/>
      <c r="B95" s="104" t="s">
        <v>465</v>
      </c>
      <c r="C95" s="104" t="s">
        <v>492</v>
      </c>
      <c r="D95" s="103">
        <v>17081000</v>
      </c>
      <c r="E95" s="103" t="s">
        <v>715</v>
      </c>
      <c r="F95" s="103"/>
      <c r="G95" s="104" t="s">
        <v>465</v>
      </c>
      <c r="H95" s="103" t="s">
        <v>707</v>
      </c>
      <c r="J95" s="82">
        <v>11</v>
      </c>
      <c r="K95" s="82">
        <v>16512000</v>
      </c>
      <c r="L95" s="82" t="s">
        <v>1555</v>
      </c>
    </row>
    <row r="96" spans="1:12" ht="13.5" customHeight="1">
      <c r="A96" s="109"/>
      <c r="B96" s="104" t="s">
        <v>465</v>
      </c>
      <c r="C96" s="104" t="s">
        <v>492</v>
      </c>
      <c r="D96" s="103">
        <v>17093120</v>
      </c>
      <c r="E96" s="103" t="s">
        <v>716</v>
      </c>
      <c r="F96" s="103"/>
      <c r="G96" s="104" t="s">
        <v>465</v>
      </c>
      <c r="H96" s="103" t="s">
        <v>707</v>
      </c>
      <c r="J96" s="82">
        <v>11</v>
      </c>
      <c r="K96" s="82">
        <v>16592100</v>
      </c>
      <c r="L96" s="82" t="s">
        <v>1556</v>
      </c>
    </row>
    <row r="97" spans="1:12" ht="15">
      <c r="A97" s="109"/>
      <c r="B97" s="104" t="s">
        <v>465</v>
      </c>
      <c r="C97" s="104" t="s">
        <v>492</v>
      </c>
      <c r="D97" s="103">
        <v>17121000</v>
      </c>
      <c r="E97" s="103" t="s">
        <v>717</v>
      </c>
      <c r="F97" s="103"/>
      <c r="G97" s="104" t="s">
        <v>465</v>
      </c>
      <c r="H97" s="103"/>
      <c r="J97" s="82">
        <v>11</v>
      </c>
      <c r="K97" s="82">
        <v>16522000</v>
      </c>
      <c r="L97" s="82" t="s">
        <v>1557</v>
      </c>
    </row>
    <row r="98" spans="1:12" ht="15">
      <c r="A98" s="109"/>
      <c r="B98" s="104" t="s">
        <v>465</v>
      </c>
      <c r="C98" s="104" t="s">
        <v>492</v>
      </c>
      <c r="D98" s="103">
        <v>17151000</v>
      </c>
      <c r="E98" s="103" t="s">
        <v>718</v>
      </c>
      <c r="F98" s="103"/>
      <c r="G98" s="104" t="s">
        <v>465</v>
      </c>
      <c r="H98" s="103"/>
      <c r="J98" s="82">
        <v>11</v>
      </c>
      <c r="K98" s="82">
        <v>16912000</v>
      </c>
      <c r="L98" s="82" t="s">
        <v>1558</v>
      </c>
    </row>
    <row r="99" spans="1:12" ht="15">
      <c r="A99" s="109"/>
      <c r="B99" s="104" t="s">
        <v>465</v>
      </c>
      <c r="C99" s="104" t="s">
        <v>492</v>
      </c>
      <c r="D99" s="103">
        <v>18270000</v>
      </c>
      <c r="E99" s="103" t="s">
        <v>524</v>
      </c>
      <c r="F99" s="103"/>
      <c r="G99" s="104" t="s">
        <v>465</v>
      </c>
      <c r="H99" s="103" t="s">
        <v>707</v>
      </c>
      <c r="J99" s="82">
        <v>11</v>
      </c>
      <c r="K99" s="82">
        <v>16158000</v>
      </c>
      <c r="L99" s="82" t="s">
        <v>1559</v>
      </c>
    </row>
    <row r="100" spans="1:12" ht="15">
      <c r="A100" s="109"/>
      <c r="B100" s="104" t="s">
        <v>465</v>
      </c>
      <c r="C100" s="104" t="s">
        <v>492</v>
      </c>
      <c r="D100" s="103">
        <v>18395000</v>
      </c>
      <c r="E100" s="103" t="s">
        <v>525</v>
      </c>
      <c r="F100" s="103"/>
      <c r="G100" s="104" t="s">
        <v>465</v>
      </c>
      <c r="H100" s="103" t="s">
        <v>707</v>
      </c>
      <c r="J100" s="82">
        <v>11</v>
      </c>
      <c r="K100" s="82">
        <v>18158000</v>
      </c>
      <c r="L100" s="82" t="s">
        <v>1560</v>
      </c>
    </row>
    <row r="101" spans="1:12" ht="15">
      <c r="A101" s="109"/>
      <c r="B101" s="104" t="s">
        <v>465</v>
      </c>
      <c r="C101" s="104" t="s">
        <v>492</v>
      </c>
      <c r="D101" s="103">
        <v>18420000</v>
      </c>
      <c r="E101" s="103" t="s">
        <v>526</v>
      </c>
      <c r="F101" s="103"/>
      <c r="G101" s="104" t="s">
        <v>465</v>
      </c>
      <c r="H101" s="103" t="s">
        <v>707</v>
      </c>
      <c r="J101" s="82">
        <v>11</v>
      </c>
      <c r="K101" s="82">
        <v>18414000</v>
      </c>
      <c r="L101" s="82" t="s">
        <v>1561</v>
      </c>
    </row>
    <row r="102" spans="1:12" ht="15">
      <c r="A102" s="109"/>
      <c r="B102" s="107" t="s">
        <v>465</v>
      </c>
      <c r="C102" s="107" t="s">
        <v>492</v>
      </c>
      <c r="D102" s="103">
        <v>41301000</v>
      </c>
      <c r="E102" s="103" t="s">
        <v>536</v>
      </c>
      <c r="F102" s="103"/>
      <c r="G102" s="107" t="s">
        <v>465</v>
      </c>
      <c r="H102" s="103"/>
      <c r="J102" s="82">
        <v>11</v>
      </c>
      <c r="K102" s="82">
        <v>61111000</v>
      </c>
      <c r="L102" s="82" t="s">
        <v>1562</v>
      </c>
    </row>
    <row r="103" spans="1:12" ht="15">
      <c r="A103" s="109"/>
      <c r="B103" s="107" t="s">
        <v>465</v>
      </c>
      <c r="C103" s="107" t="s">
        <v>492</v>
      </c>
      <c r="D103" s="103">
        <v>41302000</v>
      </c>
      <c r="E103" s="103" t="s">
        <v>537</v>
      </c>
      <c r="F103" s="103"/>
      <c r="G103" s="107" t="s">
        <v>465</v>
      </c>
      <c r="H103" s="103"/>
      <c r="J103" s="82">
        <v>11</v>
      </c>
      <c r="K103" s="82">
        <v>62111000</v>
      </c>
      <c r="L103" s="82" t="s">
        <v>1563</v>
      </c>
    </row>
    <row r="104" spans="1:12" ht="15">
      <c r="A104" s="109"/>
      <c r="B104" s="104" t="s">
        <v>465</v>
      </c>
      <c r="C104" s="104" t="s">
        <v>505</v>
      </c>
      <c r="D104" s="103">
        <v>21001110</v>
      </c>
      <c r="E104" s="103" t="s">
        <v>765</v>
      </c>
      <c r="F104" s="103"/>
      <c r="G104" s="104" t="s">
        <v>465</v>
      </c>
      <c r="H104" s="103"/>
      <c r="J104" s="82">
        <v>11</v>
      </c>
      <c r="K104" s="82">
        <v>26512000</v>
      </c>
      <c r="L104" s="82" t="s">
        <v>1564</v>
      </c>
    </row>
    <row r="105" spans="1:12" ht="15">
      <c r="A105" s="109"/>
      <c r="B105" s="104" t="s">
        <v>465</v>
      </c>
      <c r="C105" s="104" t="s">
        <v>505</v>
      </c>
      <c r="D105" s="103">
        <v>21001120</v>
      </c>
      <c r="E105" s="103" t="s">
        <v>766</v>
      </c>
      <c r="F105" s="103"/>
      <c r="G105" s="104" t="s">
        <v>465</v>
      </c>
      <c r="H105" s="103"/>
      <c r="J105" s="82">
        <v>11</v>
      </c>
      <c r="K105" s="82">
        <v>26522000</v>
      </c>
      <c r="L105" s="82" t="s">
        <v>1565</v>
      </c>
    </row>
    <row r="106" spans="1:12" ht="15">
      <c r="A106" s="109"/>
      <c r="B106" s="104" t="s">
        <v>465</v>
      </c>
      <c r="C106" s="104" t="s">
        <v>505</v>
      </c>
      <c r="D106" s="103">
        <v>21001130</v>
      </c>
      <c r="E106" s="103" t="s">
        <v>767</v>
      </c>
      <c r="F106" s="103"/>
      <c r="G106" s="104" t="s">
        <v>465</v>
      </c>
      <c r="H106" s="103"/>
      <c r="J106" s="82">
        <v>11</v>
      </c>
      <c r="K106" s="82">
        <v>26592000</v>
      </c>
      <c r="L106" s="82" t="s">
        <v>1566</v>
      </c>
    </row>
    <row r="107" spans="1:12" ht="15">
      <c r="A107" s="109"/>
      <c r="B107" s="104" t="s">
        <v>465</v>
      </c>
      <c r="C107" s="104" t="s">
        <v>505</v>
      </c>
      <c r="D107" s="103">
        <v>24086111</v>
      </c>
      <c r="E107" s="103" t="s">
        <v>768</v>
      </c>
      <c r="F107" s="103"/>
      <c r="G107" s="104" t="s">
        <v>465</v>
      </c>
      <c r="H107" s="103"/>
      <c r="J107" s="82">
        <v>11</v>
      </c>
      <c r="K107" s="82">
        <v>23512000</v>
      </c>
      <c r="L107" s="82" t="s">
        <v>1567</v>
      </c>
    </row>
    <row r="108" spans="1:12" ht="15">
      <c r="A108" s="109"/>
      <c r="B108" s="104" t="s">
        <v>465</v>
      </c>
      <c r="C108" s="104" t="s">
        <v>505</v>
      </c>
      <c r="D108" s="103">
        <v>24086121</v>
      </c>
      <c r="E108" s="103" t="s">
        <v>769</v>
      </c>
      <c r="F108" s="103"/>
      <c r="G108" s="104" t="s">
        <v>465</v>
      </c>
      <c r="H108" s="103"/>
      <c r="J108" s="82">
        <v>11</v>
      </c>
      <c r="K108" s="82">
        <v>23522000</v>
      </c>
      <c r="L108" s="82" t="s">
        <v>1568</v>
      </c>
    </row>
    <row r="109" spans="1:12" ht="15">
      <c r="A109" s="109"/>
      <c r="B109" s="104" t="s">
        <v>465</v>
      </c>
      <c r="C109" s="104" t="s">
        <v>505</v>
      </c>
      <c r="D109" s="103">
        <v>24086131</v>
      </c>
      <c r="E109" s="103" t="s">
        <v>770</v>
      </c>
      <c r="F109" s="103"/>
      <c r="G109" s="104" t="s">
        <v>465</v>
      </c>
      <c r="H109" s="103"/>
      <c r="J109" s="82">
        <v>11</v>
      </c>
      <c r="K109" s="82">
        <v>23592000</v>
      </c>
      <c r="L109" s="82" t="s">
        <v>1569</v>
      </c>
    </row>
    <row r="110" spans="1:12" ht="15">
      <c r="A110" s="109"/>
      <c r="B110" s="104" t="s">
        <v>465</v>
      </c>
      <c r="C110" s="104" t="s">
        <v>505</v>
      </c>
      <c r="D110" s="103">
        <v>21080000</v>
      </c>
      <c r="E110" s="103" t="s">
        <v>527</v>
      </c>
      <c r="F110" s="103"/>
      <c r="G110" s="104" t="s">
        <v>465</v>
      </c>
      <c r="H110" s="103" t="s">
        <v>708</v>
      </c>
      <c r="J110" s="82">
        <v>11</v>
      </c>
      <c r="K110" s="82">
        <v>26122000</v>
      </c>
      <c r="L110" s="82" t="s">
        <v>1570</v>
      </c>
    </row>
    <row r="111" spans="1:12" ht="15">
      <c r="A111" s="109"/>
      <c r="B111" s="104" t="s">
        <v>465</v>
      </c>
      <c r="C111" s="104" t="s">
        <v>505</v>
      </c>
      <c r="D111" s="103">
        <v>21100000</v>
      </c>
      <c r="E111" s="103" t="s">
        <v>528</v>
      </c>
      <c r="F111" s="103"/>
      <c r="G111" s="104" t="s">
        <v>465</v>
      </c>
      <c r="H111" s="103" t="s">
        <v>708</v>
      </c>
      <c r="J111" s="82">
        <v>11</v>
      </c>
      <c r="K111" s="82">
        <v>26178000</v>
      </c>
      <c r="L111" s="82" t="s">
        <v>1571</v>
      </c>
    </row>
    <row r="112" spans="1:12" ht="15">
      <c r="A112" s="109"/>
      <c r="B112" s="104" t="s">
        <v>465</v>
      </c>
      <c r="C112" s="104" t="s">
        <v>492</v>
      </c>
      <c r="D112" s="103">
        <v>21110000</v>
      </c>
      <c r="E112" s="103" t="s">
        <v>771</v>
      </c>
      <c r="F112" s="103"/>
      <c r="G112" s="104" t="s">
        <v>465</v>
      </c>
      <c r="H112" s="103" t="s">
        <v>708</v>
      </c>
      <c r="J112" s="82">
        <v>11</v>
      </c>
      <c r="K112" s="82">
        <v>26174000</v>
      </c>
      <c r="L112" s="82" t="s">
        <v>1572</v>
      </c>
    </row>
    <row r="113" spans="1:12" ht="15">
      <c r="A113" s="109"/>
      <c r="B113" s="104" t="s">
        <v>465</v>
      </c>
      <c r="C113" s="104" t="s">
        <v>505</v>
      </c>
      <c r="D113" s="103">
        <v>21140000</v>
      </c>
      <c r="E113" s="113" t="s">
        <v>529</v>
      </c>
      <c r="F113" s="103"/>
      <c r="G113" s="104" t="s">
        <v>465</v>
      </c>
      <c r="H113" s="103" t="s">
        <v>708</v>
      </c>
      <c r="J113" s="82">
        <v>11</v>
      </c>
      <c r="K113" s="82">
        <v>26176000</v>
      </c>
      <c r="L113" s="82" t="s">
        <v>1573</v>
      </c>
    </row>
    <row r="114" spans="1:12" ht="15">
      <c r="A114" s="109"/>
      <c r="B114" s="104" t="s">
        <v>465</v>
      </c>
      <c r="C114" s="104" t="s">
        <v>505</v>
      </c>
      <c r="D114" s="103">
        <v>21141000</v>
      </c>
      <c r="E114" s="113" t="s">
        <v>530</v>
      </c>
      <c r="F114" s="103"/>
      <c r="G114" s="104" t="s">
        <v>465</v>
      </c>
      <c r="H114" s="103"/>
      <c r="J114" s="82">
        <v>11</v>
      </c>
      <c r="K114" s="82">
        <v>26176000</v>
      </c>
      <c r="L114" s="82" t="s">
        <v>1573</v>
      </c>
    </row>
    <row r="115" spans="1:12" ht="15">
      <c r="A115" s="109"/>
      <c r="B115" s="104" t="s">
        <v>465</v>
      </c>
      <c r="C115" s="104" t="s">
        <v>505</v>
      </c>
      <c r="D115" s="103">
        <v>21150000</v>
      </c>
      <c r="E115" s="103" t="s">
        <v>772</v>
      </c>
      <c r="F115" s="103"/>
      <c r="G115" s="104" t="s">
        <v>465</v>
      </c>
      <c r="H115" s="103" t="s">
        <v>708</v>
      </c>
      <c r="J115" s="82">
        <v>11</v>
      </c>
      <c r="K115" s="82">
        <v>26176500</v>
      </c>
      <c r="L115" s="82" t="s">
        <v>1574</v>
      </c>
    </row>
    <row r="116" spans="1:12" ht="15">
      <c r="A116" s="109"/>
      <c r="B116" s="107" t="s">
        <v>465</v>
      </c>
      <c r="C116" s="107" t="s">
        <v>505</v>
      </c>
      <c r="D116" s="103">
        <v>21170000</v>
      </c>
      <c r="E116" s="103" t="s">
        <v>531</v>
      </c>
      <c r="F116" s="103"/>
      <c r="G116" s="107" t="s">
        <v>465</v>
      </c>
      <c r="H116" s="103" t="s">
        <v>708</v>
      </c>
      <c r="J116" s="82">
        <v>11</v>
      </c>
      <c r="K116" s="82">
        <v>26532000</v>
      </c>
      <c r="L116" s="82" t="s">
        <v>1575</v>
      </c>
    </row>
    <row r="117" spans="1:12" ht="15">
      <c r="A117" s="109"/>
      <c r="B117" s="107" t="s">
        <v>465</v>
      </c>
      <c r="C117" s="107" t="s">
        <v>505</v>
      </c>
      <c r="D117" s="103">
        <v>24030000</v>
      </c>
      <c r="E117" s="103" t="s">
        <v>532</v>
      </c>
      <c r="F117" s="103"/>
      <c r="G117" s="107" t="s">
        <v>465</v>
      </c>
      <c r="H117" s="103" t="s">
        <v>708</v>
      </c>
      <c r="J117" s="82">
        <v>11</v>
      </c>
      <c r="K117" s="82">
        <v>23121000</v>
      </c>
      <c r="L117" s="82" t="s">
        <v>1576</v>
      </c>
    </row>
    <row r="118" spans="1:12" ht="15">
      <c r="A118" s="109"/>
      <c r="B118" s="104" t="s">
        <v>465</v>
      </c>
      <c r="C118" s="104" t="s">
        <v>505</v>
      </c>
      <c r="D118" s="103">
        <v>24040000</v>
      </c>
      <c r="E118" s="103" t="s">
        <v>773</v>
      </c>
      <c r="F118" s="103"/>
      <c r="G118" s="104" t="s">
        <v>465</v>
      </c>
      <c r="H118" s="103" t="s">
        <v>708</v>
      </c>
      <c r="J118" s="82">
        <v>11</v>
      </c>
      <c r="K118" s="82">
        <v>23174000</v>
      </c>
      <c r="L118" s="82" t="s">
        <v>1577</v>
      </c>
    </row>
    <row r="119" spans="1:12" ht="15">
      <c r="A119" s="109"/>
      <c r="B119" s="104" t="s">
        <v>465</v>
      </c>
      <c r="C119" s="104" t="s">
        <v>505</v>
      </c>
      <c r="D119" s="103">
        <v>24070000</v>
      </c>
      <c r="E119" s="103" t="s">
        <v>533</v>
      </c>
      <c r="F119" s="103"/>
      <c r="G119" s="104" t="s">
        <v>465</v>
      </c>
      <c r="H119" s="103" t="s">
        <v>708</v>
      </c>
      <c r="J119" s="82">
        <v>11</v>
      </c>
      <c r="K119" s="82">
        <v>23176000</v>
      </c>
      <c r="L119" s="82" t="s">
        <v>1578</v>
      </c>
    </row>
    <row r="120" spans="1:12" ht="15">
      <c r="A120" s="109"/>
      <c r="B120" s="107" t="s">
        <v>465</v>
      </c>
      <c r="C120" s="107" t="s">
        <v>505</v>
      </c>
      <c r="D120" s="103">
        <v>24090000</v>
      </c>
      <c r="E120" s="103" t="s">
        <v>534</v>
      </c>
      <c r="F120" s="103"/>
      <c r="G120" s="107" t="s">
        <v>465</v>
      </c>
      <c r="H120" s="103" t="s">
        <v>708</v>
      </c>
      <c r="J120" s="82">
        <v>11</v>
      </c>
      <c r="K120" s="82">
        <v>23177000</v>
      </c>
      <c r="L120" s="82" t="s">
        <v>1579</v>
      </c>
    </row>
    <row r="121" spans="1:12" ht="15">
      <c r="A121" s="109"/>
      <c r="B121" s="107" t="s">
        <v>465</v>
      </c>
      <c r="C121" s="107" t="s">
        <v>505</v>
      </c>
      <c r="D121" s="103">
        <v>24095000</v>
      </c>
      <c r="E121" s="103" t="s">
        <v>535</v>
      </c>
      <c r="F121" s="103"/>
      <c r="G121" s="107" t="s">
        <v>465</v>
      </c>
      <c r="H121" s="103" t="s">
        <v>708</v>
      </c>
      <c r="J121" s="82">
        <v>11</v>
      </c>
      <c r="K121" s="82">
        <v>23532000</v>
      </c>
      <c r="L121" s="82" t="s">
        <v>1580</v>
      </c>
    </row>
    <row r="122" spans="1:12" ht="15">
      <c r="A122" s="109"/>
      <c r="B122" s="107" t="s">
        <v>465</v>
      </c>
      <c r="C122" s="107" t="s">
        <v>505</v>
      </c>
      <c r="D122" s="103">
        <v>51323700</v>
      </c>
      <c r="E122" s="103" t="s">
        <v>538</v>
      </c>
      <c r="F122" s="103"/>
      <c r="G122" s="107" t="s">
        <v>465</v>
      </c>
      <c r="H122" s="103"/>
      <c r="J122" s="82">
        <v>11</v>
      </c>
      <c r="K122" s="82">
        <v>62112000</v>
      </c>
      <c r="L122" s="82" t="s">
        <v>1581</v>
      </c>
    </row>
    <row r="123" spans="1:12" ht="15">
      <c r="A123" s="109"/>
      <c r="B123" s="107" t="s">
        <v>465</v>
      </c>
      <c r="C123" s="107" t="s">
        <v>505</v>
      </c>
      <c r="D123" s="103">
        <v>51323710</v>
      </c>
      <c r="E123" s="103" t="s">
        <v>539</v>
      </c>
      <c r="F123" s="103"/>
      <c r="G123" s="107" t="s">
        <v>465</v>
      </c>
      <c r="H123" s="103"/>
      <c r="J123" s="82">
        <v>11</v>
      </c>
      <c r="K123" s="82">
        <v>61112000</v>
      </c>
      <c r="L123" s="82" t="s">
        <v>1582</v>
      </c>
    </row>
    <row r="124" spans="1:12" ht="15">
      <c r="A124" s="109"/>
      <c r="B124" s="107" t="s">
        <v>465</v>
      </c>
      <c r="C124" s="107" t="s">
        <v>505</v>
      </c>
      <c r="D124" s="103">
        <v>51414220</v>
      </c>
      <c r="E124" s="103" t="s">
        <v>774</v>
      </c>
      <c r="F124" s="103"/>
      <c r="G124" s="107" t="s">
        <v>465</v>
      </c>
      <c r="H124" s="103"/>
      <c r="J124" s="82">
        <v>11</v>
      </c>
      <c r="K124" s="82">
        <v>58323000</v>
      </c>
      <c r="L124" s="82" t="s">
        <v>1583</v>
      </c>
    </row>
    <row r="125" spans="1:12" ht="15">
      <c r="A125" s="109"/>
      <c r="B125" s="107" t="s">
        <v>465</v>
      </c>
      <c r="C125" s="107" t="s">
        <v>505</v>
      </c>
      <c r="D125" s="103">
        <v>51414141</v>
      </c>
      <c r="E125" s="103" t="s">
        <v>775</v>
      </c>
      <c r="F125" s="103"/>
      <c r="G125" s="107" t="s">
        <v>465</v>
      </c>
      <c r="H125" s="103"/>
      <c r="J125" s="82">
        <v>11</v>
      </c>
      <c r="K125" s="82">
        <v>58327000</v>
      </c>
      <c r="L125" s="82" t="s">
        <v>1584</v>
      </c>
    </row>
    <row r="126" spans="1:8" ht="15">
      <c r="A126" s="109"/>
      <c r="B126" s="107"/>
      <c r="C126" s="104"/>
      <c r="D126" s="109"/>
      <c r="E126" s="109"/>
      <c r="F126" s="103"/>
      <c r="G126" s="107"/>
      <c r="H126" s="103"/>
    </row>
    <row r="127" spans="1:8" ht="15">
      <c r="A127" s="103" t="s">
        <v>467</v>
      </c>
      <c r="B127" s="107"/>
      <c r="C127" s="104"/>
      <c r="D127" s="109"/>
      <c r="E127" s="109"/>
      <c r="F127" s="103"/>
      <c r="G127" s="107"/>
      <c r="H127" s="103"/>
    </row>
    <row r="128" spans="1:12" ht="15">
      <c r="A128" s="109"/>
      <c r="B128" s="107" t="s">
        <v>466</v>
      </c>
      <c r="C128" s="107" t="s">
        <v>492</v>
      </c>
      <c r="D128" s="103">
        <v>18280000</v>
      </c>
      <c r="E128" s="103" t="s">
        <v>540</v>
      </c>
      <c r="F128" s="103"/>
      <c r="G128" s="107" t="s">
        <v>466</v>
      </c>
      <c r="H128" s="103" t="s">
        <v>707</v>
      </c>
      <c r="J128" s="82">
        <v>12</v>
      </c>
      <c r="K128" s="82">
        <v>16151000</v>
      </c>
      <c r="L128" s="82" t="s">
        <v>1585</v>
      </c>
    </row>
    <row r="129" spans="1:12" ht="15">
      <c r="A129" s="109"/>
      <c r="B129" s="107" t="s">
        <v>466</v>
      </c>
      <c r="C129" s="107" t="s">
        <v>492</v>
      </c>
      <c r="D129" s="103">
        <v>18320000</v>
      </c>
      <c r="E129" s="103" t="s">
        <v>541</v>
      </c>
      <c r="F129" s="103"/>
      <c r="G129" s="107" t="s">
        <v>466</v>
      </c>
      <c r="H129" s="103" t="s">
        <v>707</v>
      </c>
      <c r="J129" s="82">
        <v>12</v>
      </c>
      <c r="K129" s="82">
        <v>18151000</v>
      </c>
      <c r="L129" s="82" t="s">
        <v>1586</v>
      </c>
    </row>
    <row r="130" spans="1:12" ht="15">
      <c r="A130" s="109"/>
      <c r="B130" s="107" t="s">
        <v>466</v>
      </c>
      <c r="C130" s="107" t="s">
        <v>492</v>
      </c>
      <c r="D130" s="103">
        <v>18358000</v>
      </c>
      <c r="E130" s="103" t="s">
        <v>542</v>
      </c>
      <c r="F130" s="103"/>
      <c r="G130" s="107" t="s">
        <v>466</v>
      </c>
      <c r="H130" s="103" t="s">
        <v>707</v>
      </c>
      <c r="J130" s="82">
        <v>12</v>
      </c>
      <c r="K130" s="82">
        <v>18152000</v>
      </c>
      <c r="L130" s="82" t="s">
        <v>1587</v>
      </c>
    </row>
    <row r="131" spans="1:12" ht="15">
      <c r="A131" s="109"/>
      <c r="B131" s="107" t="s">
        <v>466</v>
      </c>
      <c r="C131" s="107" t="s">
        <v>492</v>
      </c>
      <c r="D131" s="103">
        <v>18380000</v>
      </c>
      <c r="E131" s="103" t="s">
        <v>543</v>
      </c>
      <c r="F131" s="103"/>
      <c r="G131" s="107" t="s">
        <v>466</v>
      </c>
      <c r="H131" s="103" t="s">
        <v>707</v>
      </c>
      <c r="J131" s="82">
        <v>12</v>
      </c>
      <c r="K131" s="82">
        <v>18162000</v>
      </c>
      <c r="L131" s="82" t="s">
        <v>1588</v>
      </c>
    </row>
    <row r="132" spans="1:12" ht="15">
      <c r="A132" s="109"/>
      <c r="B132" s="107" t="s">
        <v>466</v>
      </c>
      <c r="C132" s="107" t="s">
        <v>505</v>
      </c>
      <c r="D132" s="103">
        <v>21051000</v>
      </c>
      <c r="E132" s="103" t="s">
        <v>544</v>
      </c>
      <c r="F132" s="103"/>
      <c r="G132" s="107" t="s">
        <v>466</v>
      </c>
      <c r="H132" s="103" t="s">
        <v>708</v>
      </c>
      <c r="J132" s="82">
        <v>12</v>
      </c>
      <c r="K132" s="82">
        <v>26131000</v>
      </c>
      <c r="L132" s="82" t="s">
        <v>1589</v>
      </c>
    </row>
    <row r="133" spans="1:12" ht="15">
      <c r="A133" s="109"/>
      <c r="B133" s="107" t="s">
        <v>466</v>
      </c>
      <c r="C133" s="107" t="s">
        <v>505</v>
      </c>
      <c r="D133" s="103">
        <v>21052000</v>
      </c>
      <c r="E133" s="103" t="s">
        <v>545</v>
      </c>
      <c r="F133" s="103"/>
      <c r="G133" s="107" t="s">
        <v>466</v>
      </c>
      <c r="H133" s="103" t="s">
        <v>708</v>
      </c>
      <c r="J133" s="82">
        <v>12</v>
      </c>
      <c r="K133" s="82">
        <v>26132000</v>
      </c>
      <c r="L133" s="82" t="s">
        <v>1590</v>
      </c>
    </row>
    <row r="134" spans="1:12" ht="15">
      <c r="A134" s="109"/>
      <c r="B134" s="107" t="s">
        <v>466</v>
      </c>
      <c r="C134" s="107" t="s">
        <v>505</v>
      </c>
      <c r="D134" s="103">
        <v>21053000</v>
      </c>
      <c r="E134" s="103" t="s">
        <v>546</v>
      </c>
      <c r="F134" s="103"/>
      <c r="G134" s="107" t="s">
        <v>466</v>
      </c>
      <c r="H134" s="103" t="s">
        <v>708</v>
      </c>
      <c r="J134" s="82">
        <v>12</v>
      </c>
      <c r="K134" s="82">
        <v>26132000</v>
      </c>
      <c r="L134" s="82" t="s">
        <v>1590</v>
      </c>
    </row>
    <row r="135" spans="1:12" ht="15">
      <c r="A135" s="109"/>
      <c r="B135" s="107" t="s">
        <v>466</v>
      </c>
      <c r="C135" s="107" t="s">
        <v>505</v>
      </c>
      <c r="D135" s="103">
        <v>21055000</v>
      </c>
      <c r="E135" s="103" t="s">
        <v>547</v>
      </c>
      <c r="F135" s="103"/>
      <c r="G135" s="107" t="s">
        <v>466</v>
      </c>
      <c r="H135" s="103" t="s">
        <v>708</v>
      </c>
      <c r="J135" s="82">
        <v>12</v>
      </c>
      <c r="K135" s="82">
        <v>26133000</v>
      </c>
      <c r="L135" s="82" t="s">
        <v>1591</v>
      </c>
    </row>
    <row r="136" spans="1:12" ht="15">
      <c r="A136" s="109"/>
      <c r="B136" s="107" t="s">
        <v>466</v>
      </c>
      <c r="C136" s="107" t="s">
        <v>505</v>
      </c>
      <c r="D136" s="103">
        <v>24020000</v>
      </c>
      <c r="E136" s="103" t="s">
        <v>548</v>
      </c>
      <c r="F136" s="103"/>
      <c r="G136" s="107" t="s">
        <v>466</v>
      </c>
      <c r="H136" s="103" t="s">
        <v>708</v>
      </c>
      <c r="J136" s="82">
        <v>12</v>
      </c>
      <c r="K136" s="82">
        <v>23131000</v>
      </c>
      <c r="L136" s="82" t="s">
        <v>1592</v>
      </c>
    </row>
    <row r="137" spans="1:12" ht="15">
      <c r="A137" s="109"/>
      <c r="B137" s="107" t="s">
        <v>466</v>
      </c>
      <c r="C137" s="107" t="s">
        <v>505</v>
      </c>
      <c r="D137" s="103">
        <v>25510000</v>
      </c>
      <c r="E137" s="103" t="s">
        <v>776</v>
      </c>
      <c r="F137" s="103"/>
      <c r="G137" s="107" t="s">
        <v>466</v>
      </c>
      <c r="H137" s="103" t="s">
        <v>708</v>
      </c>
      <c r="J137" s="82">
        <v>12</v>
      </c>
      <c r="K137" s="82">
        <v>23761000</v>
      </c>
      <c r="L137" s="82" t="s">
        <v>1593</v>
      </c>
    </row>
    <row r="138" spans="1:12" ht="15">
      <c r="A138" s="109"/>
      <c r="B138" s="107" t="s">
        <v>466</v>
      </c>
      <c r="C138" s="107" t="s">
        <v>505</v>
      </c>
      <c r="D138" s="103">
        <v>25520000</v>
      </c>
      <c r="E138" s="103" t="s">
        <v>777</v>
      </c>
      <c r="F138" s="103"/>
      <c r="G138" s="107" t="s">
        <v>466</v>
      </c>
      <c r="H138" s="103" t="s">
        <v>708</v>
      </c>
      <c r="J138" s="82">
        <v>12</v>
      </c>
      <c r="K138" s="82">
        <v>23762000</v>
      </c>
      <c r="L138" s="82" t="s">
        <v>1594</v>
      </c>
    </row>
    <row r="139" spans="1:12" ht="15">
      <c r="A139" s="109"/>
      <c r="B139" s="107" t="s">
        <v>466</v>
      </c>
      <c r="C139" s="107" t="s">
        <v>505</v>
      </c>
      <c r="D139" s="103">
        <v>25530000</v>
      </c>
      <c r="E139" s="103" t="s">
        <v>778</v>
      </c>
      <c r="F139" s="103"/>
      <c r="G139" s="107" t="s">
        <v>466</v>
      </c>
      <c r="H139" s="103" t="s">
        <v>707</v>
      </c>
      <c r="J139" s="82">
        <v>12</v>
      </c>
      <c r="K139" s="82">
        <v>23763000</v>
      </c>
      <c r="L139" s="82" t="s">
        <v>1595</v>
      </c>
    </row>
    <row r="140" spans="1:12" ht="15">
      <c r="A140" s="109"/>
      <c r="B140" s="107" t="s">
        <v>466</v>
      </c>
      <c r="C140" s="107" t="s">
        <v>505</v>
      </c>
      <c r="D140" s="103">
        <v>25540000</v>
      </c>
      <c r="E140" s="103" t="s">
        <v>779</v>
      </c>
      <c r="F140" s="103"/>
      <c r="G140" s="107" t="s">
        <v>466</v>
      </c>
      <c r="H140" s="103" t="s">
        <v>707</v>
      </c>
      <c r="J140" s="82">
        <v>12</v>
      </c>
      <c r="K140" s="82">
        <v>23764000</v>
      </c>
      <c r="L140" s="82" t="s">
        <v>1596</v>
      </c>
    </row>
    <row r="141" spans="1:12" ht="15">
      <c r="A141" s="109"/>
      <c r="B141" s="107" t="s">
        <v>466</v>
      </c>
      <c r="C141" s="107" t="s">
        <v>505</v>
      </c>
      <c r="D141" s="103">
        <v>25541000</v>
      </c>
      <c r="E141" s="103" t="s">
        <v>780</v>
      </c>
      <c r="F141" s="103"/>
      <c r="G141" s="107" t="s">
        <v>466</v>
      </c>
      <c r="H141" s="103"/>
      <c r="J141" s="82">
        <v>12</v>
      </c>
      <c r="K141" s="82">
        <v>23766000</v>
      </c>
      <c r="L141" s="82" t="s">
        <v>1597</v>
      </c>
    </row>
    <row r="142" spans="1:8" ht="15">
      <c r="A142" s="109"/>
      <c r="B142" s="107"/>
      <c r="C142" s="104"/>
      <c r="D142" s="103"/>
      <c r="E142" s="103"/>
      <c r="F142" s="103"/>
      <c r="G142" s="107"/>
      <c r="H142" s="103"/>
    </row>
    <row r="143" spans="1:8" ht="15">
      <c r="A143" s="109"/>
      <c r="B143" s="107"/>
      <c r="C143" s="104"/>
      <c r="D143" s="103"/>
      <c r="E143" s="103"/>
      <c r="F143" s="103"/>
      <c r="G143" s="107"/>
      <c r="H143" s="103"/>
    </row>
    <row r="144" spans="1:8" ht="15">
      <c r="A144" s="103" t="s">
        <v>469</v>
      </c>
      <c r="B144" s="107"/>
      <c r="C144" s="104"/>
      <c r="D144" s="109"/>
      <c r="E144" s="109"/>
      <c r="F144" s="103"/>
      <c r="G144" s="107"/>
      <c r="H144" s="103"/>
    </row>
    <row r="145" spans="1:12" ht="15">
      <c r="A145" s="109"/>
      <c r="B145" s="107" t="s">
        <v>468</v>
      </c>
      <c r="C145" s="107" t="s">
        <v>492</v>
      </c>
      <c r="D145" s="103">
        <v>17041000</v>
      </c>
      <c r="E145" s="103" t="s">
        <v>719</v>
      </c>
      <c r="F145" s="103"/>
      <c r="G145" s="107" t="s">
        <v>468</v>
      </c>
      <c r="H145" s="103" t="s">
        <v>707</v>
      </c>
      <c r="J145" s="82">
        <v>13</v>
      </c>
      <c r="K145" s="82">
        <v>16552000</v>
      </c>
      <c r="L145" s="82" t="s">
        <v>1598</v>
      </c>
    </row>
    <row r="146" spans="1:12" ht="15">
      <c r="A146" s="109"/>
      <c r="B146" s="107" t="s">
        <v>468</v>
      </c>
      <c r="C146" s="107" t="s">
        <v>505</v>
      </c>
      <c r="D146" s="103">
        <v>37001000</v>
      </c>
      <c r="E146" s="103" t="s">
        <v>549</v>
      </c>
      <c r="F146" s="103"/>
      <c r="G146" s="107" t="s">
        <v>468</v>
      </c>
      <c r="H146" s="103" t="s">
        <v>707</v>
      </c>
      <c r="J146" s="82">
        <v>13</v>
      </c>
      <c r="K146" s="82">
        <v>34411000</v>
      </c>
      <c r="L146" s="82" t="s">
        <v>1599</v>
      </c>
    </row>
    <row r="147" spans="1:12" ht="15">
      <c r="A147" s="109"/>
      <c r="B147" s="107" t="s">
        <v>468</v>
      </c>
      <c r="C147" s="107" t="s">
        <v>505</v>
      </c>
      <c r="D147" s="103">
        <v>37002000</v>
      </c>
      <c r="E147" s="103" t="s">
        <v>550</v>
      </c>
      <c r="F147" s="103"/>
      <c r="G147" s="107" t="s">
        <v>468</v>
      </c>
      <c r="H147" s="103" t="s">
        <v>707</v>
      </c>
      <c r="J147" s="82">
        <v>13</v>
      </c>
      <c r="K147" s="82">
        <v>34412000</v>
      </c>
      <c r="L147" s="82" t="s">
        <v>1600</v>
      </c>
    </row>
    <row r="148" spans="1:12" ht="15">
      <c r="A148" s="108"/>
      <c r="B148" s="107" t="s">
        <v>468</v>
      </c>
      <c r="C148" s="107" t="s">
        <v>505</v>
      </c>
      <c r="D148" s="103">
        <v>37002500</v>
      </c>
      <c r="E148" s="103" t="s">
        <v>720</v>
      </c>
      <c r="F148" s="103"/>
      <c r="G148" s="107" t="s">
        <v>468</v>
      </c>
      <c r="H148" s="103"/>
      <c r="J148" s="82">
        <v>13</v>
      </c>
      <c r="K148" s="82">
        <v>34413000</v>
      </c>
      <c r="L148" s="82" t="s">
        <v>1601</v>
      </c>
    </row>
    <row r="149" spans="1:12" ht="15">
      <c r="A149" s="109"/>
      <c r="B149" s="107" t="s">
        <v>468</v>
      </c>
      <c r="C149" s="107" t="s">
        <v>505</v>
      </c>
      <c r="D149" s="103">
        <v>37003000</v>
      </c>
      <c r="E149" s="103" t="s">
        <v>551</v>
      </c>
      <c r="F149" s="103"/>
      <c r="G149" s="107" t="s">
        <v>468</v>
      </c>
      <c r="H149" s="103" t="s">
        <v>708</v>
      </c>
      <c r="J149" s="82">
        <v>13</v>
      </c>
      <c r="K149" s="82">
        <v>34414000</v>
      </c>
      <c r="L149" s="82" t="s">
        <v>1602</v>
      </c>
    </row>
    <row r="150" spans="1:8" ht="15">
      <c r="A150" s="109"/>
      <c r="B150" s="107"/>
      <c r="C150" s="104"/>
      <c r="D150" s="109"/>
      <c r="E150" s="109"/>
      <c r="F150" s="103"/>
      <c r="G150" s="107"/>
      <c r="H150" s="103"/>
    </row>
    <row r="151" spans="1:8" ht="15">
      <c r="A151" s="109"/>
      <c r="B151" s="107"/>
      <c r="C151" s="103"/>
      <c r="D151" s="103"/>
      <c r="E151" s="103"/>
      <c r="F151" s="103"/>
      <c r="G151" s="107"/>
      <c r="H151" s="103"/>
    </row>
    <row r="152" spans="1:8" ht="15">
      <c r="A152" s="103" t="s">
        <v>471</v>
      </c>
      <c r="B152" s="107"/>
      <c r="C152" s="104"/>
      <c r="D152" s="109"/>
      <c r="E152" s="109"/>
      <c r="F152" s="103"/>
      <c r="G152" s="107"/>
      <c r="H152" s="103"/>
    </row>
    <row r="153" spans="1:12" ht="15">
      <c r="A153" s="109"/>
      <c r="B153" s="107" t="s">
        <v>470</v>
      </c>
      <c r="C153" s="107" t="s">
        <v>492</v>
      </c>
      <c r="D153" s="103">
        <v>18385000</v>
      </c>
      <c r="E153" s="103" t="s">
        <v>552</v>
      </c>
      <c r="F153" s="103"/>
      <c r="G153" s="107" t="s">
        <v>470</v>
      </c>
      <c r="H153" s="103" t="s">
        <v>707</v>
      </c>
      <c r="J153" s="82">
        <v>14</v>
      </c>
      <c r="K153" s="82">
        <v>18163000</v>
      </c>
      <c r="L153" s="82" t="s">
        <v>1603</v>
      </c>
    </row>
    <row r="154" spans="1:12" ht="15">
      <c r="A154" s="109"/>
      <c r="B154" s="107" t="s">
        <v>470</v>
      </c>
      <c r="C154" s="107" t="s">
        <v>505</v>
      </c>
      <c r="D154" s="103">
        <v>21091110</v>
      </c>
      <c r="E154" s="103" t="s">
        <v>553</v>
      </c>
      <c r="F154" s="103"/>
      <c r="G154" s="107" t="s">
        <v>470</v>
      </c>
      <c r="H154" s="103" t="s">
        <v>708</v>
      </c>
      <c r="J154" s="82">
        <v>14</v>
      </c>
      <c r="K154" s="82">
        <v>26141000</v>
      </c>
      <c r="L154" s="82" t="s">
        <v>1604</v>
      </c>
    </row>
    <row r="155" spans="1:12" ht="15">
      <c r="A155" s="109"/>
      <c r="B155" s="107" t="s">
        <v>470</v>
      </c>
      <c r="C155" s="107" t="s">
        <v>505</v>
      </c>
      <c r="D155" s="103">
        <v>21091120</v>
      </c>
      <c r="E155" s="103" t="s">
        <v>554</v>
      </c>
      <c r="F155" s="103"/>
      <c r="G155" s="107" t="s">
        <v>470</v>
      </c>
      <c r="H155" s="103" t="s">
        <v>708</v>
      </c>
      <c r="J155" s="82">
        <v>14</v>
      </c>
      <c r="K155" s="82">
        <v>26141000</v>
      </c>
      <c r="L155" s="82" t="s">
        <v>1604</v>
      </c>
    </row>
    <row r="156" spans="1:12" ht="15">
      <c r="A156" s="109"/>
      <c r="B156" s="107" t="s">
        <v>470</v>
      </c>
      <c r="C156" s="107" t="s">
        <v>505</v>
      </c>
      <c r="D156" s="103">
        <v>21091130</v>
      </c>
      <c r="E156" s="103" t="s">
        <v>555</v>
      </c>
      <c r="F156" s="103"/>
      <c r="G156" s="107" t="s">
        <v>470</v>
      </c>
      <c r="H156" s="103" t="s">
        <v>707</v>
      </c>
      <c r="J156" s="82">
        <v>14</v>
      </c>
      <c r="K156" s="82">
        <v>26141000</v>
      </c>
      <c r="L156" s="82" t="s">
        <v>1604</v>
      </c>
    </row>
    <row r="157" spans="1:12" ht="15">
      <c r="A157" s="109"/>
      <c r="B157" s="107" t="s">
        <v>470</v>
      </c>
      <c r="C157" s="107" t="s">
        <v>505</v>
      </c>
      <c r="D157" s="103">
        <v>21091140</v>
      </c>
      <c r="E157" s="103" t="s">
        <v>556</v>
      </c>
      <c r="F157" s="103"/>
      <c r="G157" s="107" t="s">
        <v>470</v>
      </c>
      <c r="H157" s="103" t="s">
        <v>707</v>
      </c>
      <c r="J157" s="82">
        <v>14</v>
      </c>
      <c r="K157" s="82">
        <v>26141000</v>
      </c>
      <c r="L157" s="82" t="s">
        <v>1604</v>
      </c>
    </row>
    <row r="158" spans="1:12" ht="15">
      <c r="A158" s="109"/>
      <c r="B158" s="107" t="s">
        <v>470</v>
      </c>
      <c r="C158" s="107" t="s">
        <v>505</v>
      </c>
      <c r="D158" s="103">
        <v>21091210</v>
      </c>
      <c r="E158" s="103" t="s">
        <v>557</v>
      </c>
      <c r="F158" s="103"/>
      <c r="G158" s="107" t="s">
        <v>470</v>
      </c>
      <c r="H158" s="103" t="s">
        <v>708</v>
      </c>
      <c r="J158" s="82">
        <v>14</v>
      </c>
      <c r="K158" s="82">
        <v>26141000</v>
      </c>
      <c r="L158" s="82" t="s">
        <v>1604</v>
      </c>
    </row>
    <row r="159" spans="1:12" ht="15">
      <c r="A159" s="109"/>
      <c r="B159" s="107" t="s">
        <v>470</v>
      </c>
      <c r="C159" s="107" t="s">
        <v>505</v>
      </c>
      <c r="D159" s="103">
        <v>21091220</v>
      </c>
      <c r="E159" s="103" t="s">
        <v>558</v>
      </c>
      <c r="F159" s="103"/>
      <c r="G159" s="107" t="s">
        <v>470</v>
      </c>
      <c r="H159" s="103" t="s">
        <v>708</v>
      </c>
      <c r="J159" s="82">
        <v>14</v>
      </c>
      <c r="K159" s="82">
        <v>26141000</v>
      </c>
      <c r="L159" s="82" t="s">
        <v>1604</v>
      </c>
    </row>
    <row r="160" spans="1:12" ht="15">
      <c r="A160" s="109"/>
      <c r="B160" s="107" t="s">
        <v>470</v>
      </c>
      <c r="C160" s="107" t="s">
        <v>505</v>
      </c>
      <c r="D160" s="103">
        <v>21091230</v>
      </c>
      <c r="E160" s="103" t="s">
        <v>559</v>
      </c>
      <c r="F160" s="103"/>
      <c r="G160" s="107" t="s">
        <v>470</v>
      </c>
      <c r="H160" s="103" t="s">
        <v>707</v>
      </c>
      <c r="J160" s="82">
        <v>14</v>
      </c>
      <c r="K160" s="82">
        <v>26141000</v>
      </c>
      <c r="L160" s="82" t="s">
        <v>1604</v>
      </c>
    </row>
    <row r="161" spans="1:12" ht="15">
      <c r="A161" s="109"/>
      <c r="B161" s="107" t="s">
        <v>470</v>
      </c>
      <c r="C161" s="107" t="s">
        <v>505</v>
      </c>
      <c r="D161" s="103">
        <v>21091240</v>
      </c>
      <c r="E161" s="103" t="s">
        <v>560</v>
      </c>
      <c r="F161" s="103"/>
      <c r="G161" s="107" t="s">
        <v>470</v>
      </c>
      <c r="H161" s="103" t="s">
        <v>707</v>
      </c>
      <c r="J161" s="82">
        <v>14</v>
      </c>
      <c r="K161" s="82">
        <v>26141000</v>
      </c>
      <c r="L161" s="82" t="s">
        <v>1604</v>
      </c>
    </row>
    <row r="162" spans="1:12" ht="15">
      <c r="A162" s="109"/>
      <c r="B162" s="107" t="s">
        <v>470</v>
      </c>
      <c r="C162" s="107" t="s">
        <v>505</v>
      </c>
      <c r="D162" s="103">
        <v>21091310</v>
      </c>
      <c r="E162" s="103" t="s">
        <v>561</v>
      </c>
      <c r="F162" s="103"/>
      <c r="G162" s="107" t="s">
        <v>470</v>
      </c>
      <c r="H162" s="103" t="s">
        <v>708</v>
      </c>
      <c r="J162" s="82">
        <v>14</v>
      </c>
      <c r="K162" s="82">
        <v>26141000</v>
      </c>
      <c r="L162" s="82" t="s">
        <v>1604</v>
      </c>
    </row>
    <row r="163" spans="1:12" ht="15">
      <c r="A163" s="109"/>
      <c r="B163" s="107" t="s">
        <v>470</v>
      </c>
      <c r="C163" s="107" t="s">
        <v>505</v>
      </c>
      <c r="D163" s="103">
        <v>21091320</v>
      </c>
      <c r="E163" s="103" t="s">
        <v>562</v>
      </c>
      <c r="F163" s="103"/>
      <c r="G163" s="107" t="s">
        <v>470</v>
      </c>
      <c r="H163" s="103" t="s">
        <v>708</v>
      </c>
      <c r="J163" s="82">
        <v>14</v>
      </c>
      <c r="K163" s="82">
        <v>26141000</v>
      </c>
      <c r="L163" s="82" t="s">
        <v>1604</v>
      </c>
    </row>
    <row r="164" spans="1:12" ht="15">
      <c r="A164" s="109"/>
      <c r="B164" s="107" t="s">
        <v>470</v>
      </c>
      <c r="C164" s="107" t="s">
        <v>505</v>
      </c>
      <c r="D164" s="103">
        <v>21091330</v>
      </c>
      <c r="E164" s="103" t="s">
        <v>563</v>
      </c>
      <c r="F164" s="103"/>
      <c r="G164" s="107" t="s">
        <v>470</v>
      </c>
      <c r="H164" s="103" t="s">
        <v>707</v>
      </c>
      <c r="J164" s="82">
        <v>14</v>
      </c>
      <c r="K164" s="82">
        <v>26141000</v>
      </c>
      <c r="L164" s="82" t="s">
        <v>1604</v>
      </c>
    </row>
    <row r="165" spans="1:12" ht="15">
      <c r="A165" s="109"/>
      <c r="B165" s="107" t="s">
        <v>470</v>
      </c>
      <c r="C165" s="107" t="s">
        <v>505</v>
      </c>
      <c r="D165" s="103">
        <v>21091340</v>
      </c>
      <c r="E165" s="103" t="s">
        <v>564</v>
      </c>
      <c r="F165" s="103"/>
      <c r="G165" s="107" t="s">
        <v>470</v>
      </c>
      <c r="H165" s="103" t="s">
        <v>707</v>
      </c>
      <c r="J165" s="82">
        <v>14</v>
      </c>
      <c r="K165" s="82">
        <v>26141000</v>
      </c>
      <c r="L165" s="82" t="s">
        <v>1604</v>
      </c>
    </row>
    <row r="166" spans="1:12" ht="15">
      <c r="A166" s="109"/>
      <c r="B166" s="107" t="s">
        <v>470</v>
      </c>
      <c r="C166" s="107" t="s">
        <v>505</v>
      </c>
      <c r="D166" s="103">
        <v>21091410</v>
      </c>
      <c r="E166" s="103" t="s">
        <v>565</v>
      </c>
      <c r="F166" s="103"/>
      <c r="G166" s="107" t="s">
        <v>470</v>
      </c>
      <c r="H166" s="103" t="s">
        <v>708</v>
      </c>
      <c r="J166" s="82">
        <v>14</v>
      </c>
      <c r="K166" s="82">
        <v>26141000</v>
      </c>
      <c r="L166" s="82" t="s">
        <v>1604</v>
      </c>
    </row>
    <row r="167" spans="1:12" ht="15">
      <c r="A167" s="109"/>
      <c r="B167" s="107" t="s">
        <v>470</v>
      </c>
      <c r="C167" s="107" t="s">
        <v>505</v>
      </c>
      <c r="D167" s="103">
        <v>21091420</v>
      </c>
      <c r="E167" s="103" t="s">
        <v>566</v>
      </c>
      <c r="F167" s="103"/>
      <c r="G167" s="107" t="s">
        <v>470</v>
      </c>
      <c r="H167" s="103" t="s">
        <v>708</v>
      </c>
      <c r="J167" s="82">
        <v>14</v>
      </c>
      <c r="K167" s="82">
        <v>26141000</v>
      </c>
      <c r="L167" s="82" t="s">
        <v>1604</v>
      </c>
    </row>
    <row r="168" spans="1:12" ht="15">
      <c r="A168" s="109"/>
      <c r="B168" s="107" t="s">
        <v>470</v>
      </c>
      <c r="C168" s="107" t="s">
        <v>505</v>
      </c>
      <c r="D168" s="103">
        <v>21091430</v>
      </c>
      <c r="E168" s="103" t="s">
        <v>567</v>
      </c>
      <c r="F168" s="103"/>
      <c r="G168" s="107" t="s">
        <v>470</v>
      </c>
      <c r="H168" s="103" t="s">
        <v>707</v>
      </c>
      <c r="J168" s="82">
        <v>14</v>
      </c>
      <c r="K168" s="82">
        <v>26141000</v>
      </c>
      <c r="L168" s="82" t="s">
        <v>1604</v>
      </c>
    </row>
    <row r="169" spans="1:12" ht="15">
      <c r="A169" s="109"/>
      <c r="B169" s="107" t="s">
        <v>470</v>
      </c>
      <c r="C169" s="107" t="s">
        <v>505</v>
      </c>
      <c r="D169" s="103">
        <v>21091440</v>
      </c>
      <c r="E169" s="103" t="s">
        <v>568</v>
      </c>
      <c r="F169" s="103"/>
      <c r="G169" s="107" t="s">
        <v>470</v>
      </c>
      <c r="H169" s="103" t="s">
        <v>707</v>
      </c>
      <c r="J169" s="82">
        <v>14</v>
      </c>
      <c r="K169" s="82">
        <v>26141000</v>
      </c>
      <c r="L169" s="82" t="s">
        <v>1604</v>
      </c>
    </row>
    <row r="170" spans="1:12" ht="15">
      <c r="A170" s="109"/>
      <c r="B170" s="107" t="s">
        <v>470</v>
      </c>
      <c r="C170" s="107" t="s">
        <v>505</v>
      </c>
      <c r="D170" s="103">
        <v>21092100</v>
      </c>
      <c r="E170" s="103" t="s">
        <v>569</v>
      </c>
      <c r="F170" s="103"/>
      <c r="G170" s="107" t="s">
        <v>470</v>
      </c>
      <c r="H170" s="103" t="s">
        <v>708</v>
      </c>
      <c r="J170" s="82">
        <v>14</v>
      </c>
      <c r="K170" s="82">
        <v>26141000</v>
      </c>
      <c r="L170" s="82" t="s">
        <v>1604</v>
      </c>
    </row>
    <row r="171" spans="1:12" ht="15">
      <c r="A171" s="109"/>
      <c r="B171" s="107" t="s">
        <v>470</v>
      </c>
      <c r="C171" s="107" t="s">
        <v>505</v>
      </c>
      <c r="D171" s="103">
        <v>21092400</v>
      </c>
      <c r="E171" s="103" t="s">
        <v>570</v>
      </c>
      <c r="F171" s="103"/>
      <c r="G171" s="107" t="s">
        <v>470</v>
      </c>
      <c r="H171" s="103" t="s">
        <v>708</v>
      </c>
      <c r="J171" s="82">
        <v>14</v>
      </c>
      <c r="K171" s="82">
        <v>26141000</v>
      </c>
      <c r="L171" s="82" t="s">
        <v>1604</v>
      </c>
    </row>
    <row r="172" spans="1:8" ht="15">
      <c r="A172" s="109"/>
      <c r="B172" s="107"/>
      <c r="C172" s="104"/>
      <c r="D172" s="109"/>
      <c r="E172" s="109"/>
      <c r="F172" s="103"/>
      <c r="G172" s="107"/>
      <c r="H172" s="103"/>
    </row>
    <row r="173" spans="1:8" ht="15">
      <c r="A173" s="103" t="s">
        <v>699</v>
      </c>
      <c r="B173" s="107"/>
      <c r="C173" s="104"/>
      <c r="D173" s="109"/>
      <c r="E173" s="109"/>
      <c r="F173" s="103"/>
      <c r="G173" s="107"/>
      <c r="H173" s="103"/>
    </row>
    <row r="174" spans="1:12" ht="15">
      <c r="A174" s="109"/>
      <c r="B174" s="107" t="s">
        <v>472</v>
      </c>
      <c r="C174" s="107" t="s">
        <v>492</v>
      </c>
      <c r="D174" s="104">
        <v>21080102</v>
      </c>
      <c r="E174" s="109" t="s">
        <v>629</v>
      </c>
      <c r="F174" s="103"/>
      <c r="G174" s="107" t="s">
        <v>472</v>
      </c>
      <c r="H174" s="103"/>
      <c r="J174" s="82">
        <v>15</v>
      </c>
      <c r="K174" s="82">
        <v>26173100</v>
      </c>
      <c r="L174" s="82" t="s">
        <v>1605</v>
      </c>
    </row>
    <row r="175" spans="1:12" ht="15">
      <c r="A175" s="109"/>
      <c r="B175" s="107" t="s">
        <v>472</v>
      </c>
      <c r="C175" s="107" t="s">
        <v>492</v>
      </c>
      <c r="D175" s="104">
        <v>21080104</v>
      </c>
      <c r="E175" s="109" t="s">
        <v>632</v>
      </c>
      <c r="F175" s="103"/>
      <c r="G175" s="107" t="s">
        <v>472</v>
      </c>
      <c r="H175" s="103"/>
      <c r="J175" s="82">
        <v>15</v>
      </c>
      <c r="K175" s="82">
        <v>26173200</v>
      </c>
      <c r="L175" s="82" t="s">
        <v>1606</v>
      </c>
    </row>
    <row r="176" spans="1:12" ht="15">
      <c r="A176" s="109"/>
      <c r="B176" s="107" t="s">
        <v>472</v>
      </c>
      <c r="C176" s="107" t="s">
        <v>492</v>
      </c>
      <c r="D176" s="103">
        <v>21080108</v>
      </c>
      <c r="E176" s="103" t="s">
        <v>595</v>
      </c>
      <c r="F176" s="103"/>
      <c r="G176" s="107" t="s">
        <v>472</v>
      </c>
      <c r="H176" s="103"/>
      <c r="J176" s="82">
        <v>15</v>
      </c>
      <c r="K176" s="82">
        <v>26173700</v>
      </c>
      <c r="L176" s="82" t="s">
        <v>1607</v>
      </c>
    </row>
    <row r="177" spans="1:12" ht="15">
      <c r="A177" s="109"/>
      <c r="B177" s="107" t="s">
        <v>472</v>
      </c>
      <c r="C177" s="107" t="s">
        <v>492</v>
      </c>
      <c r="D177" s="107">
        <v>21711000</v>
      </c>
      <c r="E177" s="107" t="s">
        <v>781</v>
      </c>
      <c r="F177" s="103"/>
      <c r="G177" s="107" t="s">
        <v>472</v>
      </c>
      <c r="H177" s="103" t="s">
        <v>708</v>
      </c>
      <c r="J177" s="82">
        <v>15</v>
      </c>
      <c r="K177" s="82">
        <v>26112000</v>
      </c>
      <c r="L177" s="82" t="s">
        <v>1608</v>
      </c>
    </row>
    <row r="178" spans="1:12" ht="15">
      <c r="A178" s="109"/>
      <c r="B178" s="107" t="s">
        <v>472</v>
      </c>
      <c r="C178" s="107" t="s">
        <v>492</v>
      </c>
      <c r="D178" s="107">
        <v>21713000</v>
      </c>
      <c r="E178" s="107" t="s">
        <v>782</v>
      </c>
      <c r="F178" s="103"/>
      <c r="G178" s="107" t="s">
        <v>472</v>
      </c>
      <c r="H178" s="103" t="s">
        <v>708</v>
      </c>
      <c r="J178" s="82">
        <v>15</v>
      </c>
      <c r="K178" s="82">
        <v>26111000</v>
      </c>
      <c r="L178" s="82" t="s">
        <v>1609</v>
      </c>
    </row>
    <row r="179" spans="1:12" ht="15">
      <c r="A179" s="109"/>
      <c r="B179" s="107" t="s">
        <v>472</v>
      </c>
      <c r="C179" s="107" t="s">
        <v>492</v>
      </c>
      <c r="D179" s="107">
        <v>27100000</v>
      </c>
      <c r="E179" s="107" t="s">
        <v>783</v>
      </c>
      <c r="F179" s="103"/>
      <c r="G179" s="107" t="s">
        <v>472</v>
      </c>
      <c r="H179" s="103" t="s">
        <v>708</v>
      </c>
      <c r="J179" s="82">
        <v>15</v>
      </c>
      <c r="K179" s="82">
        <v>23111000</v>
      </c>
      <c r="L179" s="82" t="s">
        <v>1610</v>
      </c>
    </row>
    <row r="180" spans="1:12" ht="15">
      <c r="A180" s="109"/>
      <c r="B180" s="107" t="s">
        <v>472</v>
      </c>
      <c r="C180" s="107" t="s">
        <v>492</v>
      </c>
      <c r="D180" s="107">
        <v>27110000</v>
      </c>
      <c r="E180" s="107" t="s">
        <v>784</v>
      </c>
      <c r="F180" s="103"/>
      <c r="G180" s="107" t="s">
        <v>472</v>
      </c>
      <c r="H180" s="103" t="s">
        <v>708</v>
      </c>
      <c r="J180" s="82">
        <v>15</v>
      </c>
      <c r="K180" s="82">
        <v>23112000</v>
      </c>
      <c r="L180" s="82" t="s">
        <v>1611</v>
      </c>
    </row>
    <row r="181" spans="1:12" ht="15">
      <c r="A181" s="109"/>
      <c r="B181" s="107" t="s">
        <v>472</v>
      </c>
      <c r="C181" s="107" t="s">
        <v>492</v>
      </c>
      <c r="D181" s="107">
        <v>27120000</v>
      </c>
      <c r="E181" s="107" t="s">
        <v>785</v>
      </c>
      <c r="F181" s="103"/>
      <c r="G181" s="107" t="s">
        <v>472</v>
      </c>
      <c r="H181" s="103" t="s">
        <v>707</v>
      </c>
      <c r="J181" s="82">
        <v>15</v>
      </c>
      <c r="K181" s="82">
        <v>23113000</v>
      </c>
      <c r="L181" s="82" t="s">
        <v>1612</v>
      </c>
    </row>
    <row r="182" spans="1:12" ht="15">
      <c r="A182" s="109"/>
      <c r="B182" s="107" t="s">
        <v>472</v>
      </c>
      <c r="C182" s="107" t="s">
        <v>492</v>
      </c>
      <c r="D182" s="103">
        <v>31077000</v>
      </c>
      <c r="E182" s="103" t="s">
        <v>596</v>
      </c>
      <c r="F182" s="103"/>
      <c r="G182" s="107" t="s">
        <v>472</v>
      </c>
      <c r="H182" s="103"/>
      <c r="J182" s="82">
        <v>15</v>
      </c>
      <c r="K182" s="82">
        <v>31119000</v>
      </c>
      <c r="L182" s="82" t="s">
        <v>1613</v>
      </c>
    </row>
    <row r="183" spans="1:12" ht="15">
      <c r="A183" s="109"/>
      <c r="B183" s="107" t="s">
        <v>472</v>
      </c>
      <c r="C183" s="107" t="s">
        <v>492</v>
      </c>
      <c r="D183" s="103">
        <v>35020000</v>
      </c>
      <c r="E183" s="103" t="s">
        <v>597</v>
      </c>
      <c r="F183" s="103"/>
      <c r="G183" s="107" t="s">
        <v>472</v>
      </c>
      <c r="H183" s="103" t="s">
        <v>708</v>
      </c>
      <c r="J183" s="82">
        <v>15</v>
      </c>
      <c r="K183" s="82">
        <v>34712000</v>
      </c>
      <c r="L183" s="82" t="s">
        <v>1614</v>
      </c>
    </row>
    <row r="184" spans="1:12" ht="15">
      <c r="A184" s="109"/>
      <c r="B184" s="107" t="s">
        <v>472</v>
      </c>
      <c r="C184" s="107" t="s">
        <v>492</v>
      </c>
      <c r="D184" s="107">
        <v>41119000</v>
      </c>
      <c r="E184" s="107" t="s">
        <v>571</v>
      </c>
      <c r="F184" s="103"/>
      <c r="G184" s="107" t="s">
        <v>472</v>
      </c>
      <c r="H184" s="103" t="s">
        <v>708</v>
      </c>
      <c r="J184" s="82">
        <v>15</v>
      </c>
      <c r="K184" s="82">
        <v>41567000</v>
      </c>
      <c r="L184" s="82" t="s">
        <v>1615</v>
      </c>
    </row>
    <row r="185" spans="1:12" ht="15">
      <c r="A185" s="109"/>
      <c r="B185" s="107" t="s">
        <v>472</v>
      </c>
      <c r="C185" s="107" t="s">
        <v>492</v>
      </c>
      <c r="D185" s="107">
        <v>41121000</v>
      </c>
      <c r="E185" s="107" t="s">
        <v>572</v>
      </c>
      <c r="F185" s="103"/>
      <c r="G185" s="107" t="s">
        <v>472</v>
      </c>
      <c r="H185" s="103" t="s">
        <v>708</v>
      </c>
      <c r="J185" s="82">
        <v>15</v>
      </c>
      <c r="K185" s="82">
        <v>41562000</v>
      </c>
      <c r="L185" s="82" t="s">
        <v>1616</v>
      </c>
    </row>
    <row r="186" spans="1:12" ht="15">
      <c r="A186" s="109"/>
      <c r="B186" s="107" t="s">
        <v>472</v>
      </c>
      <c r="C186" s="107" t="s">
        <v>492</v>
      </c>
      <c r="D186" s="107">
        <v>41143000</v>
      </c>
      <c r="E186" s="107" t="s">
        <v>573</v>
      </c>
      <c r="F186" s="103"/>
      <c r="G186" s="107" t="s">
        <v>472</v>
      </c>
      <c r="H186" s="103" t="s">
        <v>708</v>
      </c>
      <c r="J186" s="82">
        <v>15</v>
      </c>
      <c r="K186" s="82">
        <v>41812000</v>
      </c>
      <c r="L186" s="82" t="s">
        <v>1617</v>
      </c>
    </row>
    <row r="187" spans="1:12" ht="15">
      <c r="A187" s="109"/>
      <c r="B187" s="107" t="s">
        <v>472</v>
      </c>
      <c r="C187" s="107" t="s">
        <v>492</v>
      </c>
      <c r="D187" s="107">
        <v>41147000</v>
      </c>
      <c r="E187" s="107" t="s">
        <v>574</v>
      </c>
      <c r="F187" s="103"/>
      <c r="G187" s="107" t="s">
        <v>472</v>
      </c>
      <c r="H187" s="103" t="s">
        <v>708</v>
      </c>
      <c r="J187" s="82">
        <v>15</v>
      </c>
      <c r="K187" s="82">
        <v>41566000</v>
      </c>
      <c r="L187" s="82" t="s">
        <v>1618</v>
      </c>
    </row>
    <row r="188" spans="1:12" ht="15">
      <c r="A188" s="109"/>
      <c r="B188" s="107" t="s">
        <v>472</v>
      </c>
      <c r="C188" s="107" t="s">
        <v>492</v>
      </c>
      <c r="D188" s="107">
        <v>41148000</v>
      </c>
      <c r="E188" s="107" t="s">
        <v>575</v>
      </c>
      <c r="F188" s="103"/>
      <c r="G188" s="107" t="s">
        <v>472</v>
      </c>
      <c r="H188" s="103" t="s">
        <v>708</v>
      </c>
      <c r="J188" s="82">
        <v>15</v>
      </c>
      <c r="K188" s="82">
        <v>41569000</v>
      </c>
      <c r="L188" s="82" t="s">
        <v>1619</v>
      </c>
    </row>
    <row r="189" spans="1:12" ht="15">
      <c r="A189" s="109"/>
      <c r="B189" s="107" t="s">
        <v>472</v>
      </c>
      <c r="C189" s="107" t="s">
        <v>492</v>
      </c>
      <c r="D189" s="103">
        <v>41202000</v>
      </c>
      <c r="E189" s="103" t="s">
        <v>786</v>
      </c>
      <c r="F189" s="103"/>
      <c r="G189" s="107" t="s">
        <v>472</v>
      </c>
      <c r="H189" s="103" t="s">
        <v>708</v>
      </c>
      <c r="J189" s="82">
        <v>15</v>
      </c>
      <c r="K189" s="82">
        <v>44714000</v>
      </c>
      <c r="L189" s="82" t="s">
        <v>1620</v>
      </c>
    </row>
    <row r="190" spans="1:12" ht="15">
      <c r="A190" s="109"/>
      <c r="B190" s="107" t="s">
        <v>472</v>
      </c>
      <c r="C190" s="107" t="s">
        <v>492</v>
      </c>
      <c r="D190" s="107">
        <v>41202200</v>
      </c>
      <c r="E190" s="107" t="s">
        <v>787</v>
      </c>
      <c r="F190" s="103"/>
      <c r="G190" s="107" t="s">
        <v>472</v>
      </c>
      <c r="H190" s="103" t="s">
        <v>708</v>
      </c>
      <c r="J190" s="82">
        <v>15</v>
      </c>
      <c r="K190" s="82">
        <v>44850000</v>
      </c>
      <c r="L190" s="82" t="s">
        <v>1621</v>
      </c>
    </row>
    <row r="191" spans="1:12" ht="15">
      <c r="A191" s="109"/>
      <c r="B191" s="107" t="s">
        <v>472</v>
      </c>
      <c r="C191" s="107" t="s">
        <v>492</v>
      </c>
      <c r="D191" s="107">
        <v>41203000</v>
      </c>
      <c r="E191" s="107" t="s">
        <v>576</v>
      </c>
      <c r="F191" s="103"/>
      <c r="G191" s="107" t="s">
        <v>472</v>
      </c>
      <c r="H191" s="103" t="s">
        <v>708</v>
      </c>
      <c r="J191" s="82">
        <v>15</v>
      </c>
      <c r="K191" s="82">
        <v>44825000</v>
      </c>
      <c r="L191" s="82" t="s">
        <v>1622</v>
      </c>
    </row>
    <row r="192" spans="1:12" ht="15">
      <c r="A192" s="109"/>
      <c r="B192" s="107" t="s">
        <v>472</v>
      </c>
      <c r="C192" s="107" t="s">
        <v>492</v>
      </c>
      <c r="D192" s="107">
        <v>41205000</v>
      </c>
      <c r="E192" s="107" t="s">
        <v>577</v>
      </c>
      <c r="F192" s="103"/>
      <c r="G192" s="107" t="s">
        <v>472</v>
      </c>
      <c r="H192" s="103" t="s">
        <v>708</v>
      </c>
      <c r="J192" s="82">
        <v>15</v>
      </c>
      <c r="K192" s="82">
        <v>44811000</v>
      </c>
      <c r="L192" s="82" t="s">
        <v>1623</v>
      </c>
    </row>
    <row r="193" spans="1:12" ht="15">
      <c r="A193" s="109"/>
      <c r="B193" s="107" t="s">
        <v>472</v>
      </c>
      <c r="C193" s="107" t="s">
        <v>492</v>
      </c>
      <c r="D193" s="107">
        <v>41207000</v>
      </c>
      <c r="E193" s="107" t="s">
        <v>578</v>
      </c>
      <c r="F193" s="103"/>
      <c r="G193" s="107" t="s">
        <v>472</v>
      </c>
      <c r="H193" s="103" t="s">
        <v>708</v>
      </c>
      <c r="J193" s="82">
        <v>15</v>
      </c>
      <c r="K193" s="82">
        <v>44849000</v>
      </c>
      <c r="L193" s="82" t="s">
        <v>1624</v>
      </c>
    </row>
    <row r="194" spans="1:12" ht="15">
      <c r="A194" s="109"/>
      <c r="B194" s="107" t="s">
        <v>472</v>
      </c>
      <c r="C194" s="107" t="s">
        <v>492</v>
      </c>
      <c r="D194" s="107">
        <v>41208000</v>
      </c>
      <c r="E194" s="107" t="s">
        <v>579</v>
      </c>
      <c r="F194" s="103"/>
      <c r="G194" s="107" t="s">
        <v>472</v>
      </c>
      <c r="H194" s="103" t="s">
        <v>708</v>
      </c>
      <c r="J194" s="82">
        <v>15</v>
      </c>
      <c r="K194" s="82">
        <v>44813000</v>
      </c>
      <c r="L194" s="82" t="s">
        <v>1625</v>
      </c>
    </row>
    <row r="195" spans="1:12" ht="15">
      <c r="A195" s="109"/>
      <c r="B195" s="107" t="s">
        <v>472</v>
      </c>
      <c r="C195" s="107" t="s">
        <v>492</v>
      </c>
      <c r="D195" s="103">
        <v>41209200</v>
      </c>
      <c r="E195" s="103" t="s">
        <v>599</v>
      </c>
      <c r="F195" s="103"/>
      <c r="G195" s="107" t="s">
        <v>472</v>
      </c>
      <c r="H195" s="103" t="s">
        <v>708</v>
      </c>
      <c r="J195" s="82">
        <v>15</v>
      </c>
      <c r="K195" s="82">
        <v>44111000</v>
      </c>
      <c r="L195" s="82" t="s">
        <v>1626</v>
      </c>
    </row>
    <row r="196" spans="1:12" ht="15">
      <c r="A196" s="109"/>
      <c r="B196" s="107" t="s">
        <v>472</v>
      </c>
      <c r="C196" s="107" t="s">
        <v>492</v>
      </c>
      <c r="D196" s="103">
        <v>41209300</v>
      </c>
      <c r="E196" s="103" t="s">
        <v>600</v>
      </c>
      <c r="F196" s="103"/>
      <c r="G196" s="107" t="s">
        <v>472</v>
      </c>
      <c r="H196" s="103" t="s">
        <v>708</v>
      </c>
      <c r="J196" s="82">
        <v>15</v>
      </c>
      <c r="K196" s="82">
        <v>44111900</v>
      </c>
      <c r="L196" s="82" t="s">
        <v>1627</v>
      </c>
    </row>
    <row r="197" spans="1:12" ht="15">
      <c r="A197" s="109"/>
      <c r="B197" s="107" t="s">
        <v>472</v>
      </c>
      <c r="C197" s="107" t="s">
        <v>492</v>
      </c>
      <c r="D197" s="103">
        <v>41209400</v>
      </c>
      <c r="E197" s="103" t="s">
        <v>788</v>
      </c>
      <c r="F197" s="103"/>
      <c r="G197" s="107" t="s">
        <v>472</v>
      </c>
      <c r="H197" s="103" t="s">
        <v>708</v>
      </c>
      <c r="J197" s="82">
        <v>15</v>
      </c>
      <c r="K197" s="82">
        <v>44819000</v>
      </c>
      <c r="L197" s="82" t="s">
        <v>1628</v>
      </c>
    </row>
    <row r="198" spans="1:12" ht="15">
      <c r="A198" s="109"/>
      <c r="B198" s="107" t="s">
        <v>472</v>
      </c>
      <c r="C198" s="107" t="s">
        <v>492</v>
      </c>
      <c r="D198" s="107">
        <v>41209520</v>
      </c>
      <c r="E198" s="107" t="s">
        <v>580</v>
      </c>
      <c r="F198" s="103"/>
      <c r="G198" s="107" t="s">
        <v>472</v>
      </c>
      <c r="H198" s="103" t="s">
        <v>708</v>
      </c>
      <c r="J198" s="82">
        <v>15</v>
      </c>
      <c r="K198" s="82">
        <v>41567000</v>
      </c>
      <c r="L198" s="82" t="s">
        <v>1615</v>
      </c>
    </row>
    <row r="199" spans="1:12" ht="15">
      <c r="A199" s="109"/>
      <c r="B199" s="107" t="s">
        <v>472</v>
      </c>
      <c r="C199" s="107" t="s">
        <v>492</v>
      </c>
      <c r="D199" s="104">
        <v>41209522</v>
      </c>
      <c r="E199" s="109" t="s">
        <v>628</v>
      </c>
      <c r="F199" s="103"/>
      <c r="G199" s="107" t="s">
        <v>472</v>
      </c>
      <c r="H199" s="103" t="s">
        <v>708</v>
      </c>
      <c r="J199" s="82">
        <v>15</v>
      </c>
      <c r="K199" s="82">
        <v>44110300</v>
      </c>
      <c r="L199" s="82" t="s">
        <v>1629</v>
      </c>
    </row>
    <row r="200" spans="1:12" ht="15">
      <c r="A200" s="109"/>
      <c r="B200" s="107" t="s">
        <v>472</v>
      </c>
      <c r="C200" s="107" t="s">
        <v>492</v>
      </c>
      <c r="D200" s="104">
        <v>41209523</v>
      </c>
      <c r="E200" s="109" t="s">
        <v>630</v>
      </c>
      <c r="F200" s="103"/>
      <c r="G200" s="107" t="s">
        <v>472</v>
      </c>
      <c r="H200" s="103" t="s">
        <v>708</v>
      </c>
      <c r="J200" s="82">
        <v>15</v>
      </c>
      <c r="K200" s="82">
        <v>44111700</v>
      </c>
      <c r="L200" s="82" t="s">
        <v>1630</v>
      </c>
    </row>
    <row r="201" spans="1:12" ht="15">
      <c r="A201" s="109"/>
      <c r="B201" s="107" t="s">
        <v>472</v>
      </c>
      <c r="C201" s="107" t="s">
        <v>492</v>
      </c>
      <c r="D201" s="104">
        <v>41209524</v>
      </c>
      <c r="E201" s="109" t="s">
        <v>631</v>
      </c>
      <c r="F201" s="103"/>
      <c r="G201" s="107" t="s">
        <v>472</v>
      </c>
      <c r="H201" s="103" t="s">
        <v>708</v>
      </c>
      <c r="J201" s="82">
        <v>15</v>
      </c>
      <c r="K201" s="82">
        <v>44110500</v>
      </c>
      <c r="L201" s="82" t="s">
        <v>1631</v>
      </c>
    </row>
    <row r="202" spans="1:12" ht="15">
      <c r="A202" s="109"/>
      <c r="B202" s="107" t="s">
        <v>472</v>
      </c>
      <c r="C202" s="107" t="s">
        <v>492</v>
      </c>
      <c r="D202" s="103">
        <v>41209530</v>
      </c>
      <c r="E202" s="103" t="s">
        <v>721</v>
      </c>
      <c r="F202" s="103"/>
      <c r="G202" s="107" t="s">
        <v>472</v>
      </c>
      <c r="H202" s="103" t="s">
        <v>708</v>
      </c>
      <c r="J202" s="82">
        <v>15</v>
      </c>
      <c r="K202" s="82">
        <v>44111000</v>
      </c>
      <c r="L202" s="82" t="s">
        <v>1626</v>
      </c>
    </row>
    <row r="203" spans="1:12" ht="15">
      <c r="A203" s="109"/>
      <c r="B203" s="107" t="s">
        <v>472</v>
      </c>
      <c r="C203" s="107" t="s">
        <v>492</v>
      </c>
      <c r="D203" s="103">
        <v>41209532</v>
      </c>
      <c r="E203" s="103" t="s">
        <v>601</v>
      </c>
      <c r="F203" s="103"/>
      <c r="G203" s="107" t="s">
        <v>472</v>
      </c>
      <c r="H203" s="103"/>
      <c r="J203" s="82">
        <v>15</v>
      </c>
      <c r="K203" s="82">
        <v>44111000</v>
      </c>
      <c r="L203" s="82" t="s">
        <v>1626</v>
      </c>
    </row>
    <row r="204" spans="1:12" ht="15">
      <c r="A204" s="109"/>
      <c r="B204" s="107" t="s">
        <v>472</v>
      </c>
      <c r="C204" s="107" t="s">
        <v>492</v>
      </c>
      <c r="D204" s="103">
        <v>41209540</v>
      </c>
      <c r="E204" s="103" t="s">
        <v>789</v>
      </c>
      <c r="F204" s="103"/>
      <c r="G204" s="107" t="s">
        <v>472</v>
      </c>
      <c r="H204" s="103" t="s">
        <v>708</v>
      </c>
      <c r="J204" s="82">
        <v>15</v>
      </c>
      <c r="K204" s="82">
        <v>44121000</v>
      </c>
      <c r="L204" s="82" t="s">
        <v>1632</v>
      </c>
    </row>
    <row r="205" spans="1:12" ht="15">
      <c r="A205" s="109"/>
      <c r="B205" s="107" t="s">
        <v>472</v>
      </c>
      <c r="C205" s="107" t="s">
        <v>492</v>
      </c>
      <c r="D205" s="104">
        <v>41209550</v>
      </c>
      <c r="E205" s="109" t="s">
        <v>790</v>
      </c>
      <c r="F205" s="103"/>
      <c r="G205" s="107" t="s">
        <v>472</v>
      </c>
      <c r="H205" s="103" t="s">
        <v>708</v>
      </c>
      <c r="J205" s="82">
        <v>15</v>
      </c>
      <c r="K205" s="82">
        <v>44823000</v>
      </c>
      <c r="L205" s="82" t="s">
        <v>1633</v>
      </c>
    </row>
    <row r="206" spans="1:12" ht="15">
      <c r="A206" s="109"/>
      <c r="B206" s="107" t="s">
        <v>472</v>
      </c>
      <c r="C206" s="107" t="s">
        <v>492</v>
      </c>
      <c r="D206" s="107">
        <v>41209560</v>
      </c>
      <c r="E206" s="107" t="s">
        <v>581</v>
      </c>
      <c r="F206" s="103"/>
      <c r="G206" s="107" t="s">
        <v>472</v>
      </c>
      <c r="H206" s="103" t="s">
        <v>708</v>
      </c>
      <c r="J206" s="82">
        <v>15</v>
      </c>
      <c r="K206" s="82">
        <v>44112000</v>
      </c>
      <c r="L206" s="82" t="s">
        <v>1634</v>
      </c>
    </row>
    <row r="207" spans="1:12" ht="15">
      <c r="A207" s="109"/>
      <c r="B207" s="107" t="s">
        <v>472</v>
      </c>
      <c r="C207" s="107" t="s">
        <v>492</v>
      </c>
      <c r="D207" s="107">
        <v>41209570</v>
      </c>
      <c r="E207" s="107" t="s">
        <v>582</v>
      </c>
      <c r="F207" s="103"/>
      <c r="G207" s="107" t="s">
        <v>472</v>
      </c>
      <c r="H207" s="103" t="s">
        <v>708</v>
      </c>
      <c r="J207" s="82">
        <v>15</v>
      </c>
      <c r="K207" s="82">
        <v>44122000</v>
      </c>
      <c r="L207" s="82" t="s">
        <v>1635</v>
      </c>
    </row>
    <row r="208" spans="1:12" ht="15">
      <c r="A208" s="109"/>
      <c r="B208" s="107" t="s">
        <v>472</v>
      </c>
      <c r="C208" s="107" t="s">
        <v>492</v>
      </c>
      <c r="D208" s="104">
        <v>41209579</v>
      </c>
      <c r="E208" s="109" t="s">
        <v>645</v>
      </c>
      <c r="F208" s="103"/>
      <c r="G208" s="107" t="s">
        <v>472</v>
      </c>
      <c r="H208" s="103" t="s">
        <v>708</v>
      </c>
      <c r="J208" s="82">
        <v>15</v>
      </c>
      <c r="K208" s="82">
        <v>44110600</v>
      </c>
      <c r="L208" s="82" t="s">
        <v>1636</v>
      </c>
    </row>
    <row r="209" spans="1:12" ht="15">
      <c r="A209" s="109"/>
      <c r="B209" s="107" t="s">
        <v>472</v>
      </c>
      <c r="C209" s="107" t="s">
        <v>492</v>
      </c>
      <c r="D209" s="103">
        <v>41209600</v>
      </c>
      <c r="E209" s="103" t="s">
        <v>602</v>
      </c>
      <c r="F209" s="103"/>
      <c r="G209" s="107" t="s">
        <v>472</v>
      </c>
      <c r="H209" s="103" t="s">
        <v>708</v>
      </c>
      <c r="J209" s="82">
        <v>15</v>
      </c>
      <c r="K209" s="82">
        <v>44116000</v>
      </c>
      <c r="L209" s="82" t="s">
        <v>1637</v>
      </c>
    </row>
    <row r="210" spans="1:12" ht="15">
      <c r="A210" s="109"/>
      <c r="B210" s="107" t="s">
        <v>472</v>
      </c>
      <c r="C210" s="107" t="s">
        <v>492</v>
      </c>
      <c r="D210" s="103">
        <v>41210400</v>
      </c>
      <c r="E210" s="103" t="s">
        <v>791</v>
      </c>
      <c r="F210" s="103"/>
      <c r="G210" s="107" t="s">
        <v>472</v>
      </c>
      <c r="H210" s="103" t="s">
        <v>708</v>
      </c>
      <c r="J210" s="82">
        <v>15</v>
      </c>
      <c r="K210" s="82">
        <v>44815000</v>
      </c>
      <c r="L210" s="82" t="s">
        <v>1638</v>
      </c>
    </row>
    <row r="211" spans="1:12" ht="15">
      <c r="A211" s="109"/>
      <c r="B211" s="107" t="s">
        <v>472</v>
      </c>
      <c r="C211" s="107" t="s">
        <v>492</v>
      </c>
      <c r="D211" s="107">
        <v>41212000</v>
      </c>
      <c r="E211" s="107" t="s">
        <v>583</v>
      </c>
      <c r="F211" s="103"/>
      <c r="G211" s="107" t="s">
        <v>472</v>
      </c>
      <c r="H211" s="103" t="s">
        <v>708</v>
      </c>
      <c r="J211" s="82">
        <v>15</v>
      </c>
      <c r="K211" s="82">
        <v>44817000</v>
      </c>
      <c r="L211" s="82" t="s">
        <v>1639</v>
      </c>
    </row>
    <row r="212" spans="1:12" ht="15">
      <c r="A212" s="109"/>
      <c r="B212" s="107" t="s">
        <v>472</v>
      </c>
      <c r="C212" s="107" t="s">
        <v>492</v>
      </c>
      <c r="D212" s="107">
        <v>41235700</v>
      </c>
      <c r="E212" s="107" t="s">
        <v>584</v>
      </c>
      <c r="F212" s="103"/>
      <c r="G212" s="107" t="s">
        <v>472</v>
      </c>
      <c r="H212" s="103"/>
      <c r="J212" s="82">
        <v>15</v>
      </c>
      <c r="K212" s="82">
        <v>63312000</v>
      </c>
      <c r="L212" s="82" t="s">
        <v>1640</v>
      </c>
    </row>
    <row r="213" spans="1:12" ht="15">
      <c r="A213" s="109"/>
      <c r="B213" s="107" t="s">
        <v>472</v>
      </c>
      <c r="C213" s="107" t="s">
        <v>505</v>
      </c>
      <c r="D213" s="107">
        <v>51111100</v>
      </c>
      <c r="E213" s="107" t="s">
        <v>792</v>
      </c>
      <c r="F213" s="103"/>
      <c r="G213" s="107" t="s">
        <v>472</v>
      </c>
      <c r="H213" s="103" t="s">
        <v>707</v>
      </c>
      <c r="J213" s="82">
        <v>15</v>
      </c>
      <c r="K213" s="82">
        <v>51111000</v>
      </c>
      <c r="L213" s="82" t="s">
        <v>1641</v>
      </c>
    </row>
    <row r="214" spans="1:12" ht="15">
      <c r="A214" s="108"/>
      <c r="B214" s="107" t="s">
        <v>472</v>
      </c>
      <c r="C214" s="107" t="s">
        <v>505</v>
      </c>
      <c r="D214" s="107">
        <v>51111400</v>
      </c>
      <c r="E214" s="107" t="s">
        <v>722</v>
      </c>
      <c r="F214" s="103"/>
      <c r="G214" s="107" t="s">
        <v>472</v>
      </c>
      <c r="H214" s="103"/>
      <c r="J214" s="82">
        <v>15</v>
      </c>
      <c r="K214" s="82">
        <v>51118000</v>
      </c>
      <c r="L214" s="82" t="s">
        <v>1642</v>
      </c>
    </row>
    <row r="215" spans="1:17" ht="15">
      <c r="A215" s="108"/>
      <c r="B215" s="107" t="s">
        <v>472</v>
      </c>
      <c r="C215" s="107" t="s">
        <v>505</v>
      </c>
      <c r="D215" s="107">
        <v>51111800</v>
      </c>
      <c r="E215" s="107" t="s">
        <v>793</v>
      </c>
      <c r="F215" s="103"/>
      <c r="G215" s="107" t="s">
        <v>472</v>
      </c>
      <c r="H215" s="103"/>
      <c r="J215" s="82">
        <v>15</v>
      </c>
      <c r="K215" s="82">
        <v>51138000</v>
      </c>
      <c r="L215" s="82" t="s">
        <v>1643</v>
      </c>
      <c r="P215" s="110"/>
      <c r="Q215" s="110"/>
    </row>
    <row r="216" spans="1:17" ht="15">
      <c r="A216" s="108"/>
      <c r="B216" s="107" t="s">
        <v>472</v>
      </c>
      <c r="C216" s="107" t="s">
        <v>505</v>
      </c>
      <c r="D216" s="107">
        <v>51111801</v>
      </c>
      <c r="E216" s="107" t="s">
        <v>794</v>
      </c>
      <c r="F216" s="103"/>
      <c r="G216" s="107" t="s">
        <v>472</v>
      </c>
      <c r="H216" s="103"/>
      <c r="J216" s="82">
        <v>15</v>
      </c>
      <c r="K216" s="82">
        <v>51148000</v>
      </c>
      <c r="L216" s="82" t="s">
        <v>1644</v>
      </c>
      <c r="P216" s="110"/>
      <c r="Q216" s="110"/>
    </row>
    <row r="217" spans="1:12" ht="15">
      <c r="A217" s="108"/>
      <c r="B217" s="107" t="s">
        <v>472</v>
      </c>
      <c r="C217" s="107" t="s">
        <v>505</v>
      </c>
      <c r="D217" s="107">
        <v>51112100</v>
      </c>
      <c r="E217" s="107" t="s">
        <v>723</v>
      </c>
      <c r="F217" s="103"/>
      <c r="G217" s="107" t="s">
        <v>472</v>
      </c>
      <c r="H217" s="103" t="s">
        <v>707</v>
      </c>
      <c r="J217" s="82">
        <v>15</v>
      </c>
      <c r="K217" s="82">
        <v>51151000</v>
      </c>
      <c r="L217" s="82" t="s">
        <v>1645</v>
      </c>
    </row>
    <row r="218" spans="1:17" ht="15">
      <c r="A218" s="108"/>
      <c r="B218" s="107" t="s">
        <v>472</v>
      </c>
      <c r="C218" s="107" t="s">
        <v>505</v>
      </c>
      <c r="D218" s="107">
        <v>51112400</v>
      </c>
      <c r="E218" s="107" t="s">
        <v>724</v>
      </c>
      <c r="F218" s="103"/>
      <c r="G218" s="107" t="s">
        <v>472</v>
      </c>
      <c r="H218" s="103"/>
      <c r="J218" s="82">
        <v>15</v>
      </c>
      <c r="K218" s="82">
        <v>51158000</v>
      </c>
      <c r="L218" s="82" t="s">
        <v>1646</v>
      </c>
      <c r="P218" s="110"/>
      <c r="Q218" s="110"/>
    </row>
    <row r="219" spans="1:12" ht="15">
      <c r="A219" s="109"/>
      <c r="B219" s="107" t="s">
        <v>472</v>
      </c>
      <c r="C219" s="107" t="s">
        <v>505</v>
      </c>
      <c r="D219" s="103">
        <v>51212000</v>
      </c>
      <c r="E219" s="103" t="s">
        <v>795</v>
      </c>
      <c r="F219" s="103"/>
      <c r="G219" s="107" t="s">
        <v>472</v>
      </c>
      <c r="H219" s="103" t="s">
        <v>707</v>
      </c>
      <c r="J219" s="82">
        <v>15</v>
      </c>
      <c r="K219" s="82">
        <v>58111000</v>
      </c>
      <c r="L219" s="82" t="s">
        <v>1647</v>
      </c>
    </row>
    <row r="220" spans="1:12" ht="15">
      <c r="A220" s="109"/>
      <c r="B220" s="107" t="s">
        <v>472</v>
      </c>
      <c r="C220" s="107" t="s">
        <v>505</v>
      </c>
      <c r="D220" s="107">
        <v>51401300</v>
      </c>
      <c r="E220" s="107" t="s">
        <v>585</v>
      </c>
      <c r="F220" s="103"/>
      <c r="G220" s="107" t="s">
        <v>472</v>
      </c>
      <c r="H220" s="103" t="s">
        <v>707</v>
      </c>
      <c r="J220" s="82">
        <v>15</v>
      </c>
      <c r="K220" s="82">
        <v>59121000</v>
      </c>
      <c r="L220" s="82" t="s">
        <v>1648</v>
      </c>
    </row>
    <row r="221" spans="1:12" ht="15">
      <c r="A221" s="109"/>
      <c r="B221" s="107" t="s">
        <v>472</v>
      </c>
      <c r="C221" s="107" t="s">
        <v>505</v>
      </c>
      <c r="D221" s="107">
        <v>51401400</v>
      </c>
      <c r="E221" s="107" t="s">
        <v>586</v>
      </c>
      <c r="F221" s="103"/>
      <c r="G221" s="107" t="s">
        <v>472</v>
      </c>
      <c r="H221" s="103" t="s">
        <v>707</v>
      </c>
      <c r="J221" s="82">
        <v>15</v>
      </c>
      <c r="K221" s="82">
        <v>52112000</v>
      </c>
      <c r="L221" s="82" t="s">
        <v>1649</v>
      </c>
    </row>
    <row r="222" spans="1:12" ht="15">
      <c r="A222" s="109"/>
      <c r="B222" s="107" t="s">
        <v>472</v>
      </c>
      <c r="C222" s="107" t="s">
        <v>505</v>
      </c>
      <c r="D222" s="107">
        <v>51401600</v>
      </c>
      <c r="E222" s="107" t="s">
        <v>587</v>
      </c>
      <c r="F222" s="103"/>
      <c r="G222" s="107" t="s">
        <v>472</v>
      </c>
      <c r="H222" s="103"/>
      <c r="J222" s="82">
        <v>15</v>
      </c>
      <c r="K222" s="82">
        <v>52251000</v>
      </c>
      <c r="L222" s="82" t="s">
        <v>1650</v>
      </c>
    </row>
    <row r="223" spans="1:12" ht="15">
      <c r="A223" s="109"/>
      <c r="B223" s="107" t="s">
        <v>472</v>
      </c>
      <c r="C223" s="107" t="s">
        <v>505</v>
      </c>
      <c r="D223" s="107">
        <v>51403000</v>
      </c>
      <c r="E223" s="107" t="s">
        <v>588</v>
      </c>
      <c r="F223" s="103"/>
      <c r="G223" s="107" t="s">
        <v>472</v>
      </c>
      <c r="H223" s="103" t="s">
        <v>707</v>
      </c>
      <c r="J223" s="82">
        <v>15</v>
      </c>
      <c r="K223" s="82">
        <v>52241000</v>
      </c>
      <c r="L223" s="82" t="s">
        <v>1651</v>
      </c>
    </row>
    <row r="224" spans="1:12" ht="15">
      <c r="A224" s="108"/>
      <c r="B224" s="107" t="s">
        <v>472</v>
      </c>
      <c r="C224" s="107" t="s">
        <v>505</v>
      </c>
      <c r="D224" s="107">
        <v>51404000</v>
      </c>
      <c r="E224" s="107" t="s">
        <v>796</v>
      </c>
      <c r="F224" s="103"/>
      <c r="G224" s="107" t="s">
        <v>472</v>
      </c>
      <c r="H224" s="103" t="s">
        <v>707</v>
      </c>
      <c r="J224" s="82">
        <v>15</v>
      </c>
      <c r="K224" s="82">
        <v>51171000</v>
      </c>
      <c r="L224" s="82" t="s">
        <v>1652</v>
      </c>
    </row>
    <row r="225" spans="1:12" ht="15">
      <c r="A225" s="109"/>
      <c r="B225" s="107" t="s">
        <v>472</v>
      </c>
      <c r="C225" s="107" t="s">
        <v>505</v>
      </c>
      <c r="D225" s="107">
        <v>51405000</v>
      </c>
      <c r="E225" s="107" t="s">
        <v>589</v>
      </c>
      <c r="F225" s="103"/>
      <c r="G225" s="107" t="s">
        <v>472</v>
      </c>
      <c r="H225" s="103" t="s">
        <v>707</v>
      </c>
      <c r="J225" s="82">
        <v>15</v>
      </c>
      <c r="K225" s="82">
        <v>52241000</v>
      </c>
      <c r="L225" s="82" t="s">
        <v>1651</v>
      </c>
    </row>
    <row r="226" spans="1:12" ht="15">
      <c r="A226" s="109"/>
      <c r="B226" s="107" t="s">
        <v>472</v>
      </c>
      <c r="C226" s="107" t="s">
        <v>505</v>
      </c>
      <c r="D226" s="107">
        <v>51406011</v>
      </c>
      <c r="E226" s="107" t="s">
        <v>590</v>
      </c>
      <c r="F226" s="103"/>
      <c r="G226" s="107" t="s">
        <v>472</v>
      </c>
      <c r="H226" s="103"/>
      <c r="J226" s="82">
        <v>15</v>
      </c>
      <c r="K226" s="82">
        <v>55111200</v>
      </c>
      <c r="L226" s="82" t="s">
        <v>1653</v>
      </c>
    </row>
    <row r="227" spans="1:12" ht="15">
      <c r="A227" s="109"/>
      <c r="B227" s="107" t="s">
        <v>472</v>
      </c>
      <c r="C227" s="107" t="s">
        <v>505</v>
      </c>
      <c r="D227" s="107">
        <v>51406012</v>
      </c>
      <c r="E227" s="107" t="s">
        <v>591</v>
      </c>
      <c r="F227" s="103"/>
      <c r="G227" s="107" t="s">
        <v>472</v>
      </c>
      <c r="H227" s="103" t="s">
        <v>707</v>
      </c>
      <c r="J227" s="82">
        <v>15</v>
      </c>
      <c r="K227" s="82">
        <v>55112100</v>
      </c>
      <c r="L227" s="82" t="s">
        <v>1654</v>
      </c>
    </row>
    <row r="228" spans="1:12" ht="15">
      <c r="A228" s="109"/>
      <c r="B228" s="107" t="s">
        <v>472</v>
      </c>
      <c r="C228" s="107" t="s">
        <v>505</v>
      </c>
      <c r="D228" s="107">
        <v>51409300</v>
      </c>
      <c r="E228" s="107" t="s">
        <v>592</v>
      </c>
      <c r="F228" s="103"/>
      <c r="G228" s="107" t="s">
        <v>472</v>
      </c>
      <c r="H228" s="103" t="s">
        <v>707</v>
      </c>
      <c r="J228" s="82">
        <v>15</v>
      </c>
      <c r="K228" s="82">
        <v>52115100</v>
      </c>
      <c r="L228" s="82" t="s">
        <v>1655</v>
      </c>
    </row>
    <row r="229" spans="1:12" ht="15">
      <c r="A229" s="109"/>
      <c r="B229" s="107" t="s">
        <v>472</v>
      </c>
      <c r="C229" s="107" t="s">
        <v>505</v>
      </c>
      <c r="D229" s="107">
        <v>51409400</v>
      </c>
      <c r="E229" s="107" t="s">
        <v>593</v>
      </c>
      <c r="F229" s="103"/>
      <c r="G229" s="107" t="s">
        <v>472</v>
      </c>
      <c r="H229" s="103" t="s">
        <v>707</v>
      </c>
      <c r="J229" s="82">
        <v>15</v>
      </c>
      <c r="K229" s="82">
        <v>52115200</v>
      </c>
      <c r="L229" s="82" t="s">
        <v>1656</v>
      </c>
    </row>
    <row r="230" spans="1:12" ht="15">
      <c r="A230" s="109"/>
      <c r="B230" s="107" t="s">
        <v>472</v>
      </c>
      <c r="C230" s="107" t="s">
        <v>505</v>
      </c>
      <c r="D230" s="107">
        <v>51412150</v>
      </c>
      <c r="E230" s="107" t="s">
        <v>797</v>
      </c>
      <c r="F230" s="103"/>
      <c r="G230" s="107" t="s">
        <v>472</v>
      </c>
      <c r="H230" s="103" t="s">
        <v>707</v>
      </c>
      <c r="J230" s="82">
        <v>15</v>
      </c>
      <c r="K230" s="82">
        <v>53551000</v>
      </c>
      <c r="L230" s="82" t="s">
        <v>1657</v>
      </c>
    </row>
    <row r="231" spans="1:12" ht="15">
      <c r="A231" s="109"/>
      <c r="B231" s="107" t="s">
        <v>472</v>
      </c>
      <c r="C231" s="107" t="s">
        <v>505</v>
      </c>
      <c r="D231" s="103">
        <v>51421100</v>
      </c>
      <c r="E231" s="103" t="s">
        <v>603</v>
      </c>
      <c r="F231" s="103"/>
      <c r="G231" s="107" t="s">
        <v>472</v>
      </c>
      <c r="H231" s="103" t="s">
        <v>707</v>
      </c>
      <c r="J231" s="82">
        <v>15</v>
      </c>
      <c r="K231" s="82">
        <v>59123000</v>
      </c>
      <c r="L231" s="82" t="s">
        <v>1658</v>
      </c>
    </row>
    <row r="232" spans="1:12" ht="15">
      <c r="A232" s="109"/>
      <c r="B232" s="107" t="s">
        <v>472</v>
      </c>
      <c r="C232" s="107" t="s">
        <v>505</v>
      </c>
      <c r="D232" s="107">
        <v>51431650</v>
      </c>
      <c r="E232" s="107" t="s">
        <v>594</v>
      </c>
      <c r="F232" s="103"/>
      <c r="G232" s="107" t="s">
        <v>472</v>
      </c>
      <c r="H232" s="103"/>
      <c r="J232" s="82">
        <v>15</v>
      </c>
      <c r="K232" s="82">
        <v>59131000</v>
      </c>
      <c r="L232" s="82" t="s">
        <v>1659</v>
      </c>
    </row>
    <row r="233" spans="1:12" ht="15">
      <c r="A233" s="109"/>
      <c r="B233" s="107" t="s">
        <v>472</v>
      </c>
      <c r="C233" s="107" t="s">
        <v>505</v>
      </c>
      <c r="D233" s="103">
        <v>51609000</v>
      </c>
      <c r="E233" s="103" t="s">
        <v>725</v>
      </c>
      <c r="F233" s="103"/>
      <c r="G233" s="107" t="s">
        <v>472</v>
      </c>
      <c r="H233" s="103" t="s">
        <v>707</v>
      </c>
      <c r="J233" s="82">
        <v>15</v>
      </c>
      <c r="K233" s="82">
        <v>54811000</v>
      </c>
      <c r="L233" s="82" t="s">
        <v>1660</v>
      </c>
    </row>
    <row r="234" spans="1:12" ht="15">
      <c r="A234" s="109"/>
      <c r="B234" s="107" t="s">
        <v>472</v>
      </c>
      <c r="C234" s="107" t="s">
        <v>505</v>
      </c>
      <c r="D234" s="103">
        <v>51611300</v>
      </c>
      <c r="E234" s="103" t="s">
        <v>726</v>
      </c>
      <c r="F234" s="103"/>
      <c r="G234" s="107" t="s">
        <v>472</v>
      </c>
      <c r="H234" s="103" t="s">
        <v>707</v>
      </c>
      <c r="J234" s="82">
        <v>15</v>
      </c>
      <c r="K234" s="82">
        <v>54112000</v>
      </c>
      <c r="L234" s="82" t="s">
        <v>1661</v>
      </c>
    </row>
    <row r="235" spans="1:12" ht="15">
      <c r="A235" s="109"/>
      <c r="B235" s="107" t="s">
        <v>472</v>
      </c>
      <c r="C235" s="107" t="s">
        <v>505</v>
      </c>
      <c r="D235" s="103">
        <v>51615000</v>
      </c>
      <c r="E235" s="103" t="s">
        <v>727</v>
      </c>
      <c r="F235" s="103"/>
      <c r="G235" s="107" t="s">
        <v>472</v>
      </c>
      <c r="H235" s="103" t="s">
        <v>707</v>
      </c>
      <c r="J235" s="82">
        <v>15</v>
      </c>
      <c r="K235" s="82">
        <v>54111000</v>
      </c>
      <c r="L235" s="82" t="s">
        <v>1662</v>
      </c>
    </row>
    <row r="236" spans="1:12" ht="15">
      <c r="A236" s="109"/>
      <c r="B236" s="107" t="s">
        <v>472</v>
      </c>
      <c r="C236" s="107" t="s">
        <v>505</v>
      </c>
      <c r="D236" s="103">
        <v>51620110</v>
      </c>
      <c r="E236" s="103" t="s">
        <v>728</v>
      </c>
      <c r="F236" s="103"/>
      <c r="G236" s="107" t="s">
        <v>472</v>
      </c>
      <c r="H236" s="103" t="s">
        <v>707</v>
      </c>
      <c r="J236" s="82">
        <v>15</v>
      </c>
      <c r="K236" s="82">
        <v>54152000</v>
      </c>
      <c r="L236" s="82" t="s">
        <v>1663</v>
      </c>
    </row>
    <row r="237" spans="1:12" ht="15">
      <c r="A237" s="109"/>
      <c r="B237" s="107" t="s">
        <v>472</v>
      </c>
      <c r="C237" s="107" t="s">
        <v>505</v>
      </c>
      <c r="D237" s="104">
        <v>51620129</v>
      </c>
      <c r="E237" s="109" t="s">
        <v>798</v>
      </c>
      <c r="F237" s="103"/>
      <c r="G237" s="107" t="s">
        <v>472</v>
      </c>
      <c r="H237" s="103" t="s">
        <v>707</v>
      </c>
      <c r="J237" s="82">
        <v>15</v>
      </c>
      <c r="K237" s="82">
        <v>54152600</v>
      </c>
      <c r="L237" s="82" t="s">
        <v>1664</v>
      </c>
    </row>
    <row r="238" spans="1:12" ht="15">
      <c r="A238" s="109"/>
      <c r="B238" s="107" t="s">
        <v>472</v>
      </c>
      <c r="C238" s="107" t="s">
        <v>505</v>
      </c>
      <c r="D238" s="104">
        <v>51620142</v>
      </c>
      <c r="E238" s="109" t="s">
        <v>799</v>
      </c>
      <c r="F238" s="103"/>
      <c r="G238" s="107" t="s">
        <v>472</v>
      </c>
      <c r="H238" s="103" t="s">
        <v>707</v>
      </c>
      <c r="J238" s="82">
        <v>15</v>
      </c>
      <c r="K238" s="82">
        <v>54152300</v>
      </c>
      <c r="L238" s="82" t="s">
        <v>1665</v>
      </c>
    </row>
    <row r="239" spans="1:12" ht="15">
      <c r="A239" s="109"/>
      <c r="B239" s="107" t="s">
        <v>472</v>
      </c>
      <c r="C239" s="107" t="s">
        <v>505</v>
      </c>
      <c r="D239" s="104">
        <v>51620143</v>
      </c>
      <c r="E239" s="109" t="s">
        <v>800</v>
      </c>
      <c r="F239" s="103"/>
      <c r="G239" s="107" t="s">
        <v>472</v>
      </c>
      <c r="H239" s="103" t="s">
        <v>707</v>
      </c>
      <c r="J239" s="82">
        <v>15</v>
      </c>
      <c r="K239" s="82">
        <v>54153700</v>
      </c>
      <c r="L239" s="82" t="s">
        <v>1666</v>
      </c>
    </row>
    <row r="240" spans="1:12" ht="15">
      <c r="A240" s="109"/>
      <c r="B240" s="107" t="s">
        <v>472</v>
      </c>
      <c r="C240" s="107" t="s">
        <v>505</v>
      </c>
      <c r="D240" s="104">
        <v>51620144</v>
      </c>
      <c r="E240" s="109" t="s">
        <v>801</v>
      </c>
      <c r="F240" s="103"/>
      <c r="G240" s="107" t="s">
        <v>472</v>
      </c>
      <c r="H240" s="103" t="s">
        <v>707</v>
      </c>
      <c r="J240" s="82">
        <v>15</v>
      </c>
      <c r="K240" s="82">
        <v>54152500</v>
      </c>
      <c r="L240" s="82" t="s">
        <v>1667</v>
      </c>
    </row>
    <row r="241" spans="1:12" ht="15">
      <c r="A241" s="109"/>
      <c r="B241" s="107" t="s">
        <v>472</v>
      </c>
      <c r="C241" s="107" t="s">
        <v>505</v>
      </c>
      <c r="D241" s="103">
        <v>51620310</v>
      </c>
      <c r="E241" s="103" t="s">
        <v>604</v>
      </c>
      <c r="F241" s="103"/>
      <c r="G241" s="107" t="s">
        <v>472</v>
      </c>
      <c r="H241" s="103" t="s">
        <v>707</v>
      </c>
      <c r="J241" s="82">
        <v>15</v>
      </c>
      <c r="K241" s="82">
        <v>54151000</v>
      </c>
      <c r="L241" s="82" t="s">
        <v>1668</v>
      </c>
    </row>
    <row r="242" spans="1:12" ht="15">
      <c r="A242" s="109"/>
      <c r="B242" s="107" t="s">
        <v>472</v>
      </c>
      <c r="C242" s="107" t="s">
        <v>505</v>
      </c>
      <c r="D242" s="103">
        <v>51620330</v>
      </c>
      <c r="E242" s="103" t="s">
        <v>605</v>
      </c>
      <c r="F242" s="103"/>
      <c r="G242" s="107" t="s">
        <v>472</v>
      </c>
      <c r="H242" s="103" t="s">
        <v>707</v>
      </c>
      <c r="J242" s="82">
        <v>15</v>
      </c>
      <c r="K242" s="82">
        <v>54812000</v>
      </c>
      <c r="L242" s="82" t="s">
        <v>1669</v>
      </c>
    </row>
    <row r="243" spans="1:12" ht="15">
      <c r="A243" s="109"/>
      <c r="B243" s="107" t="s">
        <v>472</v>
      </c>
      <c r="C243" s="107" t="s">
        <v>505</v>
      </c>
      <c r="D243" s="104">
        <v>51625200</v>
      </c>
      <c r="E243" s="109" t="s">
        <v>729</v>
      </c>
      <c r="F243" s="103"/>
      <c r="G243" s="107" t="s">
        <v>472</v>
      </c>
      <c r="H243" s="103" t="s">
        <v>707</v>
      </c>
      <c r="J243" s="82">
        <v>15</v>
      </c>
      <c r="K243" s="82">
        <v>54152400</v>
      </c>
      <c r="L243" s="82" t="s">
        <v>1670</v>
      </c>
    </row>
    <row r="244" spans="1:12" ht="15">
      <c r="A244" s="109"/>
      <c r="B244" s="107" t="s">
        <v>472</v>
      </c>
      <c r="C244" s="107" t="s">
        <v>505</v>
      </c>
      <c r="D244" s="103">
        <v>51625300</v>
      </c>
      <c r="E244" s="103" t="s">
        <v>802</v>
      </c>
      <c r="F244" s="103"/>
      <c r="G244" s="107" t="s">
        <v>472</v>
      </c>
      <c r="H244" s="103" t="s">
        <v>707</v>
      </c>
      <c r="J244" s="82">
        <v>15</v>
      </c>
      <c r="K244" s="82">
        <v>54611000</v>
      </c>
      <c r="L244" s="82" t="s">
        <v>1671</v>
      </c>
    </row>
    <row r="245" spans="1:8" ht="15">
      <c r="A245" s="109"/>
      <c r="B245" s="107"/>
      <c r="C245" s="107"/>
      <c r="D245" s="103"/>
      <c r="E245" s="103"/>
      <c r="F245" s="103"/>
      <c r="G245" s="107"/>
      <c r="H245" s="103"/>
    </row>
    <row r="246" spans="1:8" ht="15">
      <c r="A246" s="104" t="s">
        <v>474</v>
      </c>
      <c r="B246" s="107"/>
      <c r="C246" s="104"/>
      <c r="D246" s="109"/>
      <c r="E246" s="109"/>
      <c r="F246" s="103"/>
      <c r="G246" s="107"/>
      <c r="H246" s="103"/>
    </row>
    <row r="247" spans="1:12" ht="15">
      <c r="A247" s="109"/>
      <c r="B247" s="107" t="s">
        <v>473</v>
      </c>
      <c r="C247" s="107" t="s">
        <v>492</v>
      </c>
      <c r="D247" s="103">
        <v>41112000</v>
      </c>
      <c r="E247" s="103" t="s">
        <v>606</v>
      </c>
      <c r="F247" s="103"/>
      <c r="G247" s="107" t="s">
        <v>473</v>
      </c>
      <c r="H247" s="103" t="s">
        <v>708</v>
      </c>
      <c r="J247" s="82">
        <v>17</v>
      </c>
      <c r="K247" s="82">
        <v>41112000</v>
      </c>
      <c r="L247" s="82" t="s">
        <v>1672</v>
      </c>
    </row>
    <row r="248" spans="1:12" ht="15">
      <c r="A248" s="109"/>
      <c r="B248" s="107" t="s">
        <v>473</v>
      </c>
      <c r="C248" s="107" t="s">
        <v>505</v>
      </c>
      <c r="D248" s="103">
        <v>51402000</v>
      </c>
      <c r="E248" s="103" t="s">
        <v>607</v>
      </c>
      <c r="F248" s="103"/>
      <c r="G248" s="107" t="s">
        <v>473</v>
      </c>
      <c r="H248" s="103" t="s">
        <v>707</v>
      </c>
      <c r="J248" s="82">
        <v>17</v>
      </c>
      <c r="K248" s="82">
        <v>59122000</v>
      </c>
      <c r="L248" s="82" t="s">
        <v>1673</v>
      </c>
    </row>
    <row r="249" spans="1:8" ht="15">
      <c r="A249" s="109"/>
      <c r="B249" s="107"/>
      <c r="C249" s="104"/>
      <c r="D249" s="103"/>
      <c r="E249" s="103"/>
      <c r="F249" s="103"/>
      <c r="G249" s="107"/>
      <c r="H249" s="103"/>
    </row>
    <row r="250" spans="1:8" ht="15">
      <c r="A250" s="109"/>
      <c r="B250" s="107"/>
      <c r="C250" s="104"/>
      <c r="D250" s="103"/>
      <c r="E250" s="103"/>
      <c r="F250" s="103"/>
      <c r="G250" s="107"/>
      <c r="H250" s="103"/>
    </row>
    <row r="251" spans="1:8" ht="15">
      <c r="A251" s="103" t="s">
        <v>476</v>
      </c>
      <c r="B251" s="107"/>
      <c r="C251" s="104"/>
      <c r="D251" s="109"/>
      <c r="E251" s="109"/>
      <c r="F251" s="103"/>
      <c r="G251" s="107"/>
      <c r="H251" s="103"/>
    </row>
    <row r="252" spans="1:12" ht="15">
      <c r="A252" s="109"/>
      <c r="B252" s="107" t="s">
        <v>475</v>
      </c>
      <c r="C252" s="107" t="s">
        <v>492</v>
      </c>
      <c r="D252" s="103">
        <v>41117000</v>
      </c>
      <c r="E252" s="103" t="s">
        <v>608</v>
      </c>
      <c r="F252" s="103"/>
      <c r="G252" s="107" t="s">
        <v>475</v>
      </c>
      <c r="H252" s="103" t="s">
        <v>708</v>
      </c>
      <c r="J252" s="82">
        <v>18</v>
      </c>
      <c r="K252" s="82">
        <v>41115000</v>
      </c>
      <c r="L252" s="82" t="s">
        <v>1674</v>
      </c>
    </row>
    <row r="253" spans="1:12" ht="15">
      <c r="A253" s="109"/>
      <c r="B253" s="107" t="s">
        <v>475</v>
      </c>
      <c r="C253" s="107" t="s">
        <v>505</v>
      </c>
      <c r="D253" s="103">
        <v>51111200</v>
      </c>
      <c r="E253" s="103" t="s">
        <v>803</v>
      </c>
      <c r="F253" s="103"/>
      <c r="G253" s="107" t="s">
        <v>475</v>
      </c>
      <c r="H253" s="103" t="s">
        <v>707</v>
      </c>
      <c r="J253" s="82">
        <v>18</v>
      </c>
      <c r="K253" s="82">
        <v>51112000</v>
      </c>
      <c r="L253" s="82" t="s">
        <v>1675</v>
      </c>
    </row>
    <row r="254" spans="1:17" ht="15">
      <c r="A254" s="109"/>
      <c r="B254" s="107" t="s">
        <v>475</v>
      </c>
      <c r="C254" s="107" t="s">
        <v>505</v>
      </c>
      <c r="D254" s="103">
        <v>51111600</v>
      </c>
      <c r="E254" s="103" t="s">
        <v>804</v>
      </c>
      <c r="F254" s="103"/>
      <c r="G254" s="107" t="s">
        <v>475</v>
      </c>
      <c r="H254" s="103" t="s">
        <v>707</v>
      </c>
      <c r="J254" s="82">
        <v>18</v>
      </c>
      <c r="K254" s="82">
        <v>51132000</v>
      </c>
      <c r="L254" s="82" t="s">
        <v>1676</v>
      </c>
      <c r="P254" s="110"/>
      <c r="Q254" s="110"/>
    </row>
    <row r="255" spans="1:17" ht="15">
      <c r="A255" s="109"/>
      <c r="B255" s="107" t="s">
        <v>475</v>
      </c>
      <c r="C255" s="107" t="s">
        <v>505</v>
      </c>
      <c r="D255" s="103">
        <v>51111601</v>
      </c>
      <c r="E255" s="103" t="s">
        <v>805</v>
      </c>
      <c r="F255" s="103"/>
      <c r="G255" s="107" t="s">
        <v>475</v>
      </c>
      <c r="H255" s="103" t="s">
        <v>707</v>
      </c>
      <c r="J255" s="82">
        <v>18</v>
      </c>
      <c r="K255" s="82">
        <v>51142000</v>
      </c>
      <c r="L255" s="82" t="s">
        <v>1677</v>
      </c>
      <c r="P255" s="110"/>
      <c r="Q255" s="110"/>
    </row>
    <row r="256" spans="1:12" ht="15">
      <c r="A256" s="109"/>
      <c r="B256" s="107" t="s">
        <v>475</v>
      </c>
      <c r="C256" s="107" t="s">
        <v>505</v>
      </c>
      <c r="D256" s="103">
        <v>51112200</v>
      </c>
      <c r="E256" s="103" t="s">
        <v>806</v>
      </c>
      <c r="F256" s="103"/>
      <c r="G256" s="107" t="s">
        <v>475</v>
      </c>
      <c r="H256" s="103" t="s">
        <v>707</v>
      </c>
      <c r="J256" s="82">
        <v>18</v>
      </c>
      <c r="K256" s="82">
        <v>51152000</v>
      </c>
      <c r="L256" s="82" t="s">
        <v>1678</v>
      </c>
    </row>
    <row r="257" spans="1:8" ht="15">
      <c r="A257" s="109"/>
      <c r="B257" s="109"/>
      <c r="C257" s="109"/>
      <c r="D257" s="109"/>
      <c r="E257" s="109"/>
      <c r="F257" s="103"/>
      <c r="G257" s="109"/>
      <c r="H257" s="103"/>
    </row>
    <row r="258" spans="1:8" ht="15">
      <c r="A258" s="109"/>
      <c r="B258" s="107"/>
      <c r="C258" s="104"/>
      <c r="D258" s="109"/>
      <c r="E258" s="109"/>
      <c r="F258" s="103"/>
      <c r="G258" s="107"/>
      <c r="H258" s="103"/>
    </row>
    <row r="259" spans="1:8" ht="15">
      <c r="A259" s="103" t="s">
        <v>478</v>
      </c>
      <c r="B259" s="107"/>
      <c r="C259" s="104"/>
      <c r="D259" s="109"/>
      <c r="E259" s="109"/>
      <c r="F259" s="103"/>
      <c r="G259" s="107"/>
      <c r="H259" s="103"/>
    </row>
    <row r="260" spans="1:12" ht="15">
      <c r="A260" s="109"/>
      <c r="B260" s="107" t="s">
        <v>477</v>
      </c>
      <c r="C260" s="107" t="s">
        <v>492</v>
      </c>
      <c r="D260" s="103">
        <v>41331100</v>
      </c>
      <c r="E260" s="103" t="s">
        <v>609</v>
      </c>
      <c r="F260" s="103"/>
      <c r="G260" s="107" t="s">
        <v>477</v>
      </c>
      <c r="H260" s="103" t="s">
        <v>708</v>
      </c>
      <c r="J260" s="82">
        <v>19</v>
      </c>
      <c r="K260" s="82">
        <v>61521000</v>
      </c>
      <c r="L260" s="82" t="s">
        <v>1679</v>
      </c>
    </row>
    <row r="261" spans="1:12" ht="15">
      <c r="A261" s="109"/>
      <c r="B261" s="107" t="s">
        <v>477</v>
      </c>
      <c r="C261" s="107" t="s">
        <v>505</v>
      </c>
      <c r="D261" s="103">
        <v>56001000</v>
      </c>
      <c r="E261" s="103" t="s">
        <v>610</v>
      </c>
      <c r="F261" s="103"/>
      <c r="G261" s="107" t="s">
        <v>477</v>
      </c>
      <c r="H261" s="103" t="s">
        <v>707</v>
      </c>
      <c r="J261" s="82">
        <v>19</v>
      </c>
      <c r="K261" s="82">
        <v>62521000</v>
      </c>
      <c r="L261" s="82" t="s">
        <v>1680</v>
      </c>
    </row>
    <row r="262" spans="1:12" ht="15">
      <c r="A262" s="109"/>
      <c r="B262" s="107" t="s">
        <v>477</v>
      </c>
      <c r="C262" s="107" t="s">
        <v>505</v>
      </c>
      <c r="D262" s="103">
        <v>56002000</v>
      </c>
      <c r="E262" s="103" t="s">
        <v>807</v>
      </c>
      <c r="F262" s="103"/>
      <c r="G262" s="107" t="s">
        <v>477</v>
      </c>
      <c r="H262" s="103" t="s">
        <v>707</v>
      </c>
      <c r="J262" s="82">
        <v>19</v>
      </c>
      <c r="K262" s="82">
        <v>62522000</v>
      </c>
      <c r="L262" s="82" t="s">
        <v>1681</v>
      </c>
    </row>
    <row r="263" spans="1:12" ht="15">
      <c r="A263" s="109"/>
      <c r="B263" s="107" t="s">
        <v>477</v>
      </c>
      <c r="C263" s="107" t="s">
        <v>505</v>
      </c>
      <c r="D263" s="103">
        <v>51412200</v>
      </c>
      <c r="E263" s="103" t="s">
        <v>808</v>
      </c>
      <c r="F263" s="103"/>
      <c r="G263" s="107" t="s">
        <v>477</v>
      </c>
      <c r="H263" s="103" t="s">
        <v>707</v>
      </c>
      <c r="J263" s="82">
        <v>19</v>
      </c>
      <c r="K263" s="82">
        <v>53553000</v>
      </c>
      <c r="L263" s="82" t="s">
        <v>1682</v>
      </c>
    </row>
    <row r="264" spans="1:8" ht="15">
      <c r="A264" s="109"/>
      <c r="B264" s="107"/>
      <c r="C264" s="104"/>
      <c r="D264" s="103"/>
      <c r="E264" s="103"/>
      <c r="F264" s="103"/>
      <c r="G264" s="107"/>
      <c r="H264" s="103"/>
    </row>
    <row r="265" spans="1:8" ht="15">
      <c r="A265" s="109"/>
      <c r="B265" s="107"/>
      <c r="C265" s="104"/>
      <c r="D265" s="109"/>
      <c r="E265" s="109"/>
      <c r="F265" s="103"/>
      <c r="G265" s="107"/>
      <c r="H265" s="103"/>
    </row>
    <row r="266" spans="1:8" ht="15">
      <c r="A266" s="103" t="s">
        <v>480</v>
      </c>
      <c r="B266" s="107"/>
      <c r="C266" s="104"/>
      <c r="D266" s="109"/>
      <c r="E266" s="109"/>
      <c r="F266" s="103"/>
      <c r="G266" s="107"/>
      <c r="H266" s="103"/>
    </row>
    <row r="267" spans="1:12" ht="15.75" customHeight="1">
      <c r="A267" s="109"/>
      <c r="B267" s="107" t="s">
        <v>479</v>
      </c>
      <c r="C267" s="107" t="s">
        <v>492</v>
      </c>
      <c r="D267" s="103">
        <v>41322000</v>
      </c>
      <c r="E267" s="103" t="s">
        <v>611</v>
      </c>
      <c r="F267" s="103"/>
      <c r="G267" s="107" t="s">
        <v>479</v>
      </c>
      <c r="H267" s="103" t="s">
        <v>708</v>
      </c>
      <c r="J267" s="82">
        <v>20</v>
      </c>
      <c r="K267" s="82">
        <v>61513000</v>
      </c>
      <c r="L267" s="82" t="s">
        <v>1683</v>
      </c>
    </row>
    <row r="268" spans="1:12" ht="15">
      <c r="A268" s="109"/>
      <c r="B268" s="107" t="s">
        <v>479</v>
      </c>
      <c r="C268" s="107" t="s">
        <v>492</v>
      </c>
      <c r="D268" s="103">
        <v>41323000</v>
      </c>
      <c r="E268" s="103" t="s">
        <v>612</v>
      </c>
      <c r="F268" s="103"/>
      <c r="G268" s="107" t="s">
        <v>479</v>
      </c>
      <c r="H268" s="103" t="s">
        <v>708</v>
      </c>
      <c r="J268" s="82">
        <v>20</v>
      </c>
      <c r="K268" s="82">
        <v>61514000</v>
      </c>
      <c r="L268" s="82" t="s">
        <v>1684</v>
      </c>
    </row>
    <row r="269" spans="1:12" ht="15">
      <c r="A269" s="109"/>
      <c r="B269" s="107" t="s">
        <v>479</v>
      </c>
      <c r="C269" s="107" t="s">
        <v>492</v>
      </c>
      <c r="D269" s="103">
        <v>41325100</v>
      </c>
      <c r="E269" s="103" t="s">
        <v>613</v>
      </c>
      <c r="F269" s="103"/>
      <c r="G269" s="107" t="s">
        <v>479</v>
      </c>
      <c r="H269" s="103" t="s">
        <v>708</v>
      </c>
      <c r="J269" s="82">
        <v>20</v>
      </c>
      <c r="K269" s="82">
        <v>61511000</v>
      </c>
      <c r="L269" s="82" t="s">
        <v>1685</v>
      </c>
    </row>
    <row r="270" spans="1:12" ht="15">
      <c r="A270" s="109"/>
      <c r="B270" s="107" t="s">
        <v>479</v>
      </c>
      <c r="C270" s="107" t="s">
        <v>492</v>
      </c>
      <c r="D270" s="103">
        <v>41325200</v>
      </c>
      <c r="E270" s="103" t="s">
        <v>614</v>
      </c>
      <c r="F270" s="103"/>
      <c r="G270" s="107" t="s">
        <v>479</v>
      </c>
      <c r="H270" s="103" t="s">
        <v>708</v>
      </c>
      <c r="J270" s="82">
        <v>20</v>
      </c>
      <c r="K270" s="82">
        <v>61512000</v>
      </c>
      <c r="L270" s="82" t="s">
        <v>1686</v>
      </c>
    </row>
    <row r="271" spans="1:12" ht="15">
      <c r="A271" s="109"/>
      <c r="B271" s="107" t="s">
        <v>479</v>
      </c>
      <c r="C271" s="107" t="s">
        <v>492</v>
      </c>
      <c r="D271" s="103">
        <v>41321200</v>
      </c>
      <c r="E271" s="103" t="s">
        <v>615</v>
      </c>
      <c r="F271" s="103"/>
      <c r="G271" s="107" t="s">
        <v>479</v>
      </c>
      <c r="H271" s="103" t="s">
        <v>708</v>
      </c>
      <c r="J271" s="82">
        <v>20</v>
      </c>
      <c r="K271" s="82">
        <v>61517000</v>
      </c>
      <c r="L271" s="82" t="s">
        <v>1687</v>
      </c>
    </row>
    <row r="272" spans="1:12" ht="15">
      <c r="A272" s="109"/>
      <c r="B272" s="107" t="s">
        <v>479</v>
      </c>
      <c r="C272" s="107" t="s">
        <v>492</v>
      </c>
      <c r="D272" s="103">
        <v>41331300</v>
      </c>
      <c r="E272" s="103" t="s">
        <v>616</v>
      </c>
      <c r="F272" s="103"/>
      <c r="G272" s="107" t="s">
        <v>479</v>
      </c>
      <c r="H272" s="103" t="s">
        <v>708</v>
      </c>
      <c r="J272" s="82">
        <v>20</v>
      </c>
      <c r="K272" s="82">
        <v>61523000</v>
      </c>
      <c r="L272" s="82" t="s">
        <v>1688</v>
      </c>
    </row>
    <row r="273" spans="1:12" ht="15">
      <c r="A273" s="109"/>
      <c r="B273" s="107" t="s">
        <v>479</v>
      </c>
      <c r="C273" s="107" t="s">
        <v>492</v>
      </c>
      <c r="D273" s="103">
        <v>41331400</v>
      </c>
      <c r="E273" s="103" t="s">
        <v>617</v>
      </c>
      <c r="F273" s="103"/>
      <c r="G273" s="107" t="s">
        <v>479</v>
      </c>
      <c r="H273" s="103" t="s">
        <v>708</v>
      </c>
      <c r="J273" s="82">
        <v>20</v>
      </c>
      <c r="K273" s="82">
        <v>61524000</v>
      </c>
      <c r="L273" s="82" t="s">
        <v>1689</v>
      </c>
    </row>
    <row r="274" spans="1:12" ht="15">
      <c r="A274" s="109"/>
      <c r="B274" s="107" t="s">
        <v>479</v>
      </c>
      <c r="C274" s="107" t="s">
        <v>505</v>
      </c>
      <c r="D274" s="103">
        <v>54017310</v>
      </c>
      <c r="E274" s="103" t="s">
        <v>618</v>
      </c>
      <c r="F274" s="103"/>
      <c r="G274" s="107" t="s">
        <v>479</v>
      </c>
      <c r="H274" s="103" t="s">
        <v>707</v>
      </c>
      <c r="J274" s="82">
        <v>20</v>
      </c>
      <c r="K274" s="82">
        <v>62511000</v>
      </c>
      <c r="L274" s="82" t="s">
        <v>1690</v>
      </c>
    </row>
    <row r="275" spans="1:12" ht="15">
      <c r="A275" s="109"/>
      <c r="B275" s="107" t="s">
        <v>479</v>
      </c>
      <c r="C275" s="107" t="s">
        <v>505</v>
      </c>
      <c r="D275" s="103">
        <v>54017320</v>
      </c>
      <c r="E275" s="103" t="s">
        <v>619</v>
      </c>
      <c r="F275" s="103"/>
      <c r="G275" s="107" t="s">
        <v>479</v>
      </c>
      <c r="H275" s="103" t="s">
        <v>707</v>
      </c>
      <c r="J275" s="82">
        <v>20</v>
      </c>
      <c r="K275" s="82">
        <v>62512000</v>
      </c>
      <c r="L275" s="82" t="s">
        <v>1691</v>
      </c>
    </row>
    <row r="276" spans="1:12" ht="15">
      <c r="A276" s="109"/>
      <c r="B276" s="107" t="s">
        <v>479</v>
      </c>
      <c r="C276" s="107" t="s">
        <v>505</v>
      </c>
      <c r="D276" s="103">
        <v>54017330</v>
      </c>
      <c r="E276" s="103" t="s">
        <v>620</v>
      </c>
      <c r="F276" s="103"/>
      <c r="G276" s="107" t="s">
        <v>479</v>
      </c>
      <c r="H276" s="103" t="s">
        <v>707</v>
      </c>
      <c r="J276" s="82">
        <v>20</v>
      </c>
      <c r="K276" s="82">
        <v>62513000</v>
      </c>
      <c r="L276" s="82" t="s">
        <v>1692</v>
      </c>
    </row>
    <row r="277" spans="1:12" ht="15">
      <c r="A277" s="109"/>
      <c r="B277" s="107" t="s">
        <v>479</v>
      </c>
      <c r="C277" s="107" t="s">
        <v>505</v>
      </c>
      <c r="D277" s="103">
        <v>54017630</v>
      </c>
      <c r="E277" s="103" t="s">
        <v>621</v>
      </c>
      <c r="F277" s="103"/>
      <c r="G277" s="107" t="s">
        <v>479</v>
      </c>
      <c r="H277" s="103" t="s">
        <v>707</v>
      </c>
      <c r="J277" s="82">
        <v>20</v>
      </c>
      <c r="K277" s="82">
        <v>62517000</v>
      </c>
      <c r="L277" s="82" t="s">
        <v>1693</v>
      </c>
    </row>
    <row r="278" spans="1:12" ht="15">
      <c r="A278" s="109"/>
      <c r="B278" s="107" t="s">
        <v>479</v>
      </c>
      <c r="C278" s="107" t="s">
        <v>505</v>
      </c>
      <c r="D278" s="103">
        <v>54017110</v>
      </c>
      <c r="E278" s="103" t="s">
        <v>622</v>
      </c>
      <c r="F278" s="103"/>
      <c r="G278" s="107" t="s">
        <v>479</v>
      </c>
      <c r="H278" s="103" t="s">
        <v>707</v>
      </c>
      <c r="J278" s="82">
        <v>20</v>
      </c>
      <c r="K278" s="82">
        <v>62511000</v>
      </c>
      <c r="L278" s="82" t="s">
        <v>1690</v>
      </c>
    </row>
    <row r="279" spans="1:8" ht="15">
      <c r="A279" s="109"/>
      <c r="B279" s="107"/>
      <c r="C279" s="104"/>
      <c r="D279" s="109"/>
      <c r="E279" s="109"/>
      <c r="F279" s="103"/>
      <c r="G279" s="107"/>
      <c r="H279" s="103"/>
    </row>
    <row r="280" spans="1:8" ht="15">
      <c r="A280" s="103"/>
      <c r="B280" s="107"/>
      <c r="C280" s="104"/>
      <c r="D280" s="109"/>
      <c r="E280" s="109"/>
      <c r="F280" s="103"/>
      <c r="G280" s="107"/>
      <c r="H280" s="103"/>
    </row>
    <row r="281" spans="1:8" ht="15">
      <c r="A281" s="103" t="s">
        <v>701</v>
      </c>
      <c r="B281" s="107"/>
      <c r="C281" s="104"/>
      <c r="D281" s="109"/>
      <c r="E281" s="109"/>
      <c r="F281" s="103"/>
      <c r="G281" s="107"/>
      <c r="H281" s="103"/>
    </row>
    <row r="282" spans="1:12" ht="15">
      <c r="A282" s="109"/>
      <c r="B282" s="107" t="s">
        <v>700</v>
      </c>
      <c r="C282" s="107" t="s">
        <v>492</v>
      </c>
      <c r="D282" s="107">
        <v>18396000</v>
      </c>
      <c r="E282" s="103" t="s">
        <v>503</v>
      </c>
      <c r="F282" s="103"/>
      <c r="G282" s="107" t="s">
        <v>700</v>
      </c>
      <c r="H282" s="103" t="s">
        <v>707</v>
      </c>
      <c r="J282" s="82">
        <v>40</v>
      </c>
      <c r="K282" s="82">
        <v>18164000</v>
      </c>
      <c r="L282" s="82" t="s">
        <v>1694</v>
      </c>
    </row>
    <row r="283" spans="1:12" ht="15">
      <c r="A283" s="109"/>
      <c r="B283" s="107" t="s">
        <v>700</v>
      </c>
      <c r="C283" s="107" t="s">
        <v>492</v>
      </c>
      <c r="D283" s="107">
        <v>41209100</v>
      </c>
      <c r="E283" s="103" t="s">
        <v>809</v>
      </c>
      <c r="F283" s="103"/>
      <c r="G283" s="107" t="s">
        <v>700</v>
      </c>
      <c r="H283" s="103" t="s">
        <v>708</v>
      </c>
      <c r="J283" s="82">
        <v>40</v>
      </c>
      <c r="K283" s="82">
        <v>44113200</v>
      </c>
      <c r="L283" s="82" t="s">
        <v>1695</v>
      </c>
    </row>
    <row r="284" spans="1:12" ht="15">
      <c r="A284" s="109"/>
      <c r="B284" s="107" t="s">
        <v>700</v>
      </c>
      <c r="C284" s="107" t="s">
        <v>492</v>
      </c>
      <c r="D284" s="107">
        <v>41209150</v>
      </c>
      <c r="E284" s="103" t="s">
        <v>598</v>
      </c>
      <c r="F284" s="103"/>
      <c r="G284" s="107" t="s">
        <v>700</v>
      </c>
      <c r="H284" s="103" t="s">
        <v>708</v>
      </c>
      <c r="J284" s="82">
        <v>40</v>
      </c>
      <c r="K284" s="82">
        <v>44123200</v>
      </c>
      <c r="L284" s="82" t="s">
        <v>1696</v>
      </c>
    </row>
    <row r="285" spans="1:12" ht="15">
      <c r="A285" s="109"/>
      <c r="B285" s="107" t="s">
        <v>700</v>
      </c>
      <c r="C285" s="107" t="s">
        <v>505</v>
      </c>
      <c r="D285" s="107">
        <v>51631000</v>
      </c>
      <c r="E285" s="103" t="s">
        <v>810</v>
      </c>
      <c r="F285" s="103"/>
      <c r="G285" s="107" t="s">
        <v>700</v>
      </c>
      <c r="H285" s="103" t="s">
        <v>707</v>
      </c>
      <c r="J285" s="82">
        <v>40</v>
      </c>
      <c r="K285" s="82">
        <v>54118000</v>
      </c>
      <c r="L285" s="82" t="s">
        <v>1697</v>
      </c>
    </row>
    <row r="286" spans="1:12" ht="15">
      <c r="A286" s="109"/>
      <c r="B286" s="107" t="s">
        <v>700</v>
      </c>
      <c r="C286" s="107" t="s">
        <v>505</v>
      </c>
      <c r="D286" s="107">
        <v>51641000</v>
      </c>
      <c r="E286" s="103" t="s">
        <v>811</v>
      </c>
      <c r="F286" s="103"/>
      <c r="G286" s="107" t="s">
        <v>700</v>
      </c>
      <c r="H286" s="103" t="s">
        <v>707</v>
      </c>
      <c r="J286" s="82">
        <v>40</v>
      </c>
      <c r="K286" s="82">
        <v>54158000</v>
      </c>
      <c r="L286" s="82" t="s">
        <v>1698</v>
      </c>
    </row>
    <row r="287" spans="1:8" ht="15">
      <c r="A287" s="109"/>
      <c r="B287" s="107"/>
      <c r="C287" s="104"/>
      <c r="D287" s="109"/>
      <c r="E287" s="109"/>
      <c r="F287" s="103"/>
      <c r="G287" s="107"/>
      <c r="H287" s="103"/>
    </row>
    <row r="288" spans="1:8" ht="15">
      <c r="A288" s="109"/>
      <c r="B288" s="107"/>
      <c r="C288" s="104"/>
      <c r="D288" s="109"/>
      <c r="E288" s="109"/>
      <c r="F288" s="103"/>
      <c r="G288" s="107"/>
      <c r="H288" s="103"/>
    </row>
    <row r="289" spans="1:8" ht="15">
      <c r="A289" s="103" t="s">
        <v>482</v>
      </c>
      <c r="B289" s="109"/>
      <c r="C289" s="104"/>
      <c r="D289" s="109"/>
      <c r="E289" s="109"/>
      <c r="F289" s="103"/>
      <c r="G289" s="107"/>
      <c r="H289" s="103"/>
    </row>
    <row r="290" spans="1:12" ht="15">
      <c r="A290" s="109"/>
      <c r="B290" s="107" t="s">
        <v>481</v>
      </c>
      <c r="C290" s="107" t="s">
        <v>505</v>
      </c>
      <c r="D290" s="103">
        <v>11714000</v>
      </c>
      <c r="E290" s="103" t="s">
        <v>623</v>
      </c>
      <c r="F290" s="103"/>
      <c r="G290" s="107" t="s">
        <v>481</v>
      </c>
      <c r="H290" s="103" t="s">
        <v>707</v>
      </c>
      <c r="J290" s="82">
        <v>22</v>
      </c>
      <c r="K290" s="82">
        <v>14912000</v>
      </c>
      <c r="L290" s="82" t="s">
        <v>1699</v>
      </c>
    </row>
    <row r="291" spans="1:12" ht="15">
      <c r="A291" s="109"/>
      <c r="B291" s="107" t="s">
        <v>481</v>
      </c>
      <c r="C291" s="107" t="s">
        <v>505</v>
      </c>
      <c r="D291" s="103">
        <v>11716000</v>
      </c>
      <c r="E291" s="103" t="s">
        <v>624</v>
      </c>
      <c r="F291" s="103"/>
      <c r="G291" s="107" t="s">
        <v>481</v>
      </c>
      <c r="H291" s="103" t="s">
        <v>708</v>
      </c>
      <c r="J291" s="82">
        <v>22</v>
      </c>
      <c r="K291" s="82">
        <v>14917000</v>
      </c>
      <c r="L291" s="82" t="s">
        <v>1700</v>
      </c>
    </row>
    <row r="292" spans="1:17" ht="15">
      <c r="A292" s="109"/>
      <c r="B292" s="107" t="s">
        <v>481</v>
      </c>
      <c r="C292" s="107" t="s">
        <v>505</v>
      </c>
      <c r="D292" s="103">
        <v>35061000</v>
      </c>
      <c r="E292" s="103" t="s">
        <v>625</v>
      </c>
      <c r="F292" s="103"/>
      <c r="G292" s="107" t="s">
        <v>481</v>
      </c>
      <c r="H292" s="103" t="s">
        <v>708</v>
      </c>
      <c r="J292" s="82">
        <v>22</v>
      </c>
      <c r="K292" s="82">
        <v>31131000</v>
      </c>
      <c r="L292" s="82" t="s">
        <v>1701</v>
      </c>
      <c r="P292" s="110"/>
      <c r="Q292" s="110"/>
    </row>
    <row r="293" spans="1:8" ht="15">
      <c r="A293" s="109"/>
      <c r="B293" s="107"/>
      <c r="C293" s="104"/>
      <c r="D293" s="109"/>
      <c r="E293" s="109"/>
      <c r="F293" s="103"/>
      <c r="G293" s="107"/>
      <c r="H293" s="103"/>
    </row>
    <row r="294" spans="1:8" ht="15">
      <c r="A294" s="109"/>
      <c r="B294" s="107"/>
      <c r="C294" s="104"/>
      <c r="D294" s="109"/>
      <c r="E294" s="109"/>
      <c r="F294" s="103"/>
      <c r="G294" s="107"/>
      <c r="H294" s="103"/>
    </row>
    <row r="295" spans="1:8" ht="15">
      <c r="A295" s="103" t="s">
        <v>626</v>
      </c>
      <c r="B295" s="109"/>
      <c r="C295" s="104"/>
      <c r="D295" s="109"/>
      <c r="E295" s="109"/>
      <c r="F295" s="103"/>
      <c r="G295" s="107"/>
      <c r="H295" s="103"/>
    </row>
    <row r="296" spans="1:8" ht="15">
      <c r="A296" s="105" t="s">
        <v>702</v>
      </c>
      <c r="B296" s="109"/>
      <c r="C296" s="104"/>
      <c r="D296" s="109"/>
      <c r="E296" s="109"/>
      <c r="F296" s="103"/>
      <c r="G296" s="107"/>
      <c r="H296" s="103"/>
    </row>
    <row r="297" spans="1:12" ht="15">
      <c r="A297" s="109"/>
      <c r="B297" s="107" t="s">
        <v>483</v>
      </c>
      <c r="C297" s="107" t="s">
        <v>492</v>
      </c>
      <c r="D297" s="104">
        <v>41149000</v>
      </c>
      <c r="E297" s="109" t="s">
        <v>646</v>
      </c>
      <c r="F297" s="103"/>
      <c r="G297" s="107" t="s">
        <v>483</v>
      </c>
      <c r="H297" s="103" t="s">
        <v>708</v>
      </c>
      <c r="J297" s="82">
        <v>23</v>
      </c>
      <c r="K297" s="82">
        <v>44110100</v>
      </c>
      <c r="L297" s="82" t="s">
        <v>1702</v>
      </c>
    </row>
    <row r="298" spans="1:12" ht="15">
      <c r="A298" s="109"/>
      <c r="B298" s="107" t="s">
        <v>483</v>
      </c>
      <c r="C298" s="107" t="s">
        <v>492</v>
      </c>
      <c r="D298" s="104">
        <v>41209521</v>
      </c>
      <c r="E298" s="109" t="s">
        <v>627</v>
      </c>
      <c r="F298" s="103"/>
      <c r="G298" s="107" t="s">
        <v>483</v>
      </c>
      <c r="H298" s="103" t="s">
        <v>708</v>
      </c>
      <c r="J298" s="82">
        <v>23</v>
      </c>
      <c r="K298" s="82">
        <v>44110200</v>
      </c>
      <c r="L298" s="82" t="s">
        <v>1703</v>
      </c>
    </row>
    <row r="299" spans="1:12" ht="15">
      <c r="A299" s="109"/>
      <c r="B299" s="107" t="s">
        <v>483</v>
      </c>
      <c r="C299" s="107" t="s">
        <v>492</v>
      </c>
      <c r="D299" s="104">
        <v>41209535</v>
      </c>
      <c r="E299" s="109" t="s">
        <v>812</v>
      </c>
      <c r="F299" s="103"/>
      <c r="G299" s="107" t="s">
        <v>483</v>
      </c>
      <c r="H299" s="103" t="s">
        <v>708</v>
      </c>
      <c r="J299" s="82">
        <v>23</v>
      </c>
      <c r="K299" s="82">
        <v>44110700</v>
      </c>
      <c r="L299" s="82" t="s">
        <v>1704</v>
      </c>
    </row>
    <row r="300" spans="1:12" ht="15">
      <c r="A300" s="109"/>
      <c r="B300" s="107" t="s">
        <v>483</v>
      </c>
      <c r="C300" s="107" t="s">
        <v>505</v>
      </c>
      <c r="D300" s="104">
        <v>51620125</v>
      </c>
      <c r="E300" s="109" t="s">
        <v>813</v>
      </c>
      <c r="F300" s="103"/>
      <c r="G300" s="107" t="s">
        <v>483</v>
      </c>
      <c r="H300" s="103" t="s">
        <v>707</v>
      </c>
      <c r="J300" s="82">
        <v>23</v>
      </c>
      <c r="K300" s="82">
        <v>54152700</v>
      </c>
      <c r="L300" s="82" t="s">
        <v>1705</v>
      </c>
    </row>
    <row r="301" spans="1:12" ht="15">
      <c r="A301" s="109"/>
      <c r="B301" s="107" t="s">
        <v>483</v>
      </c>
      <c r="C301" s="107" t="s">
        <v>505</v>
      </c>
      <c r="D301" s="104">
        <v>51620140</v>
      </c>
      <c r="E301" s="109" t="s">
        <v>647</v>
      </c>
      <c r="F301" s="103"/>
      <c r="G301" s="107" t="s">
        <v>483</v>
      </c>
      <c r="H301" s="103" t="s">
        <v>707</v>
      </c>
      <c r="J301" s="82">
        <v>23</v>
      </c>
      <c r="K301" s="82">
        <v>54152100</v>
      </c>
      <c r="L301" s="82" t="s">
        <v>1706</v>
      </c>
    </row>
    <row r="302" spans="1:12" ht="15">
      <c r="A302" s="109"/>
      <c r="B302" s="107" t="s">
        <v>483</v>
      </c>
      <c r="C302" s="107" t="s">
        <v>505</v>
      </c>
      <c r="D302" s="104">
        <v>51620141</v>
      </c>
      <c r="E302" s="109" t="s">
        <v>814</v>
      </c>
      <c r="F302" s="103"/>
      <c r="G302" s="107" t="s">
        <v>483</v>
      </c>
      <c r="H302" s="103" t="s">
        <v>707</v>
      </c>
      <c r="J302" s="82">
        <v>23</v>
      </c>
      <c r="K302" s="82">
        <v>54152200</v>
      </c>
      <c r="L302" s="82" t="s">
        <v>1707</v>
      </c>
    </row>
    <row r="303" spans="1:8" ht="15">
      <c r="A303" s="109"/>
      <c r="B303" s="107"/>
      <c r="C303" s="104"/>
      <c r="D303" s="104"/>
      <c r="E303" s="109"/>
      <c r="F303" s="103"/>
      <c r="G303" s="107"/>
      <c r="H303" s="103"/>
    </row>
    <row r="304" spans="1:8" ht="15">
      <c r="A304" s="109"/>
      <c r="B304" s="107"/>
      <c r="C304" s="104"/>
      <c r="D304" s="104"/>
      <c r="E304" s="109"/>
      <c r="F304" s="103"/>
      <c r="G304" s="107"/>
      <c r="H304" s="103"/>
    </row>
    <row r="305" spans="1:8" ht="15">
      <c r="A305" s="105" t="s">
        <v>815</v>
      </c>
      <c r="B305" s="109"/>
      <c r="C305" s="104"/>
      <c r="D305" s="109"/>
      <c r="E305" s="109"/>
      <c r="F305" s="103"/>
      <c r="G305" s="107"/>
      <c r="H305" s="103"/>
    </row>
    <row r="306" spans="1:12" ht="15">
      <c r="A306" s="109"/>
      <c r="B306" s="107" t="s">
        <v>484</v>
      </c>
      <c r="C306" s="104" t="s">
        <v>492</v>
      </c>
      <c r="D306" s="104">
        <v>21080106</v>
      </c>
      <c r="E306" s="103" t="s">
        <v>637</v>
      </c>
      <c r="F306" s="103"/>
      <c r="G306" s="107" t="s">
        <v>484</v>
      </c>
      <c r="H306" s="103"/>
      <c r="J306" s="82">
        <v>25</v>
      </c>
      <c r="K306" s="82">
        <v>26173600</v>
      </c>
      <c r="L306" s="82" t="s">
        <v>1708</v>
      </c>
    </row>
    <row r="307" spans="1:12" ht="15">
      <c r="A307" s="109"/>
      <c r="B307" s="107" t="s">
        <v>484</v>
      </c>
      <c r="C307" s="104" t="s">
        <v>492</v>
      </c>
      <c r="D307" s="104">
        <v>21080107</v>
      </c>
      <c r="E307" s="103" t="s">
        <v>635</v>
      </c>
      <c r="F307" s="103"/>
      <c r="G307" s="107" t="s">
        <v>484</v>
      </c>
      <c r="H307" s="103"/>
      <c r="J307" s="82">
        <v>25</v>
      </c>
      <c r="K307" s="82">
        <v>26173400</v>
      </c>
      <c r="L307" s="82" t="s">
        <v>1709</v>
      </c>
    </row>
    <row r="308" spans="1:12" ht="15">
      <c r="A308" s="109"/>
      <c r="B308" s="107" t="s">
        <v>484</v>
      </c>
      <c r="C308" s="107" t="s">
        <v>492</v>
      </c>
      <c r="D308" s="104">
        <v>41209537</v>
      </c>
      <c r="E308" s="109" t="s">
        <v>634</v>
      </c>
      <c r="F308" s="103"/>
      <c r="G308" s="107" t="s">
        <v>484</v>
      </c>
      <c r="H308" s="103" t="s">
        <v>708</v>
      </c>
      <c r="J308" s="82">
        <v>25</v>
      </c>
      <c r="K308" s="82">
        <v>44111400</v>
      </c>
      <c r="L308" s="82" t="s">
        <v>1710</v>
      </c>
    </row>
    <row r="309" spans="1:12" ht="15">
      <c r="A309" s="109"/>
      <c r="B309" s="107" t="s">
        <v>484</v>
      </c>
      <c r="C309" s="107" t="s">
        <v>492</v>
      </c>
      <c r="D309" s="104">
        <v>41209538</v>
      </c>
      <c r="E309" s="109" t="s">
        <v>636</v>
      </c>
      <c r="F309" s="103"/>
      <c r="G309" s="107" t="s">
        <v>484</v>
      </c>
      <c r="H309" s="103" t="s">
        <v>708</v>
      </c>
      <c r="J309" s="82">
        <v>25</v>
      </c>
      <c r="K309" s="82">
        <v>44111500</v>
      </c>
      <c r="L309" s="82" t="s">
        <v>1711</v>
      </c>
    </row>
    <row r="310" spans="1:12" ht="15">
      <c r="A310" s="109"/>
      <c r="B310" s="107" t="s">
        <v>484</v>
      </c>
      <c r="C310" s="107" t="s">
        <v>492</v>
      </c>
      <c r="D310" s="104">
        <v>41209539</v>
      </c>
      <c r="E310" s="109" t="s">
        <v>639</v>
      </c>
      <c r="F310" s="103"/>
      <c r="G310" s="107" t="s">
        <v>484</v>
      </c>
      <c r="H310" s="103" t="s">
        <v>708</v>
      </c>
      <c r="J310" s="82">
        <v>25</v>
      </c>
      <c r="K310" s="82">
        <v>44111300</v>
      </c>
      <c r="L310" s="82" t="s">
        <v>1712</v>
      </c>
    </row>
    <row r="311" spans="1:12" ht="15">
      <c r="A311" s="109"/>
      <c r="B311" s="107" t="s">
        <v>484</v>
      </c>
      <c r="C311" s="107" t="s">
        <v>505</v>
      </c>
      <c r="D311" s="104">
        <v>51620117</v>
      </c>
      <c r="E311" s="109" t="s">
        <v>816</v>
      </c>
      <c r="F311" s="103"/>
      <c r="G311" s="107" t="s">
        <v>484</v>
      </c>
      <c r="H311" s="103" t="s">
        <v>707</v>
      </c>
      <c r="J311" s="82">
        <v>25</v>
      </c>
      <c r="K311" s="82">
        <v>54153400</v>
      </c>
      <c r="L311" s="82" t="s">
        <v>1713</v>
      </c>
    </row>
    <row r="312" spans="1:12" ht="15">
      <c r="A312" s="109"/>
      <c r="B312" s="107" t="s">
        <v>484</v>
      </c>
      <c r="C312" s="107" t="s">
        <v>505</v>
      </c>
      <c r="D312" s="104">
        <v>51620118</v>
      </c>
      <c r="E312" s="109" t="s">
        <v>638</v>
      </c>
      <c r="F312" s="103"/>
      <c r="G312" s="107" t="s">
        <v>484</v>
      </c>
      <c r="H312" s="103" t="s">
        <v>707</v>
      </c>
      <c r="J312" s="82">
        <v>25</v>
      </c>
      <c r="K312" s="82">
        <v>54153500</v>
      </c>
      <c r="L312" s="82" t="s">
        <v>1714</v>
      </c>
    </row>
    <row r="313" spans="1:12" ht="15">
      <c r="A313" s="109"/>
      <c r="B313" s="107" t="s">
        <v>484</v>
      </c>
      <c r="C313" s="107" t="s">
        <v>505</v>
      </c>
      <c r="D313" s="104">
        <v>51620119</v>
      </c>
      <c r="E313" s="109" t="s">
        <v>640</v>
      </c>
      <c r="F313" s="103"/>
      <c r="G313" s="107" t="s">
        <v>484</v>
      </c>
      <c r="H313" s="103" t="s">
        <v>707</v>
      </c>
      <c r="J313" s="82">
        <v>25</v>
      </c>
      <c r="K313" s="82">
        <v>54153300</v>
      </c>
      <c r="L313" s="82" t="s">
        <v>1715</v>
      </c>
    </row>
    <row r="314" spans="1:8" ht="15">
      <c r="A314" s="109"/>
      <c r="B314" s="107"/>
      <c r="C314" s="104"/>
      <c r="D314" s="104"/>
      <c r="E314" s="109"/>
      <c r="F314" s="103"/>
      <c r="G314" s="107"/>
      <c r="H314" s="103"/>
    </row>
    <row r="315" spans="1:8" ht="15">
      <c r="A315" s="105" t="s">
        <v>703</v>
      </c>
      <c r="B315" s="109"/>
      <c r="C315" s="104"/>
      <c r="D315" s="109"/>
      <c r="E315" s="109"/>
      <c r="F315" s="103"/>
      <c r="G315" s="107"/>
      <c r="H315" s="103"/>
    </row>
    <row r="316" spans="1:12" ht="15">
      <c r="A316" s="109"/>
      <c r="B316" s="107" t="s">
        <v>485</v>
      </c>
      <c r="C316" s="107" t="s">
        <v>492</v>
      </c>
      <c r="D316" s="104">
        <v>41209531</v>
      </c>
      <c r="E316" s="109" t="s">
        <v>633</v>
      </c>
      <c r="F316" s="103"/>
      <c r="G316" s="107" t="s">
        <v>485</v>
      </c>
      <c r="H316" s="103" t="s">
        <v>708</v>
      </c>
      <c r="J316" s="82">
        <v>26</v>
      </c>
      <c r="K316" s="82">
        <v>44111600</v>
      </c>
      <c r="L316" s="82" t="s">
        <v>1716</v>
      </c>
    </row>
    <row r="317" spans="1:12" ht="15">
      <c r="A317" s="109"/>
      <c r="B317" s="107" t="s">
        <v>485</v>
      </c>
      <c r="C317" s="107" t="s">
        <v>492</v>
      </c>
      <c r="D317" s="104">
        <v>41209571</v>
      </c>
      <c r="E317" s="109" t="s">
        <v>641</v>
      </c>
      <c r="F317" s="103"/>
      <c r="G317" s="107" t="s">
        <v>485</v>
      </c>
      <c r="H317" s="103" t="s">
        <v>708</v>
      </c>
      <c r="J317" s="82">
        <v>26</v>
      </c>
      <c r="K317" s="82">
        <v>44111200</v>
      </c>
      <c r="L317" s="82" t="s">
        <v>1717</v>
      </c>
    </row>
    <row r="318" spans="1:12" ht="15">
      <c r="A318" s="109"/>
      <c r="B318" s="107" t="s">
        <v>485</v>
      </c>
      <c r="C318" s="107" t="s">
        <v>492</v>
      </c>
      <c r="D318" s="104">
        <v>41209572</v>
      </c>
      <c r="E318" s="109" t="s">
        <v>642</v>
      </c>
      <c r="F318" s="103"/>
      <c r="G318" s="107" t="s">
        <v>485</v>
      </c>
      <c r="H318" s="103" t="s">
        <v>708</v>
      </c>
      <c r="J318" s="82">
        <v>26</v>
      </c>
      <c r="K318" s="82">
        <v>44111100</v>
      </c>
      <c r="L318" s="82" t="s">
        <v>1718</v>
      </c>
    </row>
    <row r="319" spans="1:12" ht="15">
      <c r="A319" s="109"/>
      <c r="B319" s="107" t="s">
        <v>485</v>
      </c>
      <c r="C319" s="107" t="s">
        <v>492</v>
      </c>
      <c r="D319" s="104">
        <v>41209573</v>
      </c>
      <c r="E319" s="109" t="s">
        <v>643</v>
      </c>
      <c r="F319" s="103"/>
      <c r="G319" s="107" t="s">
        <v>485</v>
      </c>
      <c r="H319" s="103" t="s">
        <v>708</v>
      </c>
      <c r="J319" s="82">
        <v>26</v>
      </c>
      <c r="K319" s="82">
        <v>44110900</v>
      </c>
      <c r="L319" s="82" t="s">
        <v>1719</v>
      </c>
    </row>
    <row r="320" spans="1:12" ht="15">
      <c r="A320" s="109"/>
      <c r="B320" s="107" t="s">
        <v>485</v>
      </c>
      <c r="C320" s="107" t="s">
        <v>492</v>
      </c>
      <c r="D320" s="104">
        <v>41209574</v>
      </c>
      <c r="E320" s="109" t="s">
        <v>644</v>
      </c>
      <c r="F320" s="103"/>
      <c r="G320" s="107" t="s">
        <v>485</v>
      </c>
      <c r="H320" s="103" t="s">
        <v>708</v>
      </c>
      <c r="J320" s="82">
        <v>26</v>
      </c>
      <c r="K320" s="82">
        <v>44110800</v>
      </c>
      <c r="L320" s="82" t="s">
        <v>1720</v>
      </c>
    </row>
    <row r="321" spans="1:12" ht="15">
      <c r="A321" s="109"/>
      <c r="B321" s="107" t="s">
        <v>485</v>
      </c>
      <c r="C321" s="107" t="s">
        <v>505</v>
      </c>
      <c r="D321" s="104">
        <v>51620111</v>
      </c>
      <c r="E321" s="109" t="s">
        <v>817</v>
      </c>
      <c r="F321" s="103"/>
      <c r="G321" s="107" t="s">
        <v>485</v>
      </c>
      <c r="H321" s="103" t="s">
        <v>707</v>
      </c>
      <c r="J321" s="82">
        <v>26</v>
      </c>
      <c r="K321" s="82">
        <v>54153600</v>
      </c>
      <c r="L321" s="82" t="s">
        <v>1721</v>
      </c>
    </row>
    <row r="322" spans="1:12" ht="15">
      <c r="A322" s="109"/>
      <c r="B322" s="107" t="s">
        <v>485</v>
      </c>
      <c r="C322" s="107" t="s">
        <v>505</v>
      </c>
      <c r="D322" s="104">
        <v>51620121</v>
      </c>
      <c r="E322" s="109" t="s">
        <v>818</v>
      </c>
      <c r="F322" s="103"/>
      <c r="G322" s="107" t="s">
        <v>485</v>
      </c>
      <c r="H322" s="103" t="s">
        <v>707</v>
      </c>
      <c r="J322" s="82">
        <v>26</v>
      </c>
      <c r="K322" s="82">
        <v>54153200</v>
      </c>
      <c r="L322" s="82" t="s">
        <v>1722</v>
      </c>
    </row>
    <row r="323" spans="1:12" ht="15">
      <c r="A323" s="109"/>
      <c r="B323" s="107" t="s">
        <v>485</v>
      </c>
      <c r="C323" s="107" t="s">
        <v>505</v>
      </c>
      <c r="D323" s="104">
        <v>51620122</v>
      </c>
      <c r="E323" s="109" t="s">
        <v>819</v>
      </c>
      <c r="F323" s="103"/>
      <c r="G323" s="107" t="s">
        <v>485</v>
      </c>
      <c r="H323" s="103" t="s">
        <v>707</v>
      </c>
      <c r="J323" s="82">
        <v>26</v>
      </c>
      <c r="K323" s="82">
        <v>54153100</v>
      </c>
      <c r="L323" s="82" t="s">
        <v>1723</v>
      </c>
    </row>
    <row r="324" spans="1:12" ht="15">
      <c r="A324" s="109"/>
      <c r="B324" s="107" t="s">
        <v>485</v>
      </c>
      <c r="C324" s="107" t="s">
        <v>505</v>
      </c>
      <c r="D324" s="104">
        <v>51620123</v>
      </c>
      <c r="E324" s="109" t="s">
        <v>820</v>
      </c>
      <c r="F324" s="103"/>
      <c r="G324" s="107" t="s">
        <v>485</v>
      </c>
      <c r="H324" s="103" t="s">
        <v>707</v>
      </c>
      <c r="J324" s="82">
        <v>26</v>
      </c>
      <c r="K324" s="82">
        <v>54152900</v>
      </c>
      <c r="L324" s="82" t="s">
        <v>1724</v>
      </c>
    </row>
    <row r="325" spans="1:12" ht="15">
      <c r="A325" s="109"/>
      <c r="B325" s="107" t="s">
        <v>485</v>
      </c>
      <c r="C325" s="107" t="s">
        <v>505</v>
      </c>
      <c r="D325" s="104">
        <v>51620124</v>
      </c>
      <c r="E325" s="109" t="s">
        <v>821</v>
      </c>
      <c r="F325" s="103"/>
      <c r="G325" s="107" t="s">
        <v>485</v>
      </c>
      <c r="H325" s="103" t="s">
        <v>707</v>
      </c>
      <c r="J325" s="82">
        <v>26</v>
      </c>
      <c r="K325" s="82">
        <v>54152800</v>
      </c>
      <c r="L325" s="82" t="s">
        <v>1725</v>
      </c>
    </row>
    <row r="326" spans="1:8" ht="15">
      <c r="A326" s="109"/>
      <c r="B326" s="107"/>
      <c r="C326" s="104"/>
      <c r="D326" s="109"/>
      <c r="E326" s="109"/>
      <c r="F326" s="103"/>
      <c r="G326" s="107"/>
      <c r="H326" s="103"/>
    </row>
    <row r="327" spans="1:8" ht="15">
      <c r="A327" s="109"/>
      <c r="B327" s="107"/>
      <c r="C327" s="104"/>
      <c r="D327" s="109"/>
      <c r="E327" s="109"/>
      <c r="F327" s="103"/>
      <c r="G327" s="107"/>
      <c r="H327" s="103"/>
    </row>
    <row r="328" spans="1:8" ht="15">
      <c r="A328" s="103" t="s">
        <v>487</v>
      </c>
      <c r="B328" s="109"/>
      <c r="C328" s="104"/>
      <c r="D328" s="109"/>
      <c r="E328" s="109"/>
      <c r="F328" s="103"/>
      <c r="G328" s="107"/>
      <c r="H328" s="103"/>
    </row>
    <row r="329" spans="1:12" ht="15">
      <c r="A329" s="109"/>
      <c r="B329" s="107" t="s">
        <v>486</v>
      </c>
      <c r="C329" s="107" t="s">
        <v>492</v>
      </c>
      <c r="D329" s="103">
        <v>41225100</v>
      </c>
      <c r="E329" s="103" t="s">
        <v>648</v>
      </c>
      <c r="F329" s="103"/>
      <c r="G329" s="107" t="s">
        <v>486</v>
      </c>
      <c r="H329" s="103" t="s">
        <v>708</v>
      </c>
      <c r="J329" s="82">
        <v>39</v>
      </c>
      <c r="K329" s="82">
        <v>44512000</v>
      </c>
      <c r="L329" s="82" t="s">
        <v>1726</v>
      </c>
    </row>
    <row r="330" spans="1:12" ht="15">
      <c r="A330" s="109"/>
      <c r="B330" s="107" t="s">
        <v>486</v>
      </c>
      <c r="C330" s="107" t="s">
        <v>492</v>
      </c>
      <c r="D330" s="103">
        <v>41225300</v>
      </c>
      <c r="E330" s="103" t="s">
        <v>649</v>
      </c>
      <c r="F330" s="103"/>
      <c r="G330" s="107" t="s">
        <v>486</v>
      </c>
      <c r="H330" s="103" t="s">
        <v>708</v>
      </c>
      <c r="J330" s="82">
        <v>39</v>
      </c>
      <c r="K330" s="82">
        <v>44513000</v>
      </c>
      <c r="L330" s="82" t="s">
        <v>1727</v>
      </c>
    </row>
    <row r="331" spans="1:12" ht="15">
      <c r="A331" s="109"/>
      <c r="B331" s="107" t="s">
        <v>486</v>
      </c>
      <c r="C331" s="107" t="s">
        <v>492</v>
      </c>
      <c r="D331" s="103">
        <v>41225400</v>
      </c>
      <c r="E331" s="103" t="s">
        <v>650</v>
      </c>
      <c r="F331" s="103"/>
      <c r="G331" s="107" t="s">
        <v>486</v>
      </c>
      <c r="H331" s="103" t="s">
        <v>708</v>
      </c>
      <c r="J331" s="82">
        <v>39</v>
      </c>
      <c r="K331" s="82">
        <v>44523000</v>
      </c>
      <c r="L331" s="82" t="s">
        <v>1728</v>
      </c>
    </row>
    <row r="332" spans="1:12" ht="15">
      <c r="A332" s="109"/>
      <c r="B332" s="107" t="s">
        <v>486</v>
      </c>
      <c r="C332" s="107" t="s">
        <v>492</v>
      </c>
      <c r="D332" s="103">
        <v>41225500</v>
      </c>
      <c r="E332" s="103" t="s">
        <v>651</v>
      </c>
      <c r="F332" s="103"/>
      <c r="G332" s="107" t="s">
        <v>486</v>
      </c>
      <c r="H332" s="103" t="s">
        <v>708</v>
      </c>
      <c r="J332" s="82">
        <v>39</v>
      </c>
      <c r="K332" s="82">
        <v>44513000</v>
      </c>
      <c r="L332" s="82" t="s">
        <v>1727</v>
      </c>
    </row>
    <row r="333" spans="1:12" ht="15">
      <c r="A333" s="109"/>
      <c r="B333" s="107" t="s">
        <v>486</v>
      </c>
      <c r="C333" s="107" t="s">
        <v>505</v>
      </c>
      <c r="D333" s="103">
        <v>26151000</v>
      </c>
      <c r="E333" s="103" t="s">
        <v>652</v>
      </c>
      <c r="F333" s="103"/>
      <c r="G333" s="107" t="s">
        <v>486</v>
      </c>
      <c r="H333" s="103"/>
      <c r="J333" s="82">
        <v>39</v>
      </c>
      <c r="K333" s="82">
        <v>21221000</v>
      </c>
      <c r="L333" s="82" t="s">
        <v>1729</v>
      </c>
    </row>
    <row r="334" spans="1:12" ht="15">
      <c r="A334" s="109"/>
      <c r="B334" s="107" t="s">
        <v>486</v>
      </c>
      <c r="C334" s="107" t="s">
        <v>505</v>
      </c>
      <c r="D334" s="103">
        <v>26251000</v>
      </c>
      <c r="E334" s="103" t="s">
        <v>653</v>
      </c>
      <c r="F334" s="103"/>
      <c r="G334" s="107" t="s">
        <v>486</v>
      </c>
      <c r="H334" s="103" t="s">
        <v>707</v>
      </c>
      <c r="J334" s="82">
        <v>39</v>
      </c>
      <c r="K334" s="82">
        <v>21321000</v>
      </c>
      <c r="L334" s="82" t="s">
        <v>1730</v>
      </c>
    </row>
    <row r="335" spans="1:12" ht="15">
      <c r="A335" s="109"/>
      <c r="B335" s="107" t="s">
        <v>486</v>
      </c>
      <c r="C335" s="107" t="s">
        <v>505</v>
      </c>
      <c r="D335" s="103">
        <v>26265000</v>
      </c>
      <c r="E335" s="103" t="s">
        <v>654</v>
      </c>
      <c r="F335" s="103"/>
      <c r="G335" s="107" t="s">
        <v>486</v>
      </c>
      <c r="H335" s="103"/>
      <c r="J335" s="82">
        <v>39</v>
      </c>
      <c r="K335" s="82">
        <v>21241000</v>
      </c>
      <c r="L335" s="82" t="s">
        <v>1731</v>
      </c>
    </row>
    <row r="336" spans="1:12" ht="15">
      <c r="A336" s="109"/>
      <c r="B336" s="107" t="s">
        <v>486</v>
      </c>
      <c r="C336" s="107" t="s">
        <v>505</v>
      </c>
      <c r="D336" s="103">
        <v>51111300</v>
      </c>
      <c r="E336" s="103" t="s">
        <v>822</v>
      </c>
      <c r="F336" s="103"/>
      <c r="G336" s="107" t="s">
        <v>486</v>
      </c>
      <c r="H336" s="103" t="s">
        <v>707</v>
      </c>
      <c r="J336" s="82">
        <v>39</v>
      </c>
      <c r="K336" s="82">
        <v>51113000</v>
      </c>
      <c r="L336" s="82" t="s">
        <v>1732</v>
      </c>
    </row>
    <row r="337" spans="1:17" ht="15">
      <c r="A337" s="109"/>
      <c r="B337" s="107" t="s">
        <v>486</v>
      </c>
      <c r="C337" s="107" t="s">
        <v>505</v>
      </c>
      <c r="D337" s="103">
        <v>51111700</v>
      </c>
      <c r="E337" s="103" t="s">
        <v>823</v>
      </c>
      <c r="F337" s="103"/>
      <c r="G337" s="107" t="s">
        <v>486</v>
      </c>
      <c r="H337" s="103" t="s">
        <v>707</v>
      </c>
      <c r="J337" s="82">
        <v>39</v>
      </c>
      <c r="K337" s="82">
        <v>51133000</v>
      </c>
      <c r="L337" s="82" t="s">
        <v>1733</v>
      </c>
      <c r="Q337" s="110"/>
    </row>
    <row r="338" spans="1:17" ht="15">
      <c r="A338" s="109"/>
      <c r="B338" s="107" t="s">
        <v>486</v>
      </c>
      <c r="C338" s="107" t="s">
        <v>505</v>
      </c>
      <c r="D338" s="103">
        <v>51111701</v>
      </c>
      <c r="E338" s="103" t="s">
        <v>824</v>
      </c>
      <c r="F338" s="103"/>
      <c r="G338" s="107" t="s">
        <v>486</v>
      </c>
      <c r="H338" s="103" t="s">
        <v>707</v>
      </c>
      <c r="J338" s="82">
        <v>39</v>
      </c>
      <c r="K338" s="82">
        <v>51143000</v>
      </c>
      <c r="L338" s="82" t="s">
        <v>1734</v>
      </c>
      <c r="Q338" s="110"/>
    </row>
    <row r="339" spans="1:12" ht="15">
      <c r="A339" s="109"/>
      <c r="B339" s="107" t="s">
        <v>486</v>
      </c>
      <c r="C339" s="107" t="s">
        <v>505</v>
      </c>
      <c r="D339" s="103">
        <v>51112300</v>
      </c>
      <c r="E339" s="103" t="s">
        <v>825</v>
      </c>
      <c r="F339" s="103"/>
      <c r="G339" s="107" t="s">
        <v>486</v>
      </c>
      <c r="H339" s="103" t="s">
        <v>707</v>
      </c>
      <c r="J339" s="82">
        <v>39</v>
      </c>
      <c r="K339" s="82">
        <v>51153000</v>
      </c>
      <c r="L339" s="82" t="s">
        <v>1735</v>
      </c>
    </row>
    <row r="340" spans="1:12" ht="15">
      <c r="A340" s="109"/>
      <c r="B340" s="107" t="s">
        <v>486</v>
      </c>
      <c r="C340" s="107" t="s">
        <v>505</v>
      </c>
      <c r="D340" s="112">
        <v>51121400</v>
      </c>
      <c r="E340" s="111" t="s">
        <v>826</v>
      </c>
      <c r="F340" s="103"/>
      <c r="G340" s="107" t="s">
        <v>486</v>
      </c>
      <c r="H340" s="103" t="s">
        <v>707</v>
      </c>
      <c r="J340" s="82">
        <v>39</v>
      </c>
      <c r="K340" s="82">
        <v>51113000</v>
      </c>
      <c r="L340" s="82" t="s">
        <v>1732</v>
      </c>
    </row>
    <row r="341" spans="1:17" ht="15">
      <c r="A341" s="109"/>
      <c r="B341" s="107" t="s">
        <v>486</v>
      </c>
      <c r="C341" s="107" t="s">
        <v>505</v>
      </c>
      <c r="D341" s="103">
        <v>51121600</v>
      </c>
      <c r="E341" s="103" t="s">
        <v>827</v>
      </c>
      <c r="F341" s="103"/>
      <c r="G341" s="107" t="s">
        <v>486</v>
      </c>
      <c r="H341" s="103" t="s">
        <v>707</v>
      </c>
      <c r="J341" s="82">
        <v>39</v>
      </c>
      <c r="K341" s="82">
        <v>51133000</v>
      </c>
      <c r="L341" s="82" t="s">
        <v>1733</v>
      </c>
      <c r="Q341" s="110"/>
    </row>
    <row r="342" spans="1:17" ht="15">
      <c r="A342" s="109"/>
      <c r="B342" s="107" t="s">
        <v>486</v>
      </c>
      <c r="C342" s="107" t="s">
        <v>505</v>
      </c>
      <c r="D342" s="103">
        <v>51121601</v>
      </c>
      <c r="E342" s="103" t="s">
        <v>828</v>
      </c>
      <c r="F342" s="103"/>
      <c r="G342" s="107" t="s">
        <v>486</v>
      </c>
      <c r="H342" s="103" t="s">
        <v>707</v>
      </c>
      <c r="J342" s="82">
        <v>39</v>
      </c>
      <c r="K342" s="82">
        <v>51143000</v>
      </c>
      <c r="L342" s="82" t="s">
        <v>1734</v>
      </c>
      <c r="Q342" s="110"/>
    </row>
    <row r="343" spans="1:12" ht="15">
      <c r="A343" s="109"/>
      <c r="B343" s="107" t="s">
        <v>486</v>
      </c>
      <c r="C343" s="107" t="s">
        <v>505</v>
      </c>
      <c r="D343" s="103">
        <v>51133000</v>
      </c>
      <c r="E343" s="103" t="s">
        <v>655</v>
      </c>
      <c r="F343" s="103"/>
      <c r="G343" s="107" t="s">
        <v>486</v>
      </c>
      <c r="H343" s="103" t="s">
        <v>707</v>
      </c>
      <c r="J343" s="82">
        <v>39</v>
      </c>
      <c r="K343" s="82">
        <v>56131000</v>
      </c>
      <c r="L343" s="82" t="s">
        <v>1736</v>
      </c>
    </row>
    <row r="344" spans="1:12" ht="15">
      <c r="A344" s="109"/>
      <c r="B344" s="107" t="s">
        <v>486</v>
      </c>
      <c r="C344" s="107" t="s">
        <v>505</v>
      </c>
      <c r="D344" s="103">
        <v>51134000</v>
      </c>
      <c r="E344" s="103" t="s">
        <v>656</v>
      </c>
      <c r="F344" s="103"/>
      <c r="G344" s="107" t="s">
        <v>486</v>
      </c>
      <c r="H344" s="103" t="s">
        <v>707</v>
      </c>
      <c r="J344" s="82">
        <v>39</v>
      </c>
      <c r="K344" s="82">
        <v>56132000</v>
      </c>
      <c r="L344" s="82" t="s">
        <v>1737</v>
      </c>
    </row>
    <row r="345" spans="1:12" ht="15">
      <c r="A345" s="109"/>
      <c r="B345" s="107" t="s">
        <v>486</v>
      </c>
      <c r="C345" s="107" t="s">
        <v>505</v>
      </c>
      <c r="D345" s="103">
        <v>51135000</v>
      </c>
      <c r="E345" s="103" t="s">
        <v>657</v>
      </c>
      <c r="F345" s="103"/>
      <c r="G345" s="107" t="s">
        <v>486</v>
      </c>
      <c r="H345" s="103" t="s">
        <v>707</v>
      </c>
      <c r="J345" s="82">
        <v>39</v>
      </c>
      <c r="K345" s="82">
        <v>56133000</v>
      </c>
      <c r="L345" s="82" t="s">
        <v>1738</v>
      </c>
    </row>
    <row r="346" spans="1:12" ht="15">
      <c r="A346" s="109"/>
      <c r="B346" s="107" t="s">
        <v>486</v>
      </c>
      <c r="C346" s="107" t="s">
        <v>505</v>
      </c>
      <c r="D346" s="103">
        <v>51121500</v>
      </c>
      <c r="E346" s="103" t="s">
        <v>658</v>
      </c>
      <c r="F346" s="103"/>
      <c r="G346" s="107" t="s">
        <v>486</v>
      </c>
      <c r="H346" s="103" t="s">
        <v>707</v>
      </c>
      <c r="J346" s="82">
        <v>39</v>
      </c>
      <c r="K346" s="82">
        <v>56113000</v>
      </c>
      <c r="L346" s="82" t="s">
        <v>1739</v>
      </c>
    </row>
    <row r="347" spans="1:12" ht="15">
      <c r="A347" s="109"/>
      <c r="B347" s="107" t="s">
        <v>486</v>
      </c>
      <c r="C347" s="107" t="s">
        <v>505</v>
      </c>
      <c r="D347" s="103">
        <v>51131000</v>
      </c>
      <c r="E347" s="103" t="s">
        <v>659</v>
      </c>
      <c r="F347" s="103"/>
      <c r="G347" s="107" t="s">
        <v>486</v>
      </c>
      <c r="H347" s="103" t="s">
        <v>707</v>
      </c>
      <c r="J347" s="82">
        <v>39</v>
      </c>
      <c r="K347" s="82">
        <v>56123000</v>
      </c>
      <c r="L347" s="82" t="s">
        <v>1740</v>
      </c>
    </row>
    <row r="348" spans="1:12" ht="15">
      <c r="A348" s="109"/>
      <c r="B348" s="107" t="s">
        <v>486</v>
      </c>
      <c r="C348" s="107" t="s">
        <v>505</v>
      </c>
      <c r="D348" s="103">
        <v>51122450</v>
      </c>
      <c r="E348" s="103" t="s">
        <v>829</v>
      </c>
      <c r="F348" s="103"/>
      <c r="G348" s="107" t="s">
        <v>486</v>
      </c>
      <c r="H348" s="103" t="s">
        <v>707</v>
      </c>
      <c r="J348" s="82">
        <v>39</v>
      </c>
      <c r="K348" s="82">
        <v>51153000</v>
      </c>
      <c r="L348" s="82" t="s">
        <v>1735</v>
      </c>
    </row>
    <row r="349" spans="1:12" ht="15">
      <c r="A349" s="108"/>
      <c r="B349" s="107" t="s">
        <v>486</v>
      </c>
      <c r="C349" s="107" t="s">
        <v>505</v>
      </c>
      <c r="D349" s="103">
        <v>51406001</v>
      </c>
      <c r="E349" s="103" t="s">
        <v>830</v>
      </c>
      <c r="F349" s="103"/>
      <c r="G349" s="107" t="s">
        <v>486</v>
      </c>
      <c r="H349" s="103"/>
      <c r="J349" s="82">
        <v>39</v>
      </c>
      <c r="K349" s="82">
        <v>55111100</v>
      </c>
      <c r="L349" s="82" t="s">
        <v>1741</v>
      </c>
    </row>
    <row r="350" spans="1:8" ht="15">
      <c r="A350" s="103"/>
      <c r="B350" s="107"/>
      <c r="C350" s="104"/>
      <c r="D350" s="103"/>
      <c r="E350" s="103"/>
      <c r="F350" s="103"/>
      <c r="G350" s="104"/>
      <c r="H350" s="103"/>
    </row>
    <row r="351" spans="1:8" ht="15">
      <c r="A351" s="103"/>
      <c r="B351" s="107" t="s">
        <v>704</v>
      </c>
      <c r="C351" s="104"/>
      <c r="D351" s="103" t="s">
        <v>730</v>
      </c>
      <c r="E351" s="103" t="s">
        <v>731</v>
      </c>
      <c r="F351" s="103"/>
      <c r="G351" s="107" t="s">
        <v>704</v>
      </c>
      <c r="H351" s="103"/>
    </row>
    <row r="352" spans="1:8" ht="15">
      <c r="A352" s="103"/>
      <c r="B352" s="107" t="s">
        <v>704</v>
      </c>
      <c r="C352" s="104"/>
      <c r="D352" s="103" t="s">
        <v>732</v>
      </c>
      <c r="E352" s="103" t="s">
        <v>733</v>
      </c>
      <c r="F352" s="103"/>
      <c r="G352" s="107" t="s">
        <v>704</v>
      </c>
      <c r="H352" s="103"/>
    </row>
    <row r="353" spans="1:8" ht="15">
      <c r="A353" s="104"/>
      <c r="B353" s="104"/>
      <c r="C353" s="104"/>
      <c r="D353" s="103"/>
      <c r="E353" s="103"/>
      <c r="F353" s="103"/>
      <c r="G353" s="104"/>
      <c r="H353" s="103"/>
    </row>
    <row r="354" spans="1:8" ht="15">
      <c r="A354" s="103"/>
      <c r="B354" s="104"/>
      <c r="C354" s="104"/>
      <c r="D354" s="103"/>
      <c r="E354" s="103"/>
      <c r="F354" s="103"/>
      <c r="G354" s="104"/>
      <c r="H354" s="103"/>
    </row>
    <row r="355" spans="1:8" ht="15">
      <c r="A355" s="103"/>
      <c r="B355" s="104"/>
      <c r="C355" s="104"/>
      <c r="D355" s="103"/>
      <c r="E355" s="103"/>
      <c r="F355" s="103"/>
      <c r="G355" s="104"/>
      <c r="H355" s="103"/>
    </row>
    <row r="356" spans="1:8" ht="15">
      <c r="A356" s="103"/>
      <c r="B356" s="104"/>
      <c r="C356" s="104"/>
      <c r="D356" s="103"/>
      <c r="E356" s="103"/>
      <c r="F356" s="103"/>
      <c r="G356" s="104"/>
      <c r="H356" s="103"/>
    </row>
    <row r="357" spans="1:8" ht="15">
      <c r="A357" s="103"/>
      <c r="B357" s="104"/>
      <c r="C357" s="104"/>
      <c r="D357" s="103"/>
      <c r="E357" s="103"/>
      <c r="F357" s="103"/>
      <c r="G357" s="104"/>
      <c r="H357" s="103"/>
    </row>
    <row r="358" spans="1:8" ht="15">
      <c r="A358" s="103"/>
      <c r="B358" s="104"/>
      <c r="C358" s="104"/>
      <c r="D358" s="103"/>
      <c r="E358" s="103"/>
      <c r="F358" s="103"/>
      <c r="G358" s="104"/>
      <c r="H358" s="103"/>
    </row>
    <row r="359" spans="1:8" ht="15">
      <c r="A359" s="103"/>
      <c r="B359" s="104"/>
      <c r="C359" s="104"/>
      <c r="D359" s="103"/>
      <c r="E359" s="103"/>
      <c r="F359" s="103"/>
      <c r="G359" s="104"/>
      <c r="H359" s="103"/>
    </row>
    <row r="360" spans="1:8" ht="15">
      <c r="A360" s="103"/>
      <c r="B360" s="104"/>
      <c r="C360" s="104"/>
      <c r="D360" s="103"/>
      <c r="E360" s="103"/>
      <c r="F360" s="103"/>
      <c r="G360" s="104"/>
      <c r="H360" s="103"/>
    </row>
    <row r="361" spans="1:8" ht="15">
      <c r="A361" s="103"/>
      <c r="B361" s="104"/>
      <c r="C361" s="104"/>
      <c r="D361" s="103"/>
      <c r="E361" s="103"/>
      <c r="F361" s="103"/>
      <c r="G361" s="104"/>
      <c r="H361" s="103"/>
    </row>
    <row r="362" spans="1:8" ht="15">
      <c r="A362" s="103"/>
      <c r="B362" s="104"/>
      <c r="C362" s="104"/>
      <c r="D362" s="103"/>
      <c r="E362" s="103"/>
      <c r="F362" s="103"/>
      <c r="G362" s="104"/>
      <c r="H362" s="103"/>
    </row>
    <row r="363" spans="1:8" ht="15">
      <c r="A363" s="103"/>
      <c r="B363" s="104"/>
      <c r="C363" s="104"/>
      <c r="D363" s="103"/>
      <c r="E363" s="103"/>
      <c r="F363" s="103"/>
      <c r="G363" s="104"/>
      <c r="H363" s="103"/>
    </row>
    <row r="364" spans="1:8" ht="15">
      <c r="A364" s="103"/>
      <c r="B364" s="104"/>
      <c r="C364" s="104"/>
      <c r="D364" s="103"/>
      <c r="E364" s="103"/>
      <c r="F364" s="103"/>
      <c r="G364" s="104"/>
      <c r="H364" s="103"/>
    </row>
    <row r="365" spans="1:8" ht="15">
      <c r="A365" s="103"/>
      <c r="B365" s="104"/>
      <c r="C365" s="104"/>
      <c r="D365" s="103"/>
      <c r="E365" s="103"/>
      <c r="F365" s="103"/>
      <c r="G365" s="104"/>
      <c r="H365" s="103"/>
    </row>
    <row r="366" spans="1:8" ht="15">
      <c r="A366" s="103"/>
      <c r="B366" s="104"/>
      <c r="C366" s="104"/>
      <c r="D366" s="103"/>
      <c r="E366" s="103"/>
      <c r="F366" s="103"/>
      <c r="G366" s="104"/>
      <c r="H366" s="103"/>
    </row>
    <row r="367" spans="1:8" ht="15">
      <c r="A367" s="103"/>
      <c r="B367" s="104"/>
      <c r="C367" s="104"/>
      <c r="D367" s="103"/>
      <c r="E367" s="103"/>
      <c r="F367" s="103"/>
      <c r="G367" s="104"/>
      <c r="H367" s="103"/>
    </row>
    <row r="368" spans="1:8" ht="15">
      <c r="A368" s="103"/>
      <c r="B368" s="103"/>
      <c r="C368" s="103"/>
      <c r="D368" s="103"/>
      <c r="E368" s="103"/>
      <c r="F368" s="103"/>
      <c r="G368" s="103"/>
      <c r="H368" s="103"/>
    </row>
    <row r="369" spans="1:8" ht="15">
      <c r="A369" s="103"/>
      <c r="B369" s="104"/>
      <c r="C369" s="104"/>
      <c r="D369" s="103"/>
      <c r="E369" s="103"/>
      <c r="F369" s="103"/>
      <c r="G369" s="104"/>
      <c r="H369" s="103"/>
    </row>
    <row r="370" spans="1:8" ht="15">
      <c r="A370" s="103"/>
      <c r="B370" s="104"/>
      <c r="C370" s="104"/>
      <c r="D370" s="103"/>
      <c r="E370" s="103"/>
      <c r="F370" s="103"/>
      <c r="G370" s="104"/>
      <c r="H370" s="103"/>
    </row>
    <row r="371" spans="1:8" ht="15">
      <c r="A371" s="103"/>
      <c r="B371" s="104"/>
      <c r="C371" s="104"/>
      <c r="D371" s="103"/>
      <c r="E371" s="103"/>
      <c r="F371" s="103"/>
      <c r="G371" s="104"/>
      <c r="H371" s="103"/>
    </row>
    <row r="372" spans="1:8" ht="15">
      <c r="A372" s="103"/>
      <c r="B372" s="104"/>
      <c r="C372" s="104"/>
      <c r="D372" s="103"/>
      <c r="E372" s="103"/>
      <c r="F372" s="103"/>
      <c r="G372" s="104"/>
      <c r="H372" s="103"/>
    </row>
    <row r="373" spans="1:8" ht="15">
      <c r="A373" s="103"/>
      <c r="B373" s="104"/>
      <c r="C373" s="104"/>
      <c r="D373" s="103"/>
      <c r="E373" s="103"/>
      <c r="F373" s="103"/>
      <c r="G373" s="104"/>
      <c r="H373" s="103"/>
    </row>
    <row r="374" spans="1:8" ht="15">
      <c r="A374" s="103"/>
      <c r="B374" s="104"/>
      <c r="C374" s="104"/>
      <c r="D374" s="103"/>
      <c r="E374" s="103"/>
      <c r="F374" s="103"/>
      <c r="G374" s="104"/>
      <c r="H374" s="103"/>
    </row>
    <row r="375" spans="1:8" ht="15">
      <c r="A375" s="103"/>
      <c r="B375" s="104"/>
      <c r="C375" s="104"/>
      <c r="D375" s="103"/>
      <c r="E375" s="103"/>
      <c r="F375" s="103"/>
      <c r="G375" s="104"/>
      <c r="H375" s="103"/>
    </row>
    <row r="376" spans="1:8" ht="15">
      <c r="A376" s="103"/>
      <c r="B376" s="104"/>
      <c r="C376" s="104"/>
      <c r="D376" s="103"/>
      <c r="E376" s="103"/>
      <c r="F376" s="103"/>
      <c r="G376" s="104"/>
      <c r="H376" s="103"/>
    </row>
    <row r="377" spans="1:8" ht="15">
      <c r="A377" s="103"/>
      <c r="B377" s="104"/>
      <c r="C377" s="104"/>
      <c r="D377" s="103"/>
      <c r="E377" s="103"/>
      <c r="F377" s="103"/>
      <c r="G377" s="104"/>
      <c r="H377" s="103"/>
    </row>
    <row r="378" spans="1:8" ht="15">
      <c r="A378" s="103"/>
      <c r="B378" s="104"/>
      <c r="C378" s="104"/>
      <c r="D378" s="103"/>
      <c r="E378" s="103"/>
      <c r="F378" s="103"/>
      <c r="G378" s="104"/>
      <c r="H378" s="103"/>
    </row>
    <row r="379" spans="1:8" ht="15">
      <c r="A379" s="103"/>
      <c r="B379" s="104"/>
      <c r="C379" s="104"/>
      <c r="D379" s="103"/>
      <c r="E379" s="103"/>
      <c r="F379" s="103"/>
      <c r="G379" s="104"/>
      <c r="H379" s="103"/>
    </row>
    <row r="380" spans="1:8" ht="15">
      <c r="A380" s="103"/>
      <c r="B380" s="104"/>
      <c r="C380" s="104"/>
      <c r="D380" s="103"/>
      <c r="E380" s="103"/>
      <c r="F380" s="103"/>
      <c r="G380" s="104"/>
      <c r="H380" s="103"/>
    </row>
    <row r="381" spans="1:8" ht="15">
      <c r="A381" s="103"/>
      <c r="B381" s="104"/>
      <c r="C381" s="104"/>
      <c r="D381" s="103"/>
      <c r="E381" s="103"/>
      <c r="F381" s="103"/>
      <c r="G381" s="104"/>
      <c r="H381" s="103"/>
    </row>
    <row r="382" spans="1:8" ht="15">
      <c r="A382" s="103"/>
      <c r="B382" s="104"/>
      <c r="C382" s="104"/>
      <c r="D382" s="103"/>
      <c r="E382" s="103"/>
      <c r="F382" s="103"/>
      <c r="G382" s="104"/>
      <c r="H382" s="103"/>
    </row>
    <row r="383" spans="1:8" ht="15">
      <c r="A383" s="103"/>
      <c r="B383" s="104"/>
      <c r="C383" s="104"/>
      <c r="D383" s="103"/>
      <c r="E383" s="103"/>
      <c r="F383" s="103"/>
      <c r="G383" s="104"/>
      <c r="H383" s="103"/>
    </row>
    <row r="384" spans="1:8" ht="15">
      <c r="A384" s="103"/>
      <c r="B384" s="104"/>
      <c r="C384" s="104"/>
      <c r="D384" s="103"/>
      <c r="E384" s="103"/>
      <c r="F384" s="103"/>
      <c r="G384" s="104"/>
      <c r="H384" s="103"/>
    </row>
    <row r="385" spans="1:8" ht="15">
      <c r="A385" s="103"/>
      <c r="B385" s="104"/>
      <c r="C385" s="104"/>
      <c r="D385" s="103"/>
      <c r="E385" s="103"/>
      <c r="F385" s="103"/>
      <c r="G385" s="104"/>
      <c r="H385" s="103"/>
    </row>
    <row r="386" spans="1:8" ht="15">
      <c r="A386" s="103"/>
      <c r="B386" s="104"/>
      <c r="C386" s="104"/>
      <c r="D386" s="103"/>
      <c r="E386" s="103"/>
      <c r="F386" s="103"/>
      <c r="G386" s="104"/>
      <c r="H386" s="103"/>
    </row>
    <row r="387" spans="1:8" ht="15">
      <c r="A387" s="103"/>
      <c r="B387" s="104"/>
      <c r="C387" s="104"/>
      <c r="D387" s="103"/>
      <c r="E387" s="103"/>
      <c r="F387" s="103"/>
      <c r="G387" s="104"/>
      <c r="H387" s="103"/>
    </row>
    <row r="388" spans="1:8" ht="15">
      <c r="A388" s="103"/>
      <c r="B388" s="104"/>
      <c r="C388" s="104"/>
      <c r="D388" s="103"/>
      <c r="E388" s="103"/>
      <c r="F388" s="103"/>
      <c r="G388" s="104"/>
      <c r="H388" s="103"/>
    </row>
    <row r="389" spans="1:8" ht="15">
      <c r="A389" s="103"/>
      <c r="B389" s="104"/>
      <c r="C389" s="104"/>
      <c r="D389" s="103"/>
      <c r="E389" s="103"/>
      <c r="F389" s="103"/>
      <c r="G389" s="104"/>
      <c r="H389" s="103"/>
    </row>
    <row r="390" spans="1:8" ht="15">
      <c r="A390" s="103"/>
      <c r="B390" s="104"/>
      <c r="C390" s="104"/>
      <c r="D390" s="103"/>
      <c r="E390" s="103"/>
      <c r="F390" s="103"/>
      <c r="G390" s="104"/>
      <c r="H390" s="103"/>
    </row>
    <row r="391" spans="1:8" ht="15">
      <c r="A391" s="103"/>
      <c r="B391" s="104"/>
      <c r="C391" s="104"/>
      <c r="D391" s="103"/>
      <c r="E391" s="103"/>
      <c r="F391" s="103"/>
      <c r="G391" s="104"/>
      <c r="H391" s="103"/>
    </row>
    <row r="392" spans="1:8" ht="15">
      <c r="A392" s="103"/>
      <c r="B392" s="104"/>
      <c r="C392" s="104"/>
      <c r="D392" s="103"/>
      <c r="E392" s="103"/>
      <c r="F392" s="103"/>
      <c r="G392" s="104"/>
      <c r="H392" s="103"/>
    </row>
    <row r="393" spans="1:8" ht="15">
      <c r="A393" s="103"/>
      <c r="B393" s="104"/>
      <c r="C393" s="104"/>
      <c r="D393" s="103"/>
      <c r="E393" s="103"/>
      <c r="F393" s="103"/>
      <c r="G393" s="104"/>
      <c r="H393" s="103"/>
    </row>
    <row r="394" spans="1:8" ht="15">
      <c r="A394" s="103"/>
      <c r="B394" s="104"/>
      <c r="C394" s="104"/>
      <c r="D394" s="103"/>
      <c r="E394" s="103"/>
      <c r="F394" s="103"/>
      <c r="G394" s="104"/>
      <c r="H394" s="103"/>
    </row>
    <row r="395" spans="1:8" ht="15">
      <c r="A395" s="103"/>
      <c r="B395" s="104"/>
      <c r="C395" s="104"/>
      <c r="D395" s="103"/>
      <c r="E395" s="103"/>
      <c r="F395" s="103"/>
      <c r="G395" s="104"/>
      <c r="H395" s="103"/>
    </row>
    <row r="396" spans="1:8" ht="15">
      <c r="A396" s="103"/>
      <c r="B396" s="104"/>
      <c r="C396" s="104"/>
      <c r="D396" s="103"/>
      <c r="E396" s="103"/>
      <c r="F396" s="103"/>
      <c r="G396" s="104"/>
      <c r="H396" s="103"/>
    </row>
    <row r="397" spans="1:8" ht="15">
      <c r="A397" s="103"/>
      <c r="B397" s="104"/>
      <c r="C397" s="104"/>
      <c r="D397" s="103"/>
      <c r="E397" s="103"/>
      <c r="F397" s="103"/>
      <c r="G397" s="104"/>
      <c r="H397" s="103"/>
    </row>
    <row r="398" spans="1:8" ht="15">
      <c r="A398" s="103"/>
      <c r="B398" s="104"/>
      <c r="C398" s="104"/>
      <c r="D398" s="103"/>
      <c r="E398" s="103"/>
      <c r="F398" s="103"/>
      <c r="G398" s="104"/>
      <c r="H398" s="103"/>
    </row>
    <row r="399" spans="1:8" ht="15">
      <c r="A399" s="103"/>
      <c r="B399" s="104"/>
      <c r="C399" s="104"/>
      <c r="D399" s="103"/>
      <c r="E399" s="103"/>
      <c r="F399" s="103"/>
      <c r="G399" s="104"/>
      <c r="H399" s="103"/>
    </row>
    <row r="400" spans="1:8" ht="15">
      <c r="A400" s="103"/>
      <c r="B400" s="104"/>
      <c r="C400" s="104"/>
      <c r="D400" s="103"/>
      <c r="E400" s="103"/>
      <c r="F400" s="103"/>
      <c r="G400" s="104"/>
      <c r="H400" s="103"/>
    </row>
    <row r="401" spans="1:8" ht="15">
      <c r="A401" s="103"/>
      <c r="B401" s="104"/>
      <c r="C401" s="104"/>
      <c r="D401" s="103"/>
      <c r="E401" s="103"/>
      <c r="F401" s="103"/>
      <c r="G401" s="104"/>
      <c r="H401" s="103"/>
    </row>
    <row r="402" spans="1:8" ht="14.25" customHeight="1">
      <c r="A402" s="103"/>
      <c r="B402" s="104"/>
      <c r="C402" s="104"/>
      <c r="D402" s="103"/>
      <c r="E402" s="103"/>
      <c r="F402" s="103"/>
      <c r="G402" s="104"/>
      <c r="H402" s="103"/>
    </row>
    <row r="403" spans="1:8" ht="15">
      <c r="A403" s="103"/>
      <c r="B403" s="104"/>
      <c r="C403" s="104"/>
      <c r="D403" s="103"/>
      <c r="E403" s="103"/>
      <c r="F403" s="103"/>
      <c r="G403" s="104"/>
      <c r="H403" s="103"/>
    </row>
    <row r="404" spans="1:8" ht="15">
      <c r="A404" s="103"/>
      <c r="B404" s="104"/>
      <c r="C404" s="104"/>
      <c r="D404" s="103"/>
      <c r="E404" s="103"/>
      <c r="F404" s="103"/>
      <c r="G404" s="104"/>
      <c r="H404" s="103"/>
    </row>
    <row r="405" spans="1:8" ht="15">
      <c r="A405" s="103"/>
      <c r="B405" s="104"/>
      <c r="C405" s="104"/>
      <c r="D405" s="103"/>
      <c r="E405" s="103"/>
      <c r="F405" s="103"/>
      <c r="G405" s="104"/>
      <c r="H405" s="103"/>
    </row>
    <row r="406" spans="1:8" ht="15">
      <c r="A406" s="103"/>
      <c r="B406" s="104"/>
      <c r="C406" s="104"/>
      <c r="D406" s="103"/>
      <c r="E406" s="103"/>
      <c r="F406" s="103"/>
      <c r="G406" s="104"/>
      <c r="H406" s="103"/>
    </row>
    <row r="407" spans="1:8" ht="15">
      <c r="A407" s="103"/>
      <c r="B407" s="104"/>
      <c r="C407" s="104"/>
      <c r="D407" s="103"/>
      <c r="E407" s="103"/>
      <c r="F407" s="103"/>
      <c r="G407" s="104"/>
      <c r="H407" s="103"/>
    </row>
    <row r="408" spans="1:8" ht="15">
      <c r="A408" s="103"/>
      <c r="B408" s="104"/>
      <c r="C408" s="104"/>
      <c r="D408" s="103"/>
      <c r="E408" s="103"/>
      <c r="F408" s="103"/>
      <c r="G408" s="104"/>
      <c r="H408" s="103"/>
    </row>
    <row r="409" spans="1:8" ht="15">
      <c r="A409" s="103"/>
      <c r="B409" s="104"/>
      <c r="C409" s="104"/>
      <c r="D409" s="103"/>
      <c r="E409" s="103"/>
      <c r="F409" s="103"/>
      <c r="G409" s="104"/>
      <c r="H409" s="103"/>
    </row>
    <row r="410" spans="1:8" ht="15">
      <c r="A410" s="103"/>
      <c r="B410" s="104"/>
      <c r="C410" s="104"/>
      <c r="D410" s="103"/>
      <c r="E410" s="103"/>
      <c r="F410" s="103"/>
      <c r="G410" s="104"/>
      <c r="H410" s="103"/>
    </row>
    <row r="411" spans="1:8" ht="15">
      <c r="A411" s="103"/>
      <c r="B411" s="104"/>
      <c r="C411" s="104"/>
      <c r="D411" s="103"/>
      <c r="E411" s="103"/>
      <c r="F411" s="103"/>
      <c r="G411" s="104"/>
      <c r="H411" s="103"/>
    </row>
    <row r="412" spans="1:8" ht="15">
      <c r="A412" s="103"/>
      <c r="B412" s="104"/>
      <c r="C412" s="104"/>
      <c r="D412" s="103"/>
      <c r="E412" s="103"/>
      <c r="F412" s="103"/>
      <c r="G412" s="104"/>
      <c r="H412" s="103"/>
    </row>
    <row r="413" spans="1:8" ht="15">
      <c r="A413" s="103"/>
      <c r="B413" s="104"/>
      <c r="C413" s="104"/>
      <c r="D413" s="103"/>
      <c r="E413" s="103"/>
      <c r="F413" s="103"/>
      <c r="G413" s="104"/>
      <c r="H413" s="103"/>
    </row>
    <row r="414" spans="1:8" ht="15">
      <c r="A414" s="103"/>
      <c r="B414" s="104"/>
      <c r="C414" s="104"/>
      <c r="D414" s="103"/>
      <c r="E414" s="103"/>
      <c r="F414" s="103"/>
      <c r="G414" s="104"/>
      <c r="H414" s="103"/>
    </row>
    <row r="415" spans="1:8" ht="15">
      <c r="A415" s="103"/>
      <c r="B415" s="104"/>
      <c r="C415" s="104"/>
      <c r="D415" s="103"/>
      <c r="E415" s="103"/>
      <c r="F415" s="103"/>
      <c r="G415" s="104"/>
      <c r="H415" s="103"/>
    </row>
    <row r="416" spans="1:8" ht="15">
      <c r="A416" s="105"/>
      <c r="B416" s="104"/>
      <c r="C416" s="104"/>
      <c r="D416" s="103"/>
      <c r="E416" s="103"/>
      <c r="F416" s="103"/>
      <c r="G416" s="104"/>
      <c r="H416" s="103"/>
    </row>
    <row r="417" spans="1:8" ht="15">
      <c r="A417" s="105"/>
      <c r="B417" s="104"/>
      <c r="C417" s="104"/>
      <c r="D417" s="106"/>
      <c r="E417" s="103"/>
      <c r="F417" s="103"/>
      <c r="G417" s="104"/>
      <c r="H417" s="103"/>
    </row>
    <row r="418" spans="1:8" ht="15">
      <c r="A418" s="105"/>
      <c r="B418" s="104"/>
      <c r="C418" s="104"/>
      <c r="D418" s="104"/>
      <c r="E418" s="103"/>
      <c r="F418" s="103"/>
      <c r="G418" s="104"/>
      <c r="H418" s="103"/>
    </row>
    <row r="419" spans="1:8" ht="15">
      <c r="A419" s="105"/>
      <c r="B419" s="104"/>
      <c r="C419" s="104"/>
      <c r="D419" s="104"/>
      <c r="E419" s="103"/>
      <c r="F419" s="103"/>
      <c r="G419" s="104"/>
      <c r="H419" s="103"/>
    </row>
    <row r="420" spans="1:8" ht="15">
      <c r="A420" s="105"/>
      <c r="B420" s="104"/>
      <c r="C420" s="104"/>
      <c r="D420" s="104"/>
      <c r="E420" s="103"/>
      <c r="F420" s="103"/>
      <c r="G420" s="104"/>
      <c r="H420" s="103"/>
    </row>
    <row r="421" spans="1:8" ht="15">
      <c r="A421" s="105"/>
      <c r="B421" s="104"/>
      <c r="C421" s="104"/>
      <c r="D421" s="104"/>
      <c r="E421" s="103"/>
      <c r="F421" s="103"/>
      <c r="G421" s="104"/>
      <c r="H421" s="103"/>
    </row>
    <row r="422" spans="1:8" ht="15">
      <c r="A422" s="105"/>
      <c r="B422" s="104"/>
      <c r="C422" s="104"/>
      <c r="D422" s="103"/>
      <c r="E422" s="103"/>
      <c r="F422" s="103"/>
      <c r="G422" s="104"/>
      <c r="H422" s="103"/>
    </row>
    <row r="423" spans="1:8" ht="15">
      <c r="A423" s="105"/>
      <c r="B423" s="104"/>
      <c r="C423" s="104"/>
      <c r="D423" s="104"/>
      <c r="E423" s="103"/>
      <c r="F423" s="103"/>
      <c r="G423" s="104"/>
      <c r="H423" s="103"/>
    </row>
    <row r="424" spans="1:8" ht="15">
      <c r="A424" s="105"/>
      <c r="B424" s="104"/>
      <c r="C424" s="104"/>
      <c r="D424" s="103"/>
      <c r="E424" s="103"/>
      <c r="F424" s="103"/>
      <c r="G424" s="104"/>
      <c r="H424" s="103"/>
    </row>
    <row r="425" spans="1:8" ht="15">
      <c r="A425" s="105"/>
      <c r="B425" s="104"/>
      <c r="C425" s="104"/>
      <c r="D425" s="104"/>
      <c r="E425" s="103"/>
      <c r="F425" s="103"/>
      <c r="G425" s="104"/>
      <c r="H425" s="103"/>
    </row>
    <row r="426" spans="1:8" ht="15">
      <c r="A426" s="105"/>
      <c r="B426" s="104"/>
      <c r="C426" s="104"/>
      <c r="D426" s="104"/>
      <c r="E426" s="103"/>
      <c r="F426" s="103"/>
      <c r="G426" s="104"/>
      <c r="H426" s="103"/>
    </row>
    <row r="427" spans="1:8" ht="15">
      <c r="A427" s="105"/>
      <c r="B427" s="104"/>
      <c r="C427" s="104"/>
      <c r="D427" s="104"/>
      <c r="E427" s="103"/>
      <c r="F427" s="103"/>
      <c r="G427" s="104"/>
      <c r="H427" s="103"/>
    </row>
    <row r="428" spans="1:8" ht="15">
      <c r="A428" s="105"/>
      <c r="B428" s="104"/>
      <c r="C428" s="104"/>
      <c r="D428" s="104"/>
      <c r="E428" s="103"/>
      <c r="F428" s="103"/>
      <c r="G428" s="104"/>
      <c r="H428" s="103"/>
    </row>
    <row r="429" spans="1:8" ht="15">
      <c r="A429" s="105"/>
      <c r="B429" s="104"/>
      <c r="C429" s="104"/>
      <c r="D429" s="103"/>
      <c r="E429" s="103"/>
      <c r="F429" s="103"/>
      <c r="G429" s="104"/>
      <c r="H429" s="103"/>
    </row>
    <row r="430" spans="1:8" ht="15">
      <c r="A430" s="105"/>
      <c r="B430" s="104"/>
      <c r="C430" s="104"/>
      <c r="D430" s="104"/>
      <c r="E430" s="103"/>
      <c r="F430" s="103"/>
      <c r="G430" s="104"/>
      <c r="H430" s="103"/>
    </row>
    <row r="431" spans="1:8" ht="15">
      <c r="A431" s="105"/>
      <c r="B431" s="104"/>
      <c r="C431" s="104"/>
      <c r="D431" s="103"/>
      <c r="E431" s="103"/>
      <c r="F431" s="103"/>
      <c r="G431" s="104"/>
      <c r="H431" s="103"/>
    </row>
    <row r="432" spans="1:8" ht="15">
      <c r="A432" s="105"/>
      <c r="B432" s="104"/>
      <c r="C432" s="104"/>
      <c r="D432" s="104"/>
      <c r="E432" s="103"/>
      <c r="F432" s="103"/>
      <c r="G432" s="104"/>
      <c r="H432" s="103"/>
    </row>
    <row r="433" spans="1:8" ht="15">
      <c r="A433" s="105"/>
      <c r="B433" s="104"/>
      <c r="C433" s="104"/>
      <c r="D433" s="104"/>
      <c r="E433" s="103"/>
      <c r="F433" s="103"/>
      <c r="G433" s="104"/>
      <c r="H433" s="103"/>
    </row>
    <row r="434" spans="1:8" ht="15">
      <c r="A434" s="105"/>
      <c r="B434" s="104"/>
      <c r="C434" s="104"/>
      <c r="D434" s="104"/>
      <c r="E434" s="103"/>
      <c r="F434" s="103"/>
      <c r="G434" s="104"/>
      <c r="H434" s="103"/>
    </row>
    <row r="435" spans="1:8" ht="15">
      <c r="A435" s="105"/>
      <c r="B435" s="104"/>
      <c r="C435" s="104"/>
      <c r="D435" s="104"/>
      <c r="E435" s="103"/>
      <c r="F435" s="103"/>
      <c r="G435" s="104"/>
      <c r="H435" s="103"/>
    </row>
    <row r="436" spans="1:8" ht="15">
      <c r="A436" s="105"/>
      <c r="B436" s="104"/>
      <c r="C436" s="104"/>
      <c r="D436" s="103"/>
      <c r="E436" s="103"/>
      <c r="F436" s="103"/>
      <c r="G436" s="104"/>
      <c r="H436" s="103"/>
    </row>
    <row r="437" spans="1:8" ht="15">
      <c r="A437" s="105"/>
      <c r="B437" s="104"/>
      <c r="C437" s="104"/>
      <c r="D437" s="104"/>
      <c r="E437" s="103"/>
      <c r="F437" s="103"/>
      <c r="G437" s="104"/>
      <c r="H437" s="103"/>
    </row>
    <row r="438" spans="1:8" ht="15">
      <c r="A438" s="105"/>
      <c r="B438" s="104"/>
      <c r="C438" s="104"/>
      <c r="D438" s="103"/>
      <c r="E438" s="103"/>
      <c r="F438" s="103"/>
      <c r="G438" s="104"/>
      <c r="H438" s="103"/>
    </row>
    <row r="439" spans="1:8" ht="15">
      <c r="A439" s="105"/>
      <c r="B439" s="104"/>
      <c r="C439" s="104"/>
      <c r="D439" s="104"/>
      <c r="E439" s="103"/>
      <c r="F439" s="103"/>
      <c r="G439" s="104"/>
      <c r="H439" s="103"/>
    </row>
    <row r="440" spans="1:8" ht="15">
      <c r="A440" s="105"/>
      <c r="B440" s="104"/>
      <c r="C440" s="104"/>
      <c r="D440" s="104"/>
      <c r="E440" s="103"/>
      <c r="F440" s="103"/>
      <c r="G440" s="104"/>
      <c r="H440" s="103"/>
    </row>
    <row r="441" spans="1:8" ht="15">
      <c r="A441" s="105"/>
      <c r="B441" s="104"/>
      <c r="C441" s="104"/>
      <c r="D441" s="104"/>
      <c r="E441" s="103"/>
      <c r="F441" s="103"/>
      <c r="G441" s="104"/>
      <c r="H441" s="103"/>
    </row>
    <row r="442" spans="1:8" ht="15">
      <c r="A442" s="105"/>
      <c r="B442" s="104"/>
      <c r="C442" s="104"/>
      <c r="D442" s="104"/>
      <c r="E442" s="103"/>
      <c r="F442" s="103"/>
      <c r="G442" s="104"/>
      <c r="H442" s="103"/>
    </row>
    <row r="443" spans="1:8" ht="15">
      <c r="A443" s="105"/>
      <c r="B443" s="104"/>
      <c r="C443" s="104"/>
      <c r="D443" s="103"/>
      <c r="E443" s="103"/>
      <c r="F443" s="103"/>
      <c r="G443" s="104"/>
      <c r="H443" s="103"/>
    </row>
    <row r="444" spans="1:8" ht="15">
      <c r="A444" s="105"/>
      <c r="B444" s="104"/>
      <c r="C444" s="104"/>
      <c r="D444" s="104"/>
      <c r="E444" s="103"/>
      <c r="F444" s="103"/>
      <c r="G444" s="104"/>
      <c r="H444" s="103"/>
    </row>
    <row r="445" spans="1:8" ht="15">
      <c r="A445" s="105"/>
      <c r="B445" s="104"/>
      <c r="C445" s="104"/>
      <c r="D445" s="104"/>
      <c r="E445" s="103"/>
      <c r="F445" s="103"/>
      <c r="G445" s="104"/>
      <c r="H445" s="103"/>
    </row>
    <row r="446" spans="1:8" ht="15">
      <c r="A446" s="105"/>
      <c r="B446" s="104"/>
      <c r="C446" s="104"/>
      <c r="D446" s="104"/>
      <c r="E446" s="103"/>
      <c r="F446" s="103"/>
      <c r="G446" s="104"/>
      <c r="H446" s="103"/>
    </row>
    <row r="447" spans="1:8" ht="15">
      <c r="A447" s="105"/>
      <c r="B447" s="104"/>
      <c r="C447" s="104"/>
      <c r="D447" s="104"/>
      <c r="E447" s="103"/>
      <c r="F447" s="103"/>
      <c r="G447" s="104"/>
      <c r="H447" s="103"/>
    </row>
    <row r="448" spans="1:8" ht="15">
      <c r="A448" s="105"/>
      <c r="B448" s="104"/>
      <c r="C448" s="104"/>
      <c r="D448" s="104"/>
      <c r="E448" s="103"/>
      <c r="F448" s="103"/>
      <c r="G448" s="104"/>
      <c r="H448" s="103"/>
    </row>
    <row r="449" spans="1:8" ht="15">
      <c r="A449" s="105"/>
      <c r="B449" s="104"/>
      <c r="C449" s="104"/>
      <c r="D449" s="103"/>
      <c r="E449" s="103"/>
      <c r="F449" s="103"/>
      <c r="G449" s="104"/>
      <c r="H449" s="103"/>
    </row>
    <row r="450" spans="1:8" ht="15">
      <c r="A450" s="105"/>
      <c r="B450" s="104"/>
      <c r="C450" s="104"/>
      <c r="D450" s="104"/>
      <c r="E450" s="103"/>
      <c r="F450" s="103"/>
      <c r="G450" s="104"/>
      <c r="H450" s="103"/>
    </row>
    <row r="451" spans="1:8" ht="15">
      <c r="A451" s="105"/>
      <c r="B451" s="104"/>
      <c r="C451" s="104"/>
      <c r="D451" s="103"/>
      <c r="E451" s="103"/>
      <c r="F451" s="103"/>
      <c r="G451" s="104"/>
      <c r="H451" s="103"/>
    </row>
    <row r="452" spans="1:8" ht="15">
      <c r="A452" s="105"/>
      <c r="B452" s="104"/>
      <c r="C452" s="104"/>
      <c r="D452" s="104"/>
      <c r="E452" s="103"/>
      <c r="F452" s="103"/>
      <c r="G452" s="104"/>
      <c r="H452" s="103"/>
    </row>
    <row r="453" spans="1:8" ht="15">
      <c r="A453" s="105"/>
      <c r="B453" s="104"/>
      <c r="C453" s="104"/>
      <c r="D453" s="104"/>
      <c r="E453" s="103"/>
      <c r="F453" s="103"/>
      <c r="G453" s="104"/>
      <c r="H453" s="103"/>
    </row>
    <row r="454" spans="1:8" ht="15">
      <c r="A454" s="105"/>
      <c r="B454" s="104"/>
      <c r="C454" s="104"/>
      <c r="D454" s="104"/>
      <c r="E454" s="103"/>
      <c r="F454" s="103"/>
      <c r="G454" s="104"/>
      <c r="H454" s="103"/>
    </row>
    <row r="455" spans="1:8" ht="15">
      <c r="A455" s="105"/>
      <c r="B455" s="104"/>
      <c r="C455" s="104"/>
      <c r="D455" s="104"/>
      <c r="E455" s="103"/>
      <c r="F455" s="103"/>
      <c r="G455" s="104"/>
      <c r="H455" s="103"/>
    </row>
    <row r="456" spans="1:8" ht="15">
      <c r="A456" s="105"/>
      <c r="B456" s="104"/>
      <c r="C456" s="104"/>
      <c r="D456" s="104"/>
      <c r="E456" s="103"/>
      <c r="F456" s="103"/>
      <c r="G456" s="104"/>
      <c r="H456" s="103"/>
    </row>
    <row r="457" spans="1:8" ht="15">
      <c r="A457" s="105"/>
      <c r="B457" s="104"/>
      <c r="C457" s="104"/>
      <c r="D457" s="104"/>
      <c r="E457" s="103"/>
      <c r="F457" s="103"/>
      <c r="G457" s="104"/>
      <c r="H457" s="103"/>
    </row>
    <row r="458" spans="1:8" ht="15">
      <c r="A458" s="105"/>
      <c r="B458" s="104"/>
      <c r="C458" s="104"/>
      <c r="D458" s="103"/>
      <c r="E458" s="103"/>
      <c r="F458" s="103"/>
      <c r="G458" s="104"/>
      <c r="H458" s="103"/>
    </row>
    <row r="459" spans="1:8" ht="15">
      <c r="A459" s="105"/>
      <c r="B459" s="104"/>
      <c r="C459" s="104"/>
      <c r="D459" s="104"/>
      <c r="E459" s="103"/>
      <c r="F459" s="103"/>
      <c r="G459" s="104"/>
      <c r="H459" s="103"/>
    </row>
    <row r="460" spans="1:8" ht="15">
      <c r="A460" s="105"/>
      <c r="B460" s="104"/>
      <c r="C460" s="104"/>
      <c r="D460" s="104"/>
      <c r="E460" s="103"/>
      <c r="F460" s="103"/>
      <c r="G460" s="104"/>
      <c r="H460" s="103"/>
    </row>
    <row r="461" spans="1:8" ht="15">
      <c r="A461" s="105"/>
      <c r="B461" s="104"/>
      <c r="C461" s="104"/>
      <c r="D461" s="104"/>
      <c r="E461" s="103"/>
      <c r="F461" s="103"/>
      <c r="G461" s="104"/>
      <c r="H461" s="103"/>
    </row>
    <row r="462" spans="1:8" ht="15">
      <c r="A462" s="105"/>
      <c r="B462" s="104"/>
      <c r="C462" s="104"/>
      <c r="D462" s="104"/>
      <c r="E462" s="103"/>
      <c r="F462" s="103"/>
      <c r="G462" s="104"/>
      <c r="H462" s="103"/>
    </row>
    <row r="463" spans="1:8" ht="15">
      <c r="A463" s="105"/>
      <c r="B463" s="104"/>
      <c r="C463" s="104"/>
      <c r="D463" s="104"/>
      <c r="E463" s="103"/>
      <c r="F463" s="103"/>
      <c r="G463" s="104"/>
      <c r="H463" s="103"/>
    </row>
    <row r="464" spans="1:8" ht="15">
      <c r="A464" s="105"/>
      <c r="B464" s="104"/>
      <c r="C464" s="104"/>
      <c r="D464" s="104"/>
      <c r="E464" s="103"/>
      <c r="F464" s="103"/>
      <c r="G464" s="104"/>
      <c r="H464" s="103"/>
    </row>
    <row r="465" spans="1:8" ht="15">
      <c r="A465" s="105"/>
      <c r="B465" s="104"/>
      <c r="C465" s="104"/>
      <c r="D465" s="103"/>
      <c r="E465" s="103"/>
      <c r="F465" s="103"/>
      <c r="G465" s="104"/>
      <c r="H465" s="103"/>
    </row>
    <row r="466" spans="1:8" ht="15">
      <c r="A466" s="105"/>
      <c r="B466" s="104"/>
      <c r="C466" s="104"/>
      <c r="D466" s="104"/>
      <c r="E466" s="103"/>
      <c r="F466" s="103"/>
      <c r="G466" s="104"/>
      <c r="H466" s="103"/>
    </row>
    <row r="467" spans="1:8" ht="15">
      <c r="A467" s="105"/>
      <c r="B467" s="104"/>
      <c r="C467" s="104"/>
      <c r="D467" s="104"/>
      <c r="E467" s="103"/>
      <c r="F467" s="103"/>
      <c r="G467" s="104"/>
      <c r="H467" s="103"/>
    </row>
    <row r="468" spans="1:8" ht="15">
      <c r="A468" s="105"/>
      <c r="B468" s="104"/>
      <c r="C468" s="104"/>
      <c r="D468" s="104"/>
      <c r="E468" s="103"/>
      <c r="F468" s="103"/>
      <c r="G468" s="104"/>
      <c r="H468" s="103"/>
    </row>
    <row r="469" spans="1:8" ht="15">
      <c r="A469" s="105"/>
      <c r="B469" s="104"/>
      <c r="C469" s="104"/>
      <c r="D469" s="104"/>
      <c r="E469" s="103"/>
      <c r="F469" s="103"/>
      <c r="G469" s="104"/>
      <c r="H469" s="103"/>
    </row>
    <row r="470" spans="1:8" ht="15">
      <c r="A470" s="105"/>
      <c r="B470" s="104"/>
      <c r="C470" s="104"/>
      <c r="D470" s="104"/>
      <c r="E470" s="103"/>
      <c r="F470" s="103"/>
      <c r="G470" s="104"/>
      <c r="H470" s="103"/>
    </row>
    <row r="471" spans="1:8" ht="15">
      <c r="A471" s="105"/>
      <c r="B471" s="104"/>
      <c r="C471" s="104"/>
      <c r="D471" s="104"/>
      <c r="E471" s="103"/>
      <c r="F471" s="103"/>
      <c r="G471" s="104"/>
      <c r="H471" s="103"/>
    </row>
    <row r="472" spans="1:8" ht="15">
      <c r="A472" s="105"/>
      <c r="B472" s="104"/>
      <c r="C472" s="104"/>
      <c r="D472" s="104"/>
      <c r="E472" s="103"/>
      <c r="F472" s="103"/>
      <c r="G472" s="104"/>
      <c r="H472" s="103"/>
    </row>
    <row r="473" spans="1:8" ht="15">
      <c r="A473" s="105"/>
      <c r="B473" s="104"/>
      <c r="C473" s="104"/>
      <c r="D473" s="104"/>
      <c r="E473" s="103"/>
      <c r="F473" s="103"/>
      <c r="G473" s="104"/>
      <c r="H473" s="103"/>
    </row>
    <row r="474" spans="1:8" ht="15">
      <c r="A474" s="105"/>
      <c r="B474" s="104"/>
      <c r="C474" s="104"/>
      <c r="D474" s="104"/>
      <c r="E474" s="103"/>
      <c r="F474" s="103"/>
      <c r="G474" s="104"/>
      <c r="H474" s="103"/>
    </row>
    <row r="475" spans="1:8" ht="15">
      <c r="A475" s="105"/>
      <c r="B475" s="104"/>
      <c r="C475" s="104"/>
      <c r="D475" s="104"/>
      <c r="E475" s="103"/>
      <c r="F475" s="103"/>
      <c r="G475" s="104"/>
      <c r="H475" s="103"/>
    </row>
    <row r="476" spans="1:8" ht="15">
      <c r="A476" s="105"/>
      <c r="B476" s="104"/>
      <c r="C476" s="104"/>
      <c r="D476" s="104"/>
      <c r="E476" s="103"/>
      <c r="F476" s="103"/>
      <c r="G476" s="104"/>
      <c r="H476" s="103"/>
    </row>
    <row r="477" spans="1:8" ht="15">
      <c r="A477" s="105"/>
      <c r="B477" s="104"/>
      <c r="C477" s="104"/>
      <c r="D477" s="104"/>
      <c r="E477" s="103"/>
      <c r="F477" s="103"/>
      <c r="G477" s="104"/>
      <c r="H477" s="103"/>
    </row>
    <row r="478" spans="1:8" ht="15">
      <c r="A478" s="105"/>
      <c r="B478" s="104"/>
      <c r="C478" s="104"/>
      <c r="D478" s="104"/>
      <c r="E478" s="103"/>
      <c r="F478" s="103"/>
      <c r="G478" s="104"/>
      <c r="H478" s="103"/>
    </row>
    <row r="479" spans="1:8" ht="15">
      <c r="A479" s="105"/>
      <c r="B479" s="104"/>
      <c r="C479" s="104"/>
      <c r="D479" s="104"/>
      <c r="E479" s="103"/>
      <c r="F479" s="103"/>
      <c r="G479" s="104"/>
      <c r="H479" s="103"/>
    </row>
    <row r="480" spans="1:8" ht="15">
      <c r="A480" s="105"/>
      <c r="B480" s="104"/>
      <c r="C480" s="104"/>
      <c r="D480" s="104"/>
      <c r="E480" s="103"/>
      <c r="F480" s="103"/>
      <c r="G480" s="104"/>
      <c r="H480" s="103"/>
    </row>
    <row r="481" spans="1:8" ht="15">
      <c r="A481" s="105"/>
      <c r="B481" s="104"/>
      <c r="C481" s="104"/>
      <c r="D481" s="104"/>
      <c r="E481" s="103"/>
      <c r="F481" s="103"/>
      <c r="G481" s="104"/>
      <c r="H481" s="103"/>
    </row>
    <row r="482" spans="1:8" ht="15">
      <c r="A482" s="105"/>
      <c r="B482" s="104"/>
      <c r="C482" s="104"/>
      <c r="D482" s="103"/>
      <c r="E482" s="103"/>
      <c r="F482" s="103"/>
      <c r="G482" s="104"/>
      <c r="H482" s="103"/>
    </row>
    <row r="483" spans="1:8" ht="15">
      <c r="A483" s="105"/>
      <c r="B483" s="104"/>
      <c r="C483" s="104"/>
      <c r="D483" s="104"/>
      <c r="E483" s="103"/>
      <c r="F483" s="103"/>
      <c r="G483" s="104"/>
      <c r="H483" s="103"/>
    </row>
    <row r="484" spans="1:8" ht="15">
      <c r="A484" s="105"/>
      <c r="B484" s="104"/>
      <c r="C484" s="104"/>
      <c r="D484" s="104"/>
      <c r="E484" s="103"/>
      <c r="F484" s="103"/>
      <c r="G484" s="104"/>
      <c r="H484" s="103"/>
    </row>
    <row r="485" spans="1:8" ht="15">
      <c r="A485" s="105"/>
      <c r="B485" s="104"/>
      <c r="C485" s="104"/>
      <c r="D485" s="104"/>
      <c r="E485" s="103"/>
      <c r="F485" s="103"/>
      <c r="G485" s="104"/>
      <c r="H485" s="103"/>
    </row>
    <row r="486" spans="1:8" ht="15">
      <c r="A486" s="105"/>
      <c r="B486" s="104"/>
      <c r="C486" s="104"/>
      <c r="D486" s="104"/>
      <c r="E486" s="103"/>
      <c r="F486" s="103"/>
      <c r="G486" s="104"/>
      <c r="H486" s="103"/>
    </row>
    <row r="487" spans="1:8" ht="15">
      <c r="A487" s="105"/>
      <c r="B487" s="104"/>
      <c r="C487" s="104"/>
      <c r="D487" s="104"/>
      <c r="E487" s="103"/>
      <c r="F487" s="103"/>
      <c r="G487" s="104"/>
      <c r="H487" s="103"/>
    </row>
    <row r="488" spans="1:8" ht="15">
      <c r="A488" s="105"/>
      <c r="B488" s="104"/>
      <c r="C488" s="104"/>
      <c r="D488" s="103"/>
      <c r="E488" s="103"/>
      <c r="F488" s="103"/>
      <c r="G488" s="104"/>
      <c r="H488" s="103"/>
    </row>
    <row r="489" spans="1:8" ht="15">
      <c r="A489" s="105"/>
      <c r="B489" s="104"/>
      <c r="C489" s="104"/>
      <c r="D489" s="104"/>
      <c r="E489" s="103"/>
      <c r="F489" s="103"/>
      <c r="G489" s="104"/>
      <c r="H489" s="103"/>
    </row>
    <row r="490" spans="1:8" ht="15">
      <c r="A490" s="105"/>
      <c r="B490" s="104"/>
      <c r="C490" s="104"/>
      <c r="D490" s="104"/>
      <c r="E490" s="103"/>
      <c r="F490" s="103"/>
      <c r="G490" s="104"/>
      <c r="H490" s="103"/>
    </row>
    <row r="491" spans="1:8" ht="15">
      <c r="A491" s="105"/>
      <c r="B491" s="104"/>
      <c r="C491" s="104"/>
      <c r="D491" s="104"/>
      <c r="E491" s="103"/>
      <c r="F491" s="103"/>
      <c r="G491" s="104"/>
      <c r="H491" s="103"/>
    </row>
    <row r="492" spans="1:8" ht="15">
      <c r="A492" s="105"/>
      <c r="B492" s="104"/>
      <c r="C492" s="104"/>
      <c r="D492" s="104"/>
      <c r="E492" s="103"/>
      <c r="F492" s="103"/>
      <c r="G492" s="104"/>
      <c r="H492" s="103"/>
    </row>
    <row r="493" spans="1:8" ht="15">
      <c r="A493" s="105"/>
      <c r="B493" s="104"/>
      <c r="C493" s="104"/>
      <c r="D493" s="104"/>
      <c r="E493" s="103"/>
      <c r="F493" s="103"/>
      <c r="G493" s="104"/>
      <c r="H493" s="103"/>
    </row>
    <row r="494" spans="1:8" ht="15">
      <c r="A494" s="105"/>
      <c r="B494" s="104"/>
      <c r="C494" s="104"/>
      <c r="D494" s="103"/>
      <c r="E494" s="103"/>
      <c r="F494" s="103"/>
      <c r="G494" s="104"/>
      <c r="H494" s="103"/>
    </row>
    <row r="495" spans="1:8" ht="15">
      <c r="A495" s="105"/>
      <c r="B495" s="104"/>
      <c r="C495" s="104"/>
      <c r="D495" s="104"/>
      <c r="E495" s="103"/>
      <c r="F495" s="103"/>
      <c r="G495" s="104"/>
      <c r="H495" s="103"/>
    </row>
    <row r="496" spans="1:8" ht="15">
      <c r="A496" s="105"/>
      <c r="B496" s="104"/>
      <c r="C496" s="104"/>
      <c r="D496" s="104"/>
      <c r="E496" s="103"/>
      <c r="F496" s="103"/>
      <c r="G496" s="104"/>
      <c r="H496" s="103"/>
    </row>
    <row r="497" spans="1:8" ht="15">
      <c r="A497" s="105"/>
      <c r="B497" s="104"/>
      <c r="C497" s="104"/>
      <c r="D497" s="104"/>
      <c r="E497" s="103"/>
      <c r="F497" s="103"/>
      <c r="G497" s="104"/>
      <c r="H497" s="103"/>
    </row>
    <row r="498" spans="1:8" ht="15">
      <c r="A498" s="105"/>
      <c r="B498" s="104"/>
      <c r="C498" s="104"/>
      <c r="D498" s="104"/>
      <c r="E498" s="103"/>
      <c r="F498" s="103"/>
      <c r="G498" s="104"/>
      <c r="H498" s="103"/>
    </row>
    <row r="499" spans="1:8" ht="15">
      <c r="A499" s="105"/>
      <c r="B499" s="104"/>
      <c r="C499" s="104"/>
      <c r="D499" s="104"/>
      <c r="E499" s="103"/>
      <c r="F499" s="103"/>
      <c r="G499" s="104"/>
      <c r="H499" s="103"/>
    </row>
    <row r="500" spans="1:8" ht="15">
      <c r="A500" s="105"/>
      <c r="B500" s="104"/>
      <c r="C500" s="104"/>
      <c r="D500" s="103"/>
      <c r="E500" s="103"/>
      <c r="F500" s="103"/>
      <c r="G500" s="104"/>
      <c r="H500" s="103"/>
    </row>
    <row r="501" spans="1:8" ht="15">
      <c r="A501" s="105"/>
      <c r="B501" s="104"/>
      <c r="C501" s="104"/>
      <c r="D501" s="104"/>
      <c r="E501" s="103"/>
      <c r="F501" s="103"/>
      <c r="G501" s="104"/>
      <c r="H501" s="103"/>
    </row>
    <row r="502" spans="1:8" ht="15">
      <c r="A502" s="105"/>
      <c r="B502" s="104"/>
      <c r="C502" s="104"/>
      <c r="D502" s="104"/>
      <c r="E502" s="103"/>
      <c r="F502" s="103"/>
      <c r="G502" s="104"/>
      <c r="H502" s="103"/>
    </row>
    <row r="503" spans="1:8" ht="15">
      <c r="A503" s="105"/>
      <c r="B503" s="104"/>
      <c r="C503" s="104"/>
      <c r="D503" s="104"/>
      <c r="E503" s="103"/>
      <c r="F503" s="103"/>
      <c r="G503" s="104"/>
      <c r="H503" s="103"/>
    </row>
    <row r="504" spans="1:8" ht="15">
      <c r="A504" s="105"/>
      <c r="B504" s="104"/>
      <c r="C504" s="104"/>
      <c r="D504" s="104"/>
      <c r="E504" s="103"/>
      <c r="F504" s="103"/>
      <c r="G504" s="104"/>
      <c r="H504" s="103"/>
    </row>
    <row r="505" spans="1:8" ht="15">
      <c r="A505" s="105"/>
      <c r="B505" s="104"/>
      <c r="C505" s="104"/>
      <c r="D505" s="104"/>
      <c r="E505" s="103"/>
      <c r="F505" s="103"/>
      <c r="G505" s="104"/>
      <c r="H505" s="103"/>
    </row>
    <row r="506" spans="1:8" ht="15">
      <c r="A506" s="105"/>
      <c r="B506" s="104"/>
      <c r="C506" s="104"/>
      <c r="D506" s="103"/>
      <c r="E506" s="103"/>
      <c r="F506" s="103"/>
      <c r="G506" s="104"/>
      <c r="H506" s="103"/>
    </row>
    <row r="507" spans="1:8" ht="15">
      <c r="A507" s="105"/>
      <c r="B507" s="104"/>
      <c r="C507" s="104"/>
      <c r="D507" s="104"/>
      <c r="E507" s="103"/>
      <c r="F507" s="103"/>
      <c r="G507" s="104"/>
      <c r="H507" s="103"/>
    </row>
    <row r="508" spans="1:8" ht="15">
      <c r="A508" s="105"/>
      <c r="B508" s="104"/>
      <c r="C508" s="104"/>
      <c r="D508" s="104"/>
      <c r="E508" s="103"/>
      <c r="F508" s="103"/>
      <c r="G508" s="104"/>
      <c r="H508" s="103"/>
    </row>
    <row r="509" spans="1:8" ht="15">
      <c r="A509" s="105"/>
      <c r="B509" s="104"/>
      <c r="C509" s="104"/>
      <c r="D509" s="104"/>
      <c r="E509" s="103"/>
      <c r="F509" s="103"/>
      <c r="G509" s="104"/>
      <c r="H509" s="103"/>
    </row>
    <row r="510" spans="1:8" ht="15">
      <c r="A510" s="105"/>
      <c r="B510" s="104"/>
      <c r="C510" s="104"/>
      <c r="D510" s="104"/>
      <c r="E510" s="103"/>
      <c r="F510" s="103"/>
      <c r="G510" s="104"/>
      <c r="H510" s="103"/>
    </row>
    <row r="511" spans="1:8" ht="15">
      <c r="A511" s="103"/>
      <c r="B511" s="104"/>
      <c r="C511" s="104"/>
      <c r="D511" s="104"/>
      <c r="E511" s="103"/>
      <c r="F511" s="103"/>
      <c r="G511" s="104"/>
      <c r="H511" s="103"/>
    </row>
    <row r="512" spans="1:8" ht="15">
      <c r="A512" s="105"/>
      <c r="B512" s="104"/>
      <c r="C512" s="104"/>
      <c r="D512" s="103"/>
      <c r="E512" s="103"/>
      <c r="F512" s="103"/>
      <c r="G512" s="104"/>
      <c r="H512" s="103"/>
    </row>
    <row r="513" spans="1:8" ht="15">
      <c r="A513" s="105"/>
      <c r="B513" s="104"/>
      <c r="C513" s="104"/>
      <c r="D513" s="104"/>
      <c r="E513" s="103"/>
      <c r="F513" s="103"/>
      <c r="G513" s="104"/>
      <c r="H513" s="103"/>
    </row>
    <row r="514" spans="1:8" ht="15">
      <c r="A514" s="105"/>
      <c r="B514" s="104"/>
      <c r="C514" s="104"/>
      <c r="D514" s="104"/>
      <c r="E514" s="103"/>
      <c r="F514" s="103"/>
      <c r="G514" s="104"/>
      <c r="H514" s="103"/>
    </row>
    <row r="515" spans="1:8" ht="15">
      <c r="A515" s="105"/>
      <c r="B515" s="104"/>
      <c r="C515" s="104"/>
      <c r="D515" s="104"/>
      <c r="E515" s="103"/>
      <c r="F515" s="103"/>
      <c r="G515" s="104"/>
      <c r="H515" s="103"/>
    </row>
    <row r="516" spans="1:8" ht="15">
      <c r="A516" s="105"/>
      <c r="B516" s="104"/>
      <c r="C516" s="104"/>
      <c r="D516" s="104"/>
      <c r="E516" s="103"/>
      <c r="F516" s="103"/>
      <c r="G516" s="104"/>
      <c r="H516" s="103"/>
    </row>
    <row r="517" spans="1:8" ht="15">
      <c r="A517" s="103"/>
      <c r="B517" s="104"/>
      <c r="C517" s="104"/>
      <c r="D517" s="104"/>
      <c r="E517" s="103"/>
      <c r="F517" s="103"/>
      <c r="G517" s="104"/>
      <c r="H517" s="103"/>
    </row>
    <row r="518" spans="1:8" ht="15">
      <c r="A518" s="103"/>
      <c r="B518" s="104"/>
      <c r="C518" s="104"/>
      <c r="D518" s="103"/>
      <c r="E518" s="103"/>
      <c r="F518" s="103"/>
      <c r="G518" s="104"/>
      <c r="H518" s="103"/>
    </row>
    <row r="519" spans="1:8" ht="15">
      <c r="A519" s="103"/>
      <c r="B519" s="104"/>
      <c r="C519" s="104"/>
      <c r="D519" s="103"/>
      <c r="E519" s="103"/>
      <c r="F519" s="103"/>
      <c r="G519" s="104"/>
      <c r="H519" s="103"/>
    </row>
    <row r="520" spans="1:8" ht="15">
      <c r="A520" s="103"/>
      <c r="B520" s="104"/>
      <c r="C520" s="104"/>
      <c r="D520" s="103"/>
      <c r="E520" s="103"/>
      <c r="F520" s="103"/>
      <c r="G520" s="104"/>
      <c r="H520" s="103"/>
    </row>
    <row r="521" spans="1:8" ht="15">
      <c r="A521" s="103"/>
      <c r="B521" s="104"/>
      <c r="C521" s="104"/>
      <c r="D521" s="103"/>
      <c r="E521" s="103"/>
      <c r="F521" s="103"/>
      <c r="G521" s="104"/>
      <c r="H521" s="103"/>
    </row>
    <row r="522" spans="1:8" ht="15">
      <c r="A522" s="103"/>
      <c r="B522" s="104"/>
      <c r="C522" s="104"/>
      <c r="D522" s="103"/>
      <c r="E522" s="103"/>
      <c r="F522" s="103"/>
      <c r="G522" s="104"/>
      <c r="H522" s="103"/>
    </row>
    <row r="523" spans="1:8" ht="15">
      <c r="A523" s="103"/>
      <c r="B523" s="104"/>
      <c r="C523" s="104"/>
      <c r="D523" s="103"/>
      <c r="E523" s="103"/>
      <c r="F523" s="103"/>
      <c r="G523" s="104"/>
      <c r="H523" s="103"/>
    </row>
    <row r="524" spans="1:8" ht="15">
      <c r="A524" s="103"/>
      <c r="B524" s="104"/>
      <c r="C524" s="104"/>
      <c r="D524" s="103"/>
      <c r="E524" s="103"/>
      <c r="F524" s="103"/>
      <c r="G524" s="104"/>
      <c r="H524" s="103"/>
    </row>
    <row r="525" spans="1:8" ht="15">
      <c r="A525" s="103"/>
      <c r="B525" s="104"/>
      <c r="C525" s="104"/>
      <c r="D525" s="103"/>
      <c r="E525" s="103"/>
      <c r="F525" s="103"/>
      <c r="G525" s="104"/>
      <c r="H525" s="103"/>
    </row>
    <row r="526" spans="1:8" ht="15">
      <c r="A526" s="103"/>
      <c r="B526" s="104"/>
      <c r="C526" s="104"/>
      <c r="D526" s="103"/>
      <c r="E526" s="103"/>
      <c r="F526" s="103"/>
      <c r="G526" s="104"/>
      <c r="H526" s="103"/>
    </row>
    <row r="527" spans="1:8" ht="15">
      <c r="A527" s="103"/>
      <c r="B527" s="104"/>
      <c r="C527" s="104"/>
      <c r="D527" s="103"/>
      <c r="E527" s="103"/>
      <c r="F527" s="103"/>
      <c r="G527" s="104"/>
      <c r="H527" s="103"/>
    </row>
    <row r="528" spans="1:8" ht="15">
      <c r="A528" s="103"/>
      <c r="B528" s="104"/>
      <c r="C528" s="104"/>
      <c r="D528" s="103"/>
      <c r="E528" s="103"/>
      <c r="F528" s="103"/>
      <c r="G528" s="104"/>
      <c r="H528" s="103"/>
    </row>
    <row r="529" spans="1:8" ht="15">
      <c r="A529" s="103"/>
      <c r="B529" s="104"/>
      <c r="C529" s="104"/>
      <c r="D529" s="103"/>
      <c r="E529" s="103"/>
      <c r="F529" s="103"/>
      <c r="G529" s="104"/>
      <c r="H529" s="103"/>
    </row>
    <row r="530" spans="1:8" ht="15">
      <c r="A530" s="103"/>
      <c r="B530" s="104"/>
      <c r="C530" s="104"/>
      <c r="D530" s="103"/>
      <c r="E530" s="103"/>
      <c r="F530" s="103"/>
      <c r="G530" s="104"/>
      <c r="H530" s="103"/>
    </row>
    <row r="531" spans="1:8" ht="15">
      <c r="A531" s="103"/>
      <c r="B531" s="104"/>
      <c r="C531" s="104"/>
      <c r="D531" s="103"/>
      <c r="E531" s="103"/>
      <c r="F531" s="103"/>
      <c r="G531" s="104"/>
      <c r="H531" s="103"/>
    </row>
    <row r="532" spans="1:8" ht="15">
      <c r="A532" s="103"/>
      <c r="B532" s="104"/>
      <c r="C532" s="104"/>
      <c r="D532" s="103"/>
      <c r="E532" s="103"/>
      <c r="F532" s="103"/>
      <c r="G532" s="104"/>
      <c r="H532" s="103"/>
    </row>
    <row r="533" spans="1:8" ht="15">
      <c r="A533" s="103"/>
      <c r="B533" s="104"/>
      <c r="C533" s="104"/>
      <c r="D533" s="103"/>
      <c r="E533" s="103"/>
      <c r="F533" s="103"/>
      <c r="G533" s="104"/>
      <c r="H533" s="103"/>
    </row>
    <row r="534" spans="1:8" ht="15">
      <c r="A534" s="103"/>
      <c r="B534" s="104"/>
      <c r="C534" s="104"/>
      <c r="D534" s="103"/>
      <c r="E534" s="103"/>
      <c r="F534" s="103"/>
      <c r="G534" s="104"/>
      <c r="H534" s="103"/>
    </row>
    <row r="535" spans="1:8" ht="15">
      <c r="A535" s="103"/>
      <c r="B535" s="104"/>
      <c r="C535" s="104"/>
      <c r="D535" s="103"/>
      <c r="E535" s="103"/>
      <c r="F535" s="103"/>
      <c r="G535" s="104"/>
      <c r="H535" s="103"/>
    </row>
    <row r="536" spans="1:8" ht="15">
      <c r="A536" s="103"/>
      <c r="B536" s="104"/>
      <c r="C536" s="104"/>
      <c r="D536" s="103"/>
      <c r="E536" s="103"/>
      <c r="F536" s="103"/>
      <c r="G536" s="104"/>
      <c r="H536" s="103"/>
    </row>
    <row r="537" spans="1:8" ht="15">
      <c r="A537" s="103"/>
      <c r="B537" s="104"/>
      <c r="C537" s="104"/>
      <c r="D537" s="103"/>
      <c r="E537" s="103"/>
      <c r="F537" s="103"/>
      <c r="G537" s="104"/>
      <c r="H537" s="103"/>
    </row>
    <row r="538" spans="1:8" ht="15">
      <c r="A538" s="103"/>
      <c r="B538" s="104"/>
      <c r="C538" s="104"/>
      <c r="D538" s="103"/>
      <c r="E538" s="103"/>
      <c r="F538" s="103"/>
      <c r="G538" s="104"/>
      <c r="H538" s="103"/>
    </row>
    <row r="539" spans="1:8" ht="15">
      <c r="A539" s="103"/>
      <c r="B539" s="104"/>
      <c r="C539" s="104"/>
      <c r="D539" s="103"/>
      <c r="E539" s="103"/>
      <c r="F539" s="103"/>
      <c r="G539" s="104"/>
      <c r="H539" s="103"/>
    </row>
    <row r="540" spans="1:8" ht="15">
      <c r="A540" s="103"/>
      <c r="B540" s="104"/>
      <c r="C540" s="104"/>
      <c r="D540" s="103"/>
      <c r="E540" s="103"/>
      <c r="F540" s="103"/>
      <c r="G540" s="104"/>
      <c r="H540" s="103"/>
    </row>
    <row r="541" spans="1:8" ht="15">
      <c r="A541" s="103"/>
      <c r="B541" s="104"/>
      <c r="C541" s="104"/>
      <c r="D541" s="103"/>
      <c r="E541" s="103"/>
      <c r="F541" s="103"/>
      <c r="G541" s="104"/>
      <c r="H541" s="103"/>
    </row>
    <row r="542" spans="1:8" ht="15">
      <c r="A542" s="103"/>
      <c r="B542" s="104"/>
      <c r="C542" s="104"/>
      <c r="D542" s="103"/>
      <c r="E542" s="103"/>
      <c r="F542" s="103"/>
      <c r="G542" s="104"/>
      <c r="H542" s="103"/>
    </row>
    <row r="543" spans="1:8" ht="15">
      <c r="A543" s="103"/>
      <c r="B543" s="104"/>
      <c r="C543" s="104"/>
      <c r="D543" s="103"/>
      <c r="E543" s="103"/>
      <c r="F543" s="103"/>
      <c r="G543" s="103"/>
      <c r="H543" s="103"/>
    </row>
    <row r="544" spans="1:8" ht="15">
      <c r="A544" s="103"/>
      <c r="B544" s="104"/>
      <c r="C544" s="104"/>
      <c r="D544" s="103"/>
      <c r="E544" s="103"/>
      <c r="F544" s="103"/>
      <c r="G544" s="103"/>
      <c r="H544" s="103"/>
    </row>
    <row r="545" spans="1:8" ht="15">
      <c r="A545" s="103"/>
      <c r="B545" s="104"/>
      <c r="C545" s="104"/>
      <c r="D545" s="103"/>
      <c r="E545" s="103"/>
      <c r="F545" s="103"/>
      <c r="G545" s="103"/>
      <c r="H545" s="103"/>
    </row>
  </sheetData>
  <sheetProtection password="DC8F" sheet="1" objects="1" scenarios="1"/>
  <mergeCells count="8">
    <mergeCell ref="A39:H39"/>
    <mergeCell ref="J39:M39"/>
    <mergeCell ref="B14:E14"/>
    <mergeCell ref="J14:M14"/>
    <mergeCell ref="B15:B17"/>
    <mergeCell ref="C15:E17"/>
    <mergeCell ref="J15:J17"/>
    <mergeCell ref="K15:M17"/>
  </mergeCells>
  <printOptions/>
  <pageMargins left="0.7086614173228347" right="0.7086614173228347" top="0.7480314960629921" bottom="0.7480314960629921" header="0.31496062992125984" footer="0.31496062992125984"/>
  <pageSetup fitToHeight="4" horizontalDpi="600" verticalDpi="600" orientation="landscape" paperSize="9" scale="35" r:id="rId1"/>
  <rowBreaks count="3" manualBreakCount="3">
    <brk id="87" max="14" man="1"/>
    <brk id="172" max="14" man="1"/>
    <brk id="26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 Majesty's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HMTUser2</dc:creator>
  <cp:keywords/>
  <dc:description/>
  <cp:lastModifiedBy>Jennifer Fourie</cp:lastModifiedBy>
  <cp:lastPrinted>2011-04-15T14:53:10Z</cp:lastPrinted>
  <dcterms:created xsi:type="dcterms:W3CDTF">2010-05-21T13:02:18Z</dcterms:created>
  <dcterms:modified xsi:type="dcterms:W3CDTF">2013-04-09T11:52:06Z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e5435e3e-e940-444e-ab6d-78bb56de1532</vt:lpwstr>
  </property>
</Properties>
</file>