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08" windowWidth="15480" windowHeight="4188" tabRatio="812" activeTab="0"/>
  </bookViews>
  <sheets>
    <sheet name="Notes" sheetId="1" r:id="rId1"/>
    <sheet name="Table 2.1" sheetId="2" r:id="rId2"/>
    <sheet name="Table 2.2" sheetId="3" r:id="rId3"/>
    <sheet name="Table 2.2a All" sheetId="4" r:id="rId4"/>
    <sheet name="Table 2.2a 10m &amp; Under" sheetId="5" r:id="rId5"/>
    <sheet name="Table 2.2a Over 10m" sheetId="6" r:id="rId6"/>
    <sheet name="Table 2.3" sheetId="7" r:id="rId7"/>
    <sheet name="Table 2.3a England" sheetId="8" r:id="rId8"/>
    <sheet name="Table 2.3a Wales" sheetId="9" r:id="rId9"/>
    <sheet name="Table 2.3a Scotland" sheetId="10" r:id="rId10"/>
    <sheet name="Table 2.3a Northern Ireland" sheetId="11" r:id="rId11"/>
    <sheet name="Table 2.4" sheetId="12" r:id="rId12"/>
    <sheet name="Table 2.4a England" sheetId="13" r:id="rId13"/>
    <sheet name="Table 2.4a Wales" sheetId="14" r:id="rId14"/>
    <sheet name="Table 2.4a Scotland" sheetId="15" r:id="rId15"/>
    <sheet name="Table 2.4a Northern Ireland" sheetId="16" r:id="rId16"/>
    <sheet name="Table 2.4b United Kingdom" sheetId="17" r:id="rId17"/>
    <sheet name="Table 2.4b England" sheetId="18" r:id="rId18"/>
    <sheet name="Table 2.4b Wales" sheetId="19" r:id="rId19"/>
    <sheet name="Table 2.4b Scotland" sheetId="20" r:id="rId20"/>
    <sheet name="Table 2.4b Northern Ireland" sheetId="21" r:id="rId21"/>
    <sheet name="Table 2.4c United Kingdom" sheetId="22" r:id="rId22"/>
    <sheet name="Table 2.4c England" sheetId="23" r:id="rId23"/>
    <sheet name="Table 2.4c Wales" sheetId="24" r:id="rId24"/>
    <sheet name="Table 2.4c Scotland" sheetId="25" r:id="rId25"/>
    <sheet name="Table 2.4c Northern Ireland" sheetId="26" r:id="rId26"/>
    <sheet name="Table 2.5" sheetId="27" r:id="rId27"/>
    <sheet name="Table 2.6" sheetId="28" r:id="rId28"/>
    <sheet name="Table 2.6a" sheetId="29" r:id="rId29"/>
    <sheet name="Table 2.6b" sheetId="30" r:id="rId30"/>
    <sheet name="Table 2.7" sheetId="31" r:id="rId31"/>
    <sheet name="Table 2.8" sheetId="32" r:id="rId32"/>
    <sheet name="Table 2.9" sheetId="33" r:id="rId33"/>
    <sheet name="Table 2.10" sheetId="34" r:id="rId34"/>
    <sheet name="Table 2.11 Days at Sea" sheetId="35" r:id="rId35"/>
    <sheet name="Table 2.11 GT Days" sheetId="36" r:id="rId36"/>
    <sheet name="Table 2.11 kW Days" sheetId="37" r:id="rId37"/>
    <sheet name="Table 2.12" sheetId="38" r:id="rId38"/>
  </sheets>
  <externalReferences>
    <externalReference r:id="rId41"/>
    <externalReference r:id="rId42"/>
  </externalReferences>
  <definedNames>
    <definedName name="Areas">OFFSET(#REF!,1,0,COUNTA(#REF!)-1,1)</definedName>
    <definedName name="Countries">OFFSET(#REF!,1,0,COUNTA(#REF!),1)</definedName>
    <definedName name="Data">OFFSET(#REF!,1,1,COUNTA(#REF!),COUNTA(#REF!))</definedName>
    <definedName name="_xlnm.Print_Area" localSheetId="1">'Table 2.1'!$A$1:$I$30</definedName>
    <definedName name="_xlnm.Print_Area" localSheetId="33">'Table 2.10'!$A$1:$L$30</definedName>
    <definedName name="_xlnm.Print_Area" localSheetId="34">'Table 2.11 Days at Sea'!$A$1:$T$20</definedName>
    <definedName name="_xlnm.Print_Area" localSheetId="35">'Table 2.11 GT Days'!$A$1:$R$20</definedName>
    <definedName name="_xlnm.Print_Area" localSheetId="36">'Table 2.11 kW Days'!$A$1:$T$20</definedName>
    <definedName name="_xlnm.Print_Area" localSheetId="37">'Table 2.12'!$A$1:$AA$36</definedName>
    <definedName name="_xlnm.Print_Area" localSheetId="2">'Table 2.2'!$A$1:$M$56</definedName>
    <definedName name="_xlnm.Print_Area" localSheetId="4">'Table 2.2a 10m &amp; Under'!$A$1:$M$60</definedName>
    <definedName name="_xlnm.Print_Area" localSheetId="3">'Table 2.2a All'!$A$1:$M$60</definedName>
    <definedName name="_xlnm.Print_Area" localSheetId="5">'Table 2.2a Over 10m'!$A$1:$M$60</definedName>
    <definedName name="_xlnm.Print_Area" localSheetId="6">'Table 2.3'!$A$1:$K$36</definedName>
    <definedName name="_xlnm.Print_Area" localSheetId="7">'Table 2.3a England'!$A$1:$K$49</definedName>
    <definedName name="_xlnm.Print_Area" localSheetId="10">'Table 2.3a Northern Ireland'!$A$1:$K$13</definedName>
    <definedName name="_xlnm.Print_Area" localSheetId="9">'Table 2.3a Scotland'!$A$1:$K$81</definedName>
    <definedName name="_xlnm.Print_Area" localSheetId="11">'Table 2.4'!$A$1:$M$37</definedName>
    <definedName name="_xlnm.Print_Area" localSheetId="12">'Table 2.4a England'!$A$1:$M$50</definedName>
    <definedName name="_xlnm.Print_Area" localSheetId="15">'Table 2.4a Northern Ireland'!$A$1:$M$14</definedName>
    <definedName name="_xlnm.Print_Area" localSheetId="14">'Table 2.4a Scotland'!$A$1:$M$82</definedName>
    <definedName name="_xlnm.Print_Area" localSheetId="17">'Table 2.4b England'!$A$1:$M$50</definedName>
    <definedName name="_xlnm.Print_Area" localSheetId="20">'Table 2.4b Northern Ireland'!$A$1:$M$16</definedName>
    <definedName name="_xlnm.Print_Area" localSheetId="19">'Table 2.4b Scotland'!$A$1:$M$83</definedName>
    <definedName name="_xlnm.Print_Area" localSheetId="16">'Table 2.4b United Kingdom'!$A$1:$M$38</definedName>
    <definedName name="_xlnm.Print_Area" localSheetId="22">'Table 2.4c England'!$A$1:$M$50</definedName>
    <definedName name="_xlnm.Print_Area" localSheetId="25">'Table 2.4c Northern Ireland'!$A$1:$M$14</definedName>
    <definedName name="_xlnm.Print_Area" localSheetId="24">'Table 2.4c Scotland'!$A$1:$M$82</definedName>
    <definedName name="_xlnm.Print_Area" localSheetId="21">'Table 2.4c United Kingdom'!$A$1:$M$37</definedName>
    <definedName name="_xlnm.Print_Area" localSheetId="23">'Table 2.4c Wales'!$A$1:$M$14</definedName>
    <definedName name="_xlnm.Print_Area" localSheetId="26">'Table 2.5'!$A$1:$G$40</definedName>
    <definedName name="_xlnm.Print_Area" localSheetId="27">'Table 2.6'!$A$1:$Q$53</definedName>
    <definedName name="_xlnm.Print_Area" localSheetId="28">'Table 2.6a'!$A$1:$U$54</definedName>
    <definedName name="_xlnm.Print_Area" localSheetId="29">'Table 2.6b'!$A$1:$M$54</definedName>
    <definedName name="_xlnm.Print_Area" localSheetId="30">'Table 2.7'!$A$1:$N$30</definedName>
    <definedName name="_xlnm.Print_Area" localSheetId="32">'Table 2.9'!$A$1:$L$51</definedName>
    <definedName name="Years">OFFSET(#REF!,0,1,1,COUNTA(#REF!))</definedName>
  </definedNames>
  <calcPr fullCalcOnLoad="1"/>
</workbook>
</file>

<file path=xl/sharedStrings.xml><?xml version="1.0" encoding="utf-8"?>
<sst xmlns="http://schemas.openxmlformats.org/spreadsheetml/2006/main" count="2275" uniqueCount="380">
  <si>
    <t>(a)</t>
  </si>
  <si>
    <t>(b)</t>
  </si>
  <si>
    <t>(c)</t>
  </si>
  <si>
    <t>Peterhead</t>
  </si>
  <si>
    <t>Fraserburgh</t>
  </si>
  <si>
    <t>Brixham</t>
  </si>
  <si>
    <t>Scrabster</t>
  </si>
  <si>
    <t>Plymouth</t>
  </si>
  <si>
    <t>Newlyn</t>
  </si>
  <si>
    <t>Kinlochbervie</t>
  </si>
  <si>
    <t>Ullapool</t>
  </si>
  <si>
    <t>Mallaig</t>
  </si>
  <si>
    <t>Milford Haven</t>
  </si>
  <si>
    <t>North Shields</t>
  </si>
  <si>
    <t>Lochinver</t>
  </si>
  <si>
    <t>Campbeltown</t>
  </si>
  <si>
    <t>Grimsby</t>
  </si>
  <si>
    <t>Oban</t>
  </si>
  <si>
    <t>Scarborough</t>
  </si>
  <si>
    <t>Stornoway</t>
  </si>
  <si>
    <t>Source: Fisheries Administrations in the UK</t>
  </si>
  <si>
    <t>Denmark</t>
  </si>
  <si>
    <t>France</t>
  </si>
  <si>
    <t>Germany</t>
  </si>
  <si>
    <t>Ireland</t>
  </si>
  <si>
    <t>Netherlands</t>
  </si>
  <si>
    <t>Spain</t>
  </si>
  <si>
    <t>Other</t>
  </si>
  <si>
    <t>Total</t>
  </si>
  <si>
    <t>Northern</t>
  </si>
  <si>
    <t>Scottish FPO Ltd</t>
  </si>
  <si>
    <t>Shetland FPO Ltd</t>
  </si>
  <si>
    <t>Lunar Group</t>
  </si>
  <si>
    <t>Interfish</t>
  </si>
  <si>
    <t>North Atlantic FPO Ltd</t>
  </si>
  <si>
    <t>Klondyke</t>
  </si>
  <si>
    <t>Anglo Northern Irish FPO Ltd</t>
  </si>
  <si>
    <t>South Western FPO Ltd</t>
  </si>
  <si>
    <t>The FPO Ltd</t>
  </si>
  <si>
    <t>Northern Ireland FPO Ltd</t>
  </si>
  <si>
    <t>Cornish FPO Ltd</t>
  </si>
  <si>
    <t>North East of Scotland FO Ltd</t>
  </si>
  <si>
    <t>North Sea FPO Ltd</t>
  </si>
  <si>
    <t>Lowestoft FPO Ltd</t>
  </si>
  <si>
    <t>Fleetwood FPO Ltd</t>
  </si>
  <si>
    <t>Eastern England FPO Ltd</t>
  </si>
  <si>
    <t>Anglo Scottish FPO Ltd</t>
  </si>
  <si>
    <t>Northern Producers Organisation Ltd</t>
  </si>
  <si>
    <t>Aberdeen FPO</t>
  </si>
  <si>
    <t>Isle of Man Non-Sector</t>
  </si>
  <si>
    <t>Orkney FPO Ltd</t>
  </si>
  <si>
    <t>Wales and West Coast FPO Ltd</t>
  </si>
  <si>
    <t>West of Scotland FPO Ltd</t>
  </si>
  <si>
    <t>Fife FPO Ltd</t>
  </si>
  <si>
    <t xml:space="preserve"> </t>
  </si>
  <si>
    <t>Table 2.2a</t>
  </si>
  <si>
    <t>Table 2.3a</t>
  </si>
  <si>
    <t>Table 2.4a</t>
  </si>
  <si>
    <t>Table 2.4b</t>
  </si>
  <si>
    <t>Table 2.4c</t>
  </si>
  <si>
    <t>Table 2.6a</t>
  </si>
  <si>
    <t>Table 2.6b</t>
  </si>
  <si>
    <t>Table 2.11</t>
  </si>
  <si>
    <t>Table 2.12</t>
  </si>
  <si>
    <t>Table 2.1</t>
  </si>
  <si>
    <t>Table 2.2</t>
  </si>
  <si>
    <t>Table 2.3</t>
  </si>
  <si>
    <t>Table 2.4</t>
  </si>
  <si>
    <t>Table 2.5</t>
  </si>
  <si>
    <t>Table 2.6</t>
  </si>
  <si>
    <t>Table 2.7</t>
  </si>
  <si>
    <t>Table 2.8</t>
  </si>
  <si>
    <t>Table 2.9</t>
  </si>
  <si>
    <t>Table 2.10</t>
  </si>
  <si>
    <t>Year</t>
  </si>
  <si>
    <t>Vessels</t>
  </si>
  <si>
    <t>Days at sea</t>
  </si>
  <si>
    <t>kW days</t>
  </si>
  <si>
    <t>Accident type</t>
  </si>
  <si>
    <r>
      <t>2009</t>
    </r>
    <r>
      <rPr>
        <b/>
        <sz val="8"/>
        <rFont val="Arial"/>
        <family val="2"/>
      </rPr>
      <t xml:space="preserve">
</t>
    </r>
  </si>
  <si>
    <t>Capsize/Listing</t>
  </si>
  <si>
    <t>Collision</t>
  </si>
  <si>
    <t>Contact</t>
  </si>
  <si>
    <t>Fire/Explosion</t>
  </si>
  <si>
    <t>Flooding/Foundering</t>
  </si>
  <si>
    <t>Grounding</t>
  </si>
  <si>
    <t>Heavy Weather Damage</t>
  </si>
  <si>
    <t>-</t>
  </si>
  <si>
    <r>
      <t>Machinery Failure</t>
    </r>
    <r>
      <rPr>
        <vertAlign val="superscript"/>
        <sz val="8"/>
        <rFont val="Arial"/>
        <family val="2"/>
      </rPr>
      <t>(b)</t>
    </r>
  </si>
  <si>
    <t>Missing Vessel</t>
  </si>
  <si>
    <t>Person Overboard</t>
  </si>
  <si>
    <t>Total accidents</t>
  </si>
  <si>
    <t>Vessel losses</t>
  </si>
  <si>
    <t>Injuries</t>
  </si>
  <si>
    <r>
      <t>Fatalities</t>
    </r>
    <r>
      <rPr>
        <b/>
        <vertAlign val="superscript"/>
        <sz val="8"/>
        <rFont val="Arial"/>
        <family val="2"/>
      </rPr>
      <t>(c)</t>
    </r>
  </si>
  <si>
    <t>Source: Marine Accident Investigation Branch</t>
  </si>
  <si>
    <t>Note: The data in this table are official statistics but are not subject to National Statistics accreditation.</t>
  </si>
  <si>
    <t>(a) From 2009 these figures include workers on board vessels who are not crew members.</t>
  </si>
  <si>
    <t>(b) For the Marine Accident Investigation Branch Annual Report 2013 accidents by machinery failure are now sepearated into two categories, Damage to ship and equipment or Loss of control. Further details can be found on their webiste (www.maib.gov.uk).</t>
  </si>
  <si>
    <t>(c) Number of crew deaths on UK registered fishing vessels.</t>
  </si>
  <si>
    <t>Membership as at 1 January for each year</t>
  </si>
  <si>
    <t>membership</t>
  </si>
  <si>
    <r>
      <t xml:space="preserve">Non-sector vessels </t>
    </r>
    <r>
      <rPr>
        <vertAlign val="superscript"/>
        <sz val="8"/>
        <rFont val="Arial"/>
        <family val="2"/>
      </rPr>
      <t>(c)</t>
    </r>
  </si>
  <si>
    <t>(a)   Vessels over 10 metres only. Excludes vessels 10 metres and under in FPO membership.</t>
  </si>
  <si>
    <t>(b)   Includes some Channel Islands and Isle of Man vessels.</t>
  </si>
  <si>
    <t>(c)   Over 10m vessels not in FPO membership.</t>
  </si>
  <si>
    <t>Number of vessels</t>
  </si>
  <si>
    <t>Overall length</t>
  </si>
  <si>
    <t>8.00m and</t>
  </si>
  <si>
    <t>8.01 -</t>
  </si>
  <si>
    <t>10.01 -</t>
  </si>
  <si>
    <t>15.01 -</t>
  </si>
  <si>
    <t>18.01 -</t>
  </si>
  <si>
    <t>Over</t>
  </si>
  <si>
    <t>under</t>
  </si>
  <si>
    <t>10.00m</t>
  </si>
  <si>
    <t>15.00m</t>
  </si>
  <si>
    <t>18.00m</t>
  </si>
  <si>
    <t>24.00m</t>
  </si>
  <si>
    <t>Belgium</t>
  </si>
  <si>
    <t>Finland</t>
  </si>
  <si>
    <t>Greece</t>
  </si>
  <si>
    <t>Italy</t>
  </si>
  <si>
    <t>Portugal</t>
  </si>
  <si>
    <t>Sweden</t>
  </si>
  <si>
    <t>United Kingdom</t>
  </si>
  <si>
    <t>Total EU15</t>
  </si>
  <si>
    <t>Bulgaria</t>
  </si>
  <si>
    <t>Croatia</t>
  </si>
  <si>
    <t>Cyprus</t>
  </si>
  <si>
    <t>Estonia</t>
  </si>
  <si>
    <t>Latvia</t>
  </si>
  <si>
    <t>Lithuania</t>
  </si>
  <si>
    <t>Malta</t>
  </si>
  <si>
    <t>Poland</t>
  </si>
  <si>
    <t>Romania</t>
  </si>
  <si>
    <t>Slovenia</t>
  </si>
  <si>
    <t>Total EU28</t>
  </si>
  <si>
    <t>Source: Eurostat, Marine Management Organisation</t>
  </si>
  <si>
    <t>(a) No data available for member states Austria, Czech Republic, Hungary, Luxembourg and Slovakia</t>
  </si>
  <si>
    <t>Total tonnage (GT)</t>
  </si>
  <si>
    <t>Engine Power</t>
  </si>
  <si>
    <t>Year of construction</t>
  </si>
  <si>
    <t>Unknown</t>
  </si>
  <si>
    <t>1960 or</t>
  </si>
  <si>
    <t>1961-</t>
  </si>
  <si>
    <t>1971-</t>
  </si>
  <si>
    <t>1981-</t>
  </si>
  <si>
    <t>1991-</t>
  </si>
  <si>
    <t>2001-</t>
  </si>
  <si>
    <t>2011 or</t>
  </si>
  <si>
    <t>earlier</t>
  </si>
  <si>
    <t>later</t>
  </si>
  <si>
    <t>England</t>
  </si>
  <si>
    <t xml:space="preserve">Number </t>
  </si>
  <si>
    <t>Gross tonnage</t>
  </si>
  <si>
    <t>Engine power (kW)</t>
  </si>
  <si>
    <t>Wales</t>
  </si>
  <si>
    <t>Scotland</t>
  </si>
  <si>
    <r>
      <t xml:space="preserve">Islands </t>
    </r>
    <r>
      <rPr>
        <vertAlign val="superscript"/>
        <sz val="8"/>
        <rFont val="Arial"/>
        <family val="2"/>
      </rPr>
      <t>(a)</t>
    </r>
  </si>
  <si>
    <r>
      <t xml:space="preserve">Other </t>
    </r>
    <r>
      <rPr>
        <vertAlign val="superscript"/>
        <sz val="8"/>
        <rFont val="Arial"/>
        <family val="2"/>
      </rPr>
      <t>(b)</t>
    </r>
  </si>
  <si>
    <t>Source: Maritime and Coastguard Agency and Fisheries Administrations in the UK</t>
  </si>
  <si>
    <t xml:space="preserve">(a) Islands include Guernsey, Jersey and the Isle of Man. </t>
  </si>
  <si>
    <t>(b) Vessels which are registered but not administered by a port; typically new vessels and vessels changing administrations.</t>
  </si>
  <si>
    <t>Hastings</t>
  </si>
  <si>
    <t>Lowestoft</t>
  </si>
  <si>
    <t>Poole</t>
  </si>
  <si>
    <t>Aberdeen</t>
  </si>
  <si>
    <t>Ayr</t>
  </si>
  <si>
    <t>Buckie</t>
  </si>
  <si>
    <t>Eyemouth</t>
  </si>
  <si>
    <t>Kirkwall</t>
  </si>
  <si>
    <t>Orkney</t>
  </si>
  <si>
    <t>Portree</t>
  </si>
  <si>
    <t>Shetland</t>
  </si>
  <si>
    <t>Belfast</t>
  </si>
  <si>
    <t>Source: Marine and Coastguard Agency and Fisheries Administrations in the UK</t>
  </si>
  <si>
    <t>At year end:</t>
  </si>
  <si>
    <t>0-8m</t>
  </si>
  <si>
    <t>8-10m</t>
  </si>
  <si>
    <t>10-15m</t>
  </si>
  <si>
    <t>15-18m</t>
  </si>
  <si>
    <t>18-24m</t>
  </si>
  <si>
    <t>24+m</t>
  </si>
  <si>
    <t>Engine power</t>
  </si>
  <si>
    <t>(b) Vessels which are registered but not administered by a port; typically new vessels and vessels changing 
      administrations.</t>
  </si>
  <si>
    <t>Gross tonnage (GT)</t>
  </si>
  <si>
    <t xml:space="preserve">Engine power (kW) </t>
  </si>
  <si>
    <r>
      <t xml:space="preserve">Orkney </t>
    </r>
    <r>
      <rPr>
        <vertAlign val="superscript"/>
        <sz val="8"/>
        <rFont val="Arial"/>
        <family val="2"/>
      </rPr>
      <t>(a)</t>
    </r>
  </si>
  <si>
    <r>
      <t xml:space="preserve">Shetland </t>
    </r>
    <r>
      <rPr>
        <vertAlign val="superscript"/>
        <sz val="8"/>
        <rFont val="Arial"/>
        <family val="2"/>
      </rPr>
      <t>(b)</t>
    </r>
  </si>
  <si>
    <t>Northern Ireland</t>
  </si>
  <si>
    <t>Islands</t>
  </si>
  <si>
    <r>
      <t xml:space="preserve">Other </t>
    </r>
    <r>
      <rPr>
        <b/>
        <vertAlign val="superscript"/>
        <sz val="8"/>
        <rFont val="Arial"/>
        <family val="2"/>
      </rPr>
      <t>(c)</t>
    </r>
  </si>
  <si>
    <t>Source: RSS and Fisheries Administrations in the UK</t>
  </si>
  <si>
    <t>(a) Orkney includes Kirkwall.</t>
  </si>
  <si>
    <t>(b) Shetland includes Lerwick and Wick.</t>
  </si>
  <si>
    <t>(c) Vessels which are registered but not administered by a port; typically new vessels and vessels changing administrations.</t>
  </si>
  <si>
    <t>10m and under vessels</t>
  </si>
  <si>
    <t>No.</t>
  </si>
  <si>
    <t>GT</t>
  </si>
  <si>
    <t>kW</t>
  </si>
  <si>
    <t>Over 10m vessels</t>
  </si>
  <si>
    <t xml:space="preserve">(b) Islands include Guernsey, Jersey and the Isle of Man. </t>
  </si>
  <si>
    <t>Power</t>
  </si>
  <si>
    <t>Number</t>
  </si>
  <si>
    <r>
      <t xml:space="preserve">      ENGLAND &amp; WALES</t>
    </r>
    <r>
      <rPr>
        <b/>
        <vertAlign val="superscript"/>
        <sz val="8"/>
        <rFont val="Arial"/>
        <family val="2"/>
      </rPr>
      <t>(a)(b)</t>
    </r>
  </si>
  <si>
    <t xml:space="preserve">      SCOTLAND </t>
  </si>
  <si>
    <t xml:space="preserve">      NORTHERN IRELAND</t>
  </si>
  <si>
    <t xml:space="preserve">      UNITED KINGDOM</t>
  </si>
  <si>
    <t>Regular</t>
  </si>
  <si>
    <t>Part-time</t>
  </si>
  <si>
    <t>1938</t>
  </si>
  <si>
    <t>1948</t>
  </si>
  <si>
    <t>1960</t>
  </si>
  <si>
    <t>1965</t>
  </si>
  <si>
    <t>1970</t>
  </si>
  <si>
    <t>1975</t>
  </si>
  <si>
    <t>1980</t>
  </si>
  <si>
    <t>1981</t>
  </si>
  <si>
    <t>1982</t>
  </si>
  <si>
    <t>1983</t>
  </si>
  <si>
    <t>1984</t>
  </si>
  <si>
    <t>1985</t>
  </si>
  <si>
    <t>1986</t>
  </si>
  <si>
    <r>
      <t xml:space="preserve">1987 </t>
    </r>
    <r>
      <rPr>
        <vertAlign val="superscript"/>
        <sz val="8"/>
        <rFont val="Arial"/>
        <family val="2"/>
      </rPr>
      <t>(c)</t>
    </r>
  </si>
  <si>
    <t>1988</t>
  </si>
  <si>
    <t>nd</t>
  </si>
  <si>
    <r>
      <t xml:space="preserve">1993 </t>
    </r>
    <r>
      <rPr>
        <vertAlign val="superscript"/>
        <sz val="8"/>
        <rFont val="Arial"/>
        <family val="2"/>
      </rPr>
      <t>(d)</t>
    </r>
  </si>
  <si>
    <r>
      <t>2010</t>
    </r>
    <r>
      <rPr>
        <vertAlign val="superscript"/>
        <sz val="8"/>
        <rFont val="Arial"/>
        <family val="2"/>
      </rPr>
      <t xml:space="preserve"> (e)</t>
    </r>
  </si>
  <si>
    <r>
      <t>2012</t>
    </r>
    <r>
      <rPr>
        <vertAlign val="superscript"/>
        <sz val="8"/>
        <rFont val="Arial"/>
        <family val="2"/>
      </rPr>
      <t xml:space="preserve"> (f)</t>
    </r>
  </si>
  <si>
    <t xml:space="preserve">(a) </t>
  </si>
  <si>
    <t>Prior to 1952 figures were based on information supplied by the Registrar General of Shipping and Seamen. Since 1952 figures have been supplied by the District Fishery Officers of Defra and now the MMO.</t>
  </si>
  <si>
    <t>From 1966 these figures exclude 'hobby' fishermen, that is, fishermen who do not fish commercially. The corresponding figures for Scotland and Northern Ireland have never included 'hobby' fishermen.</t>
  </si>
  <si>
    <t>Includes 1986 figures for Newlyn and Plymouth.</t>
  </si>
  <si>
    <t>(d)</t>
  </si>
  <si>
    <t>The apparent increase in fishermen in Scotland reflected the licensing of 10m and under vessels when more information became available on the numbers of such active vessels.</t>
  </si>
  <si>
    <t>(e)</t>
  </si>
  <si>
    <t>From 2010, revised guidance was issued to ports in England and Wales on the classification of regular and part-time fishermen leading to improved recording of fishermen numbers.</t>
  </si>
  <si>
    <t>(f)</t>
  </si>
  <si>
    <r>
      <t xml:space="preserve">      ENGLAND</t>
    </r>
    <r>
      <rPr>
        <b/>
        <vertAlign val="superscript"/>
        <sz val="8"/>
        <rFont val="Arial"/>
        <family val="2"/>
      </rPr>
      <t>(a)(b)(c)</t>
    </r>
  </si>
  <si>
    <t xml:space="preserve">  WALES</t>
  </si>
  <si>
    <r>
      <t xml:space="preserve">1987 </t>
    </r>
    <r>
      <rPr>
        <vertAlign val="superscript"/>
        <sz val="8"/>
        <rFont val="Arial"/>
        <family val="2"/>
      </rPr>
      <t>(d)</t>
    </r>
  </si>
  <si>
    <r>
      <t xml:space="preserve">1993 </t>
    </r>
    <r>
      <rPr>
        <vertAlign val="superscript"/>
        <sz val="8"/>
        <rFont val="Arial"/>
        <family val="2"/>
      </rPr>
      <t>(e)</t>
    </r>
  </si>
  <si>
    <r>
      <t>2010</t>
    </r>
    <r>
      <rPr>
        <vertAlign val="superscript"/>
        <sz val="8"/>
        <rFont val="Arial"/>
        <family val="2"/>
      </rPr>
      <t xml:space="preserve"> (f)</t>
    </r>
  </si>
  <si>
    <r>
      <t xml:space="preserve">2012 </t>
    </r>
    <r>
      <rPr>
        <vertAlign val="superscript"/>
        <sz val="8"/>
        <rFont val="Arial"/>
        <family val="2"/>
      </rPr>
      <t>(g)</t>
    </r>
  </si>
  <si>
    <t>Figures prior to 1998 are for England and Wales</t>
  </si>
  <si>
    <t>(g)</t>
  </si>
  <si>
    <t xml:space="preserve">            Regular</t>
  </si>
  <si>
    <t xml:space="preserve">               Part-time</t>
  </si>
  <si>
    <t xml:space="preserve">             Total</t>
  </si>
  <si>
    <t>Ardglass</t>
  </si>
  <si>
    <t>North Coast</t>
  </si>
  <si>
    <t>Gear</t>
  </si>
  <si>
    <t>Area</t>
  </si>
  <si>
    <t>UK</t>
  </si>
  <si>
    <t>BT1</t>
  </si>
  <si>
    <t>North Sea</t>
  </si>
  <si>
    <t>Limit</t>
  </si>
  <si>
    <t>Effort</t>
  </si>
  <si>
    <t>Uptake %</t>
  </si>
  <si>
    <t>BT2</t>
  </si>
  <si>
    <t>West of Scotland</t>
  </si>
  <si>
    <t>VIa, Vb</t>
  </si>
  <si>
    <t>VIIa</t>
  </si>
  <si>
    <t>GN1</t>
  </si>
  <si>
    <t>GT1</t>
  </si>
  <si>
    <t>LL1</t>
  </si>
  <si>
    <t>TR1</t>
  </si>
  <si>
    <t>TR2</t>
  </si>
  <si>
    <t>Source:  European Commission</t>
  </si>
  <si>
    <t>Species</t>
  </si>
  <si>
    <t>ICES Area</t>
  </si>
  <si>
    <t>Crabs</t>
  </si>
  <si>
    <t>V, VI</t>
  </si>
  <si>
    <t>VII</t>
  </si>
  <si>
    <t>Demersal</t>
  </si>
  <si>
    <t>VIII</t>
  </si>
  <si>
    <t>BSA</t>
  </si>
  <si>
    <t>(Biologically Sensitive Area)</t>
  </si>
  <si>
    <t>Scallops</t>
  </si>
  <si>
    <t>R</t>
  </si>
  <si>
    <r>
      <t xml:space="preserve">Fleet Segment </t>
    </r>
    <r>
      <rPr>
        <b/>
        <vertAlign val="superscript"/>
        <sz val="8"/>
        <rFont val="Arial"/>
        <family val="2"/>
      </rPr>
      <t>(a)</t>
    </r>
  </si>
  <si>
    <t>Beam Trawl</t>
  </si>
  <si>
    <t/>
  </si>
  <si>
    <t>Demersal Trawl/Seine</t>
  </si>
  <si>
    <t>Dredge</t>
  </si>
  <si>
    <t>Pelagic</t>
  </si>
  <si>
    <t>Polyvalent - Mobile gears only</t>
  </si>
  <si>
    <t>Drift &amp; Fixed Nets</t>
  </si>
  <si>
    <t>Gears using hooks</t>
  </si>
  <si>
    <t>Pots &amp; Traps</t>
  </si>
  <si>
    <t>Polyvalent - Passive gears only</t>
  </si>
  <si>
    <t>Polyvalent - Mobile and Passive gears</t>
  </si>
  <si>
    <t>Total Active Fleet</t>
  </si>
  <si>
    <t xml:space="preserve">(a) Segmentation calculated as per Commission Decision of 18 December 2009 adopting a multiannual Community programme for the collection, management and use of data in the fisheries sector for the period 2011-2013 (2010/93/EU)
</t>
  </si>
  <si>
    <t>IIa, IV, VIId</t>
  </si>
  <si>
    <t>Irish Sea</t>
  </si>
  <si>
    <t>TR3</t>
  </si>
  <si>
    <t>This workbook contains tables relating to chapter 2 of UK Sea Fisheries Statistics 2014</t>
  </si>
  <si>
    <t>Size of the UK fishing fleet: 1996 to 2014</t>
  </si>
  <si>
    <t>Size of the UK fishing fleet, by country of administration: 2011 to 2014</t>
  </si>
  <si>
    <t>UK fishing fleet by administration port: 2012 to 2014</t>
  </si>
  <si>
    <t>UK fishing fleet by vessel length and country of administration: 2014</t>
  </si>
  <si>
    <t>UK fishing fleet by vessel length and administration port: 2014</t>
  </si>
  <si>
    <t>Age of UK vessels by country of administration: 2014</t>
  </si>
  <si>
    <t>Age of UK vessels by administration port: 2014</t>
  </si>
  <si>
    <t>Age of UK vessels (10m and under) by administration port: 2014</t>
  </si>
  <si>
    <t>Age of UK vessels (over 10m) by administration port: 2014</t>
  </si>
  <si>
    <t>Number of UK fishermen: 1938 to 2014</t>
  </si>
  <si>
    <t>Number of fishermen: 1938 to 2014</t>
  </si>
  <si>
    <t>Number of fishermen by administration port: 2013 to 2014</t>
  </si>
  <si>
    <t>Number of accidents, lost vessels and fatalities involving UK fishing vessels: 2004 to 2014</t>
  </si>
  <si>
    <t>Beam trawl activity in the Sole Recovery Zone: 2002 to 2014</t>
  </si>
  <si>
    <t>Effort of UK 10m and over vessels fishing in the Cod Recovery Zone: 2014</t>
  </si>
  <si>
    <t>Effort of UK 15m and over vessels fishing in the Western Waters: 2014</t>
  </si>
  <si>
    <t>Days at sea for the over 10m UK fishing fleet: 2002 to 2014</t>
  </si>
  <si>
    <t>EU fishing fleet by vessel length and Member State: 2014</t>
  </si>
  <si>
    <r>
      <t>TABLE 2.1  Size of the UK fishing fleet: 1996 to 2014</t>
    </r>
    <r>
      <rPr>
        <b/>
        <vertAlign val="superscript"/>
        <sz val="10"/>
        <rFont val="Arial"/>
        <family val="2"/>
      </rPr>
      <t>(a)</t>
    </r>
  </si>
  <si>
    <t>Source: Maritime and Coastguard Agency and Fisheries</t>
  </si>
  <si>
    <t>Administrations in the UK</t>
  </si>
  <si>
    <t>(a) Includes Channel Islands, the Isle of Man and vessels</t>
  </si>
  <si>
    <t>without an administration port. Excludes mussel dredgers.</t>
  </si>
  <si>
    <t xml:space="preserve">(b) The series for GT is on the basis of GT at the end of 2003. </t>
  </si>
  <si>
    <r>
      <t>TABLE 2.2  Size of the UK fishing fleet, by country of administration: 2011 to 2014</t>
    </r>
    <r>
      <rPr>
        <b/>
        <vertAlign val="superscript"/>
        <sz val="10"/>
        <rFont val="Arial"/>
        <family val="2"/>
      </rPr>
      <t>(a)</t>
    </r>
  </si>
  <si>
    <t>(a) Excludes Mussel Dredgers.</t>
  </si>
  <si>
    <t>TABLE 2.2a   UK fishing fleet by administration port: 2012 to 2014</t>
  </si>
  <si>
    <t>Fleetwood</t>
  </si>
  <si>
    <t>Anstruther</t>
  </si>
  <si>
    <t>TABLE 2.2a   UK 10m and under fishing fleet by administration port: 2012 to 2014 (cont)</t>
  </si>
  <si>
    <t>TABLE 2.2a   UK over 10m fishing fleet by administration port: 2012 to 2014 (cont)</t>
  </si>
  <si>
    <t>TABLE 2.3  UK fishing fleet by vessel length and country of administration: 2014</t>
  </si>
  <si>
    <t>TABLE 2.3a  English fishing fleet by vessel length and administration port: 2014</t>
  </si>
  <si>
    <t>TABLE 2.3a  Welsh fishing fleet by vessel length and administration port: 2014 (cont)</t>
  </si>
  <si>
    <t>TABLE 2.3a  Scottish fishing fleet by vessel length and administration port: 2014 (cont)</t>
  </si>
  <si>
    <t>TABLE 2.3a  Northern Irish fishing fleet by vessel length and administration port: 2014 (cont)</t>
  </si>
  <si>
    <t>TABLE 2.4  Age of UK vessels by country of administration: 2014</t>
  </si>
  <si>
    <t>TABLE 2.4a  Age of English vessels by administration port: 2014</t>
  </si>
  <si>
    <t>TABLE 2.4a  Age of Welsh vessels by administration port: 2014 (cont)</t>
  </si>
  <si>
    <t>TABLE 2.4a  Age of Scottish vessels by administration port: 2014 (cont)</t>
  </si>
  <si>
    <t>TABLE 2.4a  Age of Northern Irish vessels by administration port: 2014 (cont)</t>
  </si>
  <si>
    <t>TABLE 2.4b  Age of UK vessels (10m and under) by country of administration: 2014</t>
  </si>
  <si>
    <t>TABLE 2.4b  Age of English vessels (10m and under) by administration port: 2014 (cont)</t>
  </si>
  <si>
    <t>TABLE 2.4b  Age of Welsh vessels (10m and under) by administration port: 2014 (cont)</t>
  </si>
  <si>
    <t>TABLE 2.4b  Age of Scottish vessels (10m and under) by administration port: 2014 (cont)</t>
  </si>
  <si>
    <t>TABLE 2.4b  Age of Northern Irish vessels (10m and under) by administration port: 2014 (cont)</t>
  </si>
  <si>
    <t>TABLE 2.4c  Age of UK vessels (over 10m) by country of administration: 2014</t>
  </si>
  <si>
    <t>TABLE 2.4c  Age of English vessels (over 10m) by administration port: 2014 (cont)</t>
  </si>
  <si>
    <t>TABLE 2.4c  Age of Welsh vessels (over 10m) by administration port: 2014 (cont)</t>
  </si>
  <si>
    <t>TABLE 2.4c  Age of Scottish vessels (over 10m) by administration port: 2014 (cont)</t>
  </si>
  <si>
    <t>TABLE 2.4c  Age of Northern Irish vessels (over 10m) by administration port: 2014 (cont)</t>
  </si>
  <si>
    <r>
      <t>TABLE 2.5  Fish Producer Organisation (FPO) membership</t>
    </r>
    <r>
      <rPr>
        <b/>
        <vertAlign val="superscript"/>
        <sz val="10"/>
        <rFont val="Arial"/>
        <family val="2"/>
      </rPr>
      <t>(a)</t>
    </r>
    <r>
      <rPr>
        <b/>
        <sz val="10"/>
        <rFont val="Arial"/>
        <family val="2"/>
      </rPr>
      <t>: 2013 to 2014</t>
    </r>
  </si>
  <si>
    <r>
      <t xml:space="preserve">   2013 </t>
    </r>
    <r>
      <rPr>
        <b/>
        <vertAlign val="superscript"/>
        <sz val="8"/>
        <rFont val="Arial"/>
        <family val="2"/>
      </rPr>
      <t>(b)</t>
    </r>
  </si>
  <si>
    <r>
      <t xml:space="preserve">   2014 </t>
    </r>
    <r>
      <rPr>
        <b/>
        <vertAlign val="superscript"/>
        <sz val="8"/>
        <rFont val="Arial"/>
        <family val="2"/>
      </rPr>
      <t>(b)</t>
    </r>
  </si>
  <si>
    <t>Vessels in</t>
  </si>
  <si>
    <t>Members as</t>
  </si>
  <si>
    <t>a % of total</t>
  </si>
  <si>
    <t>TABLE 2.6  Number of UK fishermen: 1938 to 2014</t>
  </si>
  <si>
    <r>
      <t>2013</t>
    </r>
    <r>
      <rPr>
        <vertAlign val="superscript"/>
        <sz val="8"/>
        <rFont val="Arial"/>
        <family val="2"/>
      </rPr>
      <t xml:space="preserve"> (g)</t>
    </r>
  </si>
  <si>
    <t>Between 2011 and 2012 there was an increase in the number of fishermen in Northern Ireland due to the figures for two areas now including local coastal activity (mainly pot fishing)</t>
  </si>
  <si>
    <t>Amendments to fishermen numbers for England, which are reflected in England &amp; Wales and UK figures</t>
  </si>
  <si>
    <t>TABLE 2.6a  Number of fishermen: 1938 to 2014</t>
  </si>
  <si>
    <r>
      <t>2013</t>
    </r>
    <r>
      <rPr>
        <vertAlign val="superscript"/>
        <sz val="8"/>
        <rFont val="Arial"/>
        <family val="2"/>
      </rPr>
      <t xml:space="preserve"> (h)</t>
    </r>
  </si>
  <si>
    <t>(h)</t>
  </si>
  <si>
    <t>Amendments to fishermen numbers in England are reflected in the England and UK figures</t>
  </si>
  <si>
    <t>TABLE 2.6b  Number of fishermen by administration port: 2013 to 2014</t>
  </si>
  <si>
    <r>
      <t>North Shields</t>
    </r>
    <r>
      <rPr>
        <vertAlign val="superscript"/>
        <sz val="8"/>
        <rFont val="Arial"/>
        <family val="2"/>
      </rPr>
      <t xml:space="preserve"> (a)</t>
    </r>
  </si>
  <si>
    <t>Kilkeel</t>
  </si>
  <si>
    <t>Portavogie</t>
  </si>
  <si>
    <t>The number of fishermen on &gt;10 m vessels may be underestimated due to the rotational nature of crewing</t>
  </si>
  <si>
    <t>TABLE 2.7  Number of accidents, lost vessels and fatalities involving UK fishing vessels: 2004 to 2014</t>
  </si>
  <si>
    <t>Table 2.8  Beam Trawl activity in the Sole Recovery Zone: 2002 to 2014</t>
  </si>
  <si>
    <t>Table 2.9  Effort of UK 10m and over vessels fishing in the Cod Recovery Zone: 2014</t>
  </si>
  <si>
    <t>Table 2.10  Effort of UK 15m and over vessels fishing in the Western Waters: 2014</t>
  </si>
  <si>
    <t>TABLE 2.11  Days at sea for the over 10m UK fishing fleet: 2002 to 2014</t>
  </si>
  <si>
    <t>TABLE 2.11  Fishing effort - GT days - for the over 10m UK fishing fleet: 2002 to 2014 (cont)</t>
  </si>
  <si>
    <t>TABLE 2.11  Fishing effort - kW days - for the over 10m UK fishing fleet: 2002 to 2014 (cont)</t>
  </si>
  <si>
    <r>
      <t xml:space="preserve">Table 2.12  EU fishing fleet by vessel length and Member State: 2014 </t>
    </r>
    <r>
      <rPr>
        <b/>
        <vertAlign val="superscript"/>
        <sz val="10"/>
        <rFont val="Arial"/>
        <family val="2"/>
      </rPr>
      <t>(a)</t>
    </r>
  </si>
  <si>
    <t>Table 2.12 EU fishing fleet capacity (GT) by vessel length and Member State: 2014 (a)</t>
  </si>
  <si>
    <t>Table 2.12 EU fishing fleet power (kW) by vessel length and Member State: 2014 (a)</t>
  </si>
  <si>
    <t>Fish Producer Organisation (FPO) membership: 2013 to 2014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</si>
</sst>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quot;-&quot;;[&lt;0.1]&quot;..&quot;;#,##0.0"/>
    <numFmt numFmtId="167" formatCode="[=0]&quot;-&quot;;[&lt;0.5]&quot;..&quot;;#,##0"/>
    <numFmt numFmtId="168" formatCode="[=0]&quot;-&quot;;[&lt;0.05]&quot;..&quot;;#,##0.0"/>
    <numFmt numFmtId="169" formatCode="#,##0;\-#,##0;&quot;-&quot;"/>
    <numFmt numFmtId="170" formatCode="#,##0;[Red]\-#,##0;&quot;-&quot;"/>
    <numFmt numFmtId="171" formatCode="#,##0.00_ ;\-#,##0.00\ "/>
    <numFmt numFmtId="172" formatCode="0.0%"/>
    <numFmt numFmtId="173" formatCode="[=0]&quot;-&quot;;[&lt;0.005]&quot;..&quot;;#,##0.00"/>
    <numFmt numFmtId="174" formatCode="[=0]&quot;-&quot;;[&lt;0.5]&quot;..&quot;;#,##0.00"/>
    <numFmt numFmtId="175" formatCode="0.000"/>
    <numFmt numFmtId="176" formatCode="[=0]&quot;-&quot;;[&lt;0.5]&quot;..&quot;;#,##0.0"/>
  </numFmts>
  <fonts count="87">
    <font>
      <sz val="10"/>
      <name val="Arial"/>
      <family val="0"/>
    </font>
    <font>
      <sz val="10"/>
      <name val="MS Sans Serif"/>
      <family val="2"/>
    </font>
    <font>
      <u val="single"/>
      <sz val="10"/>
      <color indexed="12"/>
      <name val="Arial"/>
      <family val="2"/>
    </font>
    <font>
      <u val="single"/>
      <sz val="10"/>
      <color indexed="36"/>
      <name val="Arial"/>
      <family val="2"/>
    </font>
    <font>
      <sz val="12"/>
      <color indexed="8"/>
      <name val="Arial"/>
      <family val="2"/>
    </font>
    <font>
      <sz val="14"/>
      <name val="Arial"/>
      <family val="2"/>
    </font>
    <font>
      <sz val="8"/>
      <name val="MS Sans Serif"/>
      <family val="2"/>
    </font>
    <font>
      <sz val="10"/>
      <color indexed="18"/>
      <name val="Arial"/>
      <family val="2"/>
    </font>
    <font>
      <sz val="11"/>
      <name val="Arial"/>
      <family val="2"/>
    </font>
    <font>
      <b/>
      <sz val="10"/>
      <name val="Arial"/>
      <family val="2"/>
    </font>
    <font>
      <sz val="8"/>
      <name val="Arial"/>
      <family val="2"/>
    </font>
    <font>
      <b/>
      <sz val="8"/>
      <name val="Arial"/>
      <family val="2"/>
    </font>
    <font>
      <i/>
      <sz val="8"/>
      <name val="Arial"/>
      <family val="2"/>
    </font>
    <font>
      <vertAlign val="superscript"/>
      <sz val="8"/>
      <name val="Arial"/>
      <family val="2"/>
    </font>
    <font>
      <b/>
      <sz val="8"/>
      <color indexed="53"/>
      <name val="Arial"/>
      <family val="2"/>
    </font>
    <font>
      <sz val="8"/>
      <color indexed="13"/>
      <name val="Arial"/>
      <family val="2"/>
    </font>
    <font>
      <b/>
      <sz val="8"/>
      <color indexed="9"/>
      <name val="Arial"/>
      <family val="2"/>
    </font>
    <font>
      <b/>
      <sz val="8"/>
      <color indexed="10"/>
      <name val="Arial"/>
      <family val="2"/>
    </font>
    <font>
      <sz val="8"/>
      <color indexed="10"/>
      <name val="Arial"/>
      <family val="2"/>
    </font>
    <font>
      <sz val="8"/>
      <color indexed="9"/>
      <name val="Arial"/>
      <family val="2"/>
    </font>
    <font>
      <sz val="10"/>
      <color indexed="8"/>
      <name val="Arial"/>
      <family val="2"/>
    </font>
    <font>
      <b/>
      <vertAlign val="superscript"/>
      <sz val="10"/>
      <name val="Arial"/>
      <family val="2"/>
    </font>
    <font>
      <b/>
      <vertAlign val="superscript"/>
      <sz val="8"/>
      <name val="Arial"/>
      <family val="2"/>
    </font>
    <font>
      <b/>
      <i/>
      <sz val="8"/>
      <name val="Arial"/>
      <family val="2"/>
    </font>
    <font>
      <b/>
      <sz val="8.5"/>
      <name val="MS Sans Serif"/>
      <family val="2"/>
    </font>
    <font>
      <sz val="8"/>
      <color indexed="9"/>
      <name val="MS Sans Serif"/>
      <family val="2"/>
    </font>
    <font>
      <b/>
      <sz val="8"/>
      <name val="MS Sans Serif"/>
      <family val="2"/>
    </font>
    <font>
      <sz val="10"/>
      <color indexed="9"/>
      <name val="Arial"/>
      <family val="2"/>
    </font>
    <font>
      <vertAlign val="superscript"/>
      <sz val="6"/>
      <name val="Arial"/>
      <family val="2"/>
    </font>
    <font>
      <b/>
      <sz val="12"/>
      <name val="Arial"/>
      <family val="2"/>
    </font>
    <font>
      <b/>
      <vertAlign val="superscript"/>
      <sz val="6"/>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8"/>
      <name val="Arial"/>
      <family val="2"/>
    </font>
    <font>
      <sz val="10"/>
      <name val="Calibri"/>
      <family val="2"/>
    </font>
    <font>
      <sz val="10"/>
      <color indexed="8"/>
      <name val="Calibri"/>
      <family val="2"/>
    </font>
    <font>
      <b/>
      <sz val="10"/>
      <color indexed="8"/>
      <name val="Calibri"/>
      <family val="2"/>
    </font>
    <font>
      <u val="single"/>
      <sz val="8"/>
      <color indexed="8"/>
      <name val="Arial"/>
      <family val="2"/>
    </font>
    <font>
      <b/>
      <sz val="8"/>
      <color indexed="8"/>
      <name val="Arial"/>
      <family val="2"/>
    </font>
    <font>
      <i/>
      <sz val="8"/>
      <color indexed="8"/>
      <name val="Arial"/>
      <family val="2"/>
    </font>
    <font>
      <vertAlign val="superscript"/>
      <sz val="6"/>
      <color indexed="8"/>
      <name val="Arial"/>
      <family val="2"/>
    </font>
    <font>
      <vertAlign val="superscript"/>
      <sz val="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color rgb="FFFF0000"/>
      <name val="Arial"/>
      <family val="2"/>
    </font>
    <font>
      <sz val="8"/>
      <color theme="1"/>
      <name val="Arial"/>
      <family val="2"/>
    </font>
    <font>
      <sz val="10"/>
      <color theme="1"/>
      <name val="Calibri"/>
      <family val="2"/>
    </font>
    <font>
      <b/>
      <sz val="10"/>
      <color theme="1"/>
      <name val="Calibri"/>
      <family val="2"/>
    </font>
    <font>
      <u val="single"/>
      <sz val="8"/>
      <color rgb="FF000000"/>
      <name val="Arial"/>
      <family val="2"/>
    </font>
    <font>
      <sz val="8"/>
      <color rgb="FF000000"/>
      <name val="Arial"/>
      <family val="2"/>
    </font>
    <font>
      <b/>
      <sz val="8"/>
      <color rgb="FF000000"/>
      <name val="Arial"/>
      <family val="2"/>
    </font>
    <font>
      <i/>
      <sz val="8"/>
      <color rgb="FF000000"/>
      <name val="Arial"/>
      <family val="2"/>
    </font>
    <font>
      <vertAlign val="superscript"/>
      <sz val="6"/>
      <color theme="1"/>
      <name val="Arial"/>
      <family val="2"/>
    </font>
    <font>
      <vertAlign val="superscript"/>
      <sz val="6"/>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style="thin"/>
    </border>
    <border>
      <left>
        <color rgb="FF000000"/>
      </left>
      <right>
        <color rgb="FF000000"/>
      </right>
      <top style="thin">
        <color rgb="FF000000"/>
      </top>
      <bottom>
        <color rgb="FF000000"/>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30" borderId="1" applyNumberFormat="0" applyAlignment="0" applyProtection="0"/>
    <xf numFmtId="0" fontId="7" fillId="0" borderId="0" applyAlignment="0">
      <protection/>
    </xf>
    <xf numFmtId="0" fontId="69" fillId="0" borderId="6" applyNumberFormat="0" applyFill="0" applyAlignment="0" applyProtection="0"/>
    <xf numFmtId="0" fontId="7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0" fillId="0" borderId="0">
      <alignment/>
      <protection/>
    </xf>
    <xf numFmtId="0" fontId="6" fillId="0" borderId="0">
      <alignment/>
      <protection/>
    </xf>
    <xf numFmtId="0" fontId="7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7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7" fontId="0"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72">
    <xf numFmtId="0" fontId="0" fillId="0" borderId="0" xfId="0" applyAlignment="1">
      <alignment/>
    </xf>
    <xf numFmtId="0" fontId="5" fillId="0" borderId="0" xfId="66" applyFont="1">
      <alignment/>
      <protection/>
    </xf>
    <xf numFmtId="0" fontId="0" fillId="0" borderId="0" xfId="66">
      <alignment/>
      <protection/>
    </xf>
    <xf numFmtId="0" fontId="0" fillId="0" borderId="0" xfId="66" applyFill="1">
      <alignment/>
      <protection/>
    </xf>
    <xf numFmtId="0" fontId="8" fillId="0" borderId="0" xfId="0" applyFont="1" applyAlignment="1">
      <alignment vertical="center"/>
    </xf>
    <xf numFmtId="0" fontId="9" fillId="0" borderId="0" xfId="93" applyFont="1" applyAlignment="1">
      <alignment horizontal="left"/>
      <protection/>
    </xf>
    <xf numFmtId="0" fontId="0" fillId="0" borderId="0" xfId="93" applyFont="1">
      <alignment/>
      <protection/>
    </xf>
    <xf numFmtId="166" fontId="9" fillId="0" borderId="0" xfId="93" applyNumberFormat="1" applyFont="1" applyAlignment="1">
      <alignment horizontal="right"/>
      <protection/>
    </xf>
    <xf numFmtId="0" fontId="0" fillId="0" borderId="0" xfId="93" applyFont="1" applyBorder="1">
      <alignment/>
      <protection/>
    </xf>
    <xf numFmtId="0" fontId="10" fillId="0" borderId="0" xfId="93" applyFont="1">
      <alignment/>
      <protection/>
    </xf>
    <xf numFmtId="166" fontId="10" fillId="0" borderId="0" xfId="93" applyNumberFormat="1" applyFont="1" applyAlignment="1">
      <alignment horizontal="right"/>
      <protection/>
    </xf>
    <xf numFmtId="166" fontId="10" fillId="0" borderId="0" xfId="93" applyNumberFormat="1" applyFont="1" applyBorder="1" applyAlignment="1">
      <alignment horizontal="right"/>
      <protection/>
    </xf>
    <xf numFmtId="0" fontId="10" fillId="0" borderId="0" xfId="93" applyFont="1" applyBorder="1">
      <alignment/>
      <protection/>
    </xf>
    <xf numFmtId="0" fontId="10" fillId="0" borderId="0" xfId="93" applyFont="1" applyBorder="1" applyAlignment="1">
      <alignment horizontal="right"/>
      <protection/>
    </xf>
    <xf numFmtId="168" fontId="10" fillId="0" borderId="0" xfId="93" applyNumberFormat="1" applyFont="1" applyBorder="1" applyAlignment="1">
      <alignment horizontal="right"/>
      <protection/>
    </xf>
    <xf numFmtId="0" fontId="10" fillId="0" borderId="0" xfId="93" applyNumberFormat="1" applyFont="1" applyBorder="1">
      <alignment/>
      <protection/>
    </xf>
    <xf numFmtId="164" fontId="10" fillId="0" borderId="0" xfId="93" applyNumberFormat="1" applyFont="1" applyBorder="1" applyAlignment="1">
      <alignment horizontal="right"/>
      <protection/>
    </xf>
    <xf numFmtId="0" fontId="10" fillId="0" borderId="0" xfId="93" applyFont="1" applyAlignment="1">
      <alignment horizontal="right"/>
      <protection/>
    </xf>
    <xf numFmtId="0" fontId="15" fillId="0" borderId="0" xfId="93" applyFont="1" applyBorder="1">
      <alignment/>
      <protection/>
    </xf>
    <xf numFmtId="0" fontId="0" fillId="0" borderId="0" xfId="95" applyFont="1" applyFill="1" applyBorder="1" applyAlignment="1">
      <alignment wrapText="1"/>
      <protection/>
    </xf>
    <xf numFmtId="0" fontId="10" fillId="0" borderId="0" xfId="95" applyFont="1" applyFill="1" applyBorder="1">
      <alignment/>
      <protection/>
    </xf>
    <xf numFmtId="0" fontId="11" fillId="0" borderId="0" xfId="95" applyFont="1" applyFill="1" applyBorder="1">
      <alignment/>
      <protection/>
    </xf>
    <xf numFmtId="167" fontId="10" fillId="0" borderId="0" xfId="95" applyNumberFormat="1" applyFont="1" applyFill="1" applyBorder="1" applyAlignment="1">
      <alignment horizontal="right"/>
      <protection/>
    </xf>
    <xf numFmtId="1" fontId="10" fillId="0" borderId="0" xfId="95" applyNumberFormat="1" applyFont="1" applyFill="1" applyBorder="1">
      <alignment/>
      <protection/>
    </xf>
    <xf numFmtId="1" fontId="11" fillId="0" borderId="0" xfId="95" applyNumberFormat="1" applyFont="1" applyFill="1" applyBorder="1">
      <alignment/>
      <protection/>
    </xf>
    <xf numFmtId="1" fontId="10" fillId="0" borderId="0" xfId="95" applyNumberFormat="1" applyFont="1" applyFill="1" applyBorder="1" applyAlignment="1">
      <alignment horizontal="right"/>
      <protection/>
    </xf>
    <xf numFmtId="167" fontId="11" fillId="0" borderId="0" xfId="95" applyNumberFormat="1" applyFont="1" applyFill="1" applyBorder="1" applyAlignment="1">
      <alignment horizontal="right"/>
      <protection/>
    </xf>
    <xf numFmtId="167" fontId="10" fillId="0" borderId="0" xfId="95" applyNumberFormat="1" applyFont="1" applyFill="1" applyBorder="1">
      <alignment/>
      <protection/>
    </xf>
    <xf numFmtId="167" fontId="11" fillId="0" borderId="0" xfId="95" applyNumberFormat="1" applyFont="1" applyFill="1" applyBorder="1">
      <alignment/>
      <protection/>
    </xf>
    <xf numFmtId="1" fontId="10" fillId="0" borderId="0" xfId="95" applyNumberFormat="1" applyFont="1" applyFill="1" applyBorder="1" applyAlignment="1">
      <alignment horizontal="center"/>
      <protection/>
    </xf>
    <xf numFmtId="1" fontId="10" fillId="0" borderId="0" xfId="95" applyNumberFormat="1" applyFont="1" applyFill="1" applyBorder="1" applyAlignment="1">
      <alignment horizontal="left"/>
      <protection/>
    </xf>
    <xf numFmtId="165" fontId="0" fillId="0" borderId="0" xfId="93" applyNumberFormat="1" applyFont="1" applyAlignment="1">
      <alignment horizontal="right"/>
      <protection/>
    </xf>
    <xf numFmtId="165" fontId="10" fillId="0" borderId="0" xfId="93" applyNumberFormat="1" applyFont="1" applyBorder="1" applyAlignment="1">
      <alignment horizontal="right"/>
      <protection/>
    </xf>
    <xf numFmtId="167" fontId="10" fillId="0" borderId="0" xfId="44" applyNumberFormat="1" applyFont="1" applyAlignment="1">
      <alignment/>
    </xf>
    <xf numFmtId="9" fontId="10" fillId="0" borderId="0" xfId="102" applyFont="1" applyAlignment="1">
      <alignment/>
    </xf>
    <xf numFmtId="167" fontId="10" fillId="0" borderId="10" xfId="44" applyNumberFormat="1" applyFont="1" applyBorder="1" applyAlignment="1">
      <alignment/>
    </xf>
    <xf numFmtId="0" fontId="9" fillId="0" borderId="0" xfId="86" applyFont="1" applyAlignment="1">
      <alignment/>
      <protection/>
    </xf>
    <xf numFmtId="0" fontId="0" fillId="0" borderId="0" xfId="93" applyFont="1" applyAlignment="1">
      <alignment horizontal="right"/>
      <protection/>
    </xf>
    <xf numFmtId="0" fontId="10" fillId="0" borderId="0" xfId="86" applyFont="1" applyAlignment="1">
      <alignment/>
      <protection/>
    </xf>
    <xf numFmtId="0" fontId="10" fillId="0" borderId="0" xfId="86" applyFont="1">
      <alignment/>
      <protection/>
    </xf>
    <xf numFmtId="0" fontId="10" fillId="0" borderId="0" xfId="0" applyFont="1" applyAlignment="1">
      <alignment/>
    </xf>
    <xf numFmtId="0" fontId="11" fillId="0" borderId="11" xfId="86" applyFont="1" applyBorder="1" applyAlignment="1">
      <alignment/>
      <protection/>
    </xf>
    <xf numFmtId="0" fontId="11" fillId="0" borderId="0" xfId="0" applyFont="1" applyBorder="1" applyAlignment="1">
      <alignment/>
    </xf>
    <xf numFmtId="0" fontId="11" fillId="0" borderId="0" xfId="86" applyFont="1" applyBorder="1" applyAlignment="1">
      <alignment/>
      <protection/>
    </xf>
    <xf numFmtId="0" fontId="11" fillId="0" borderId="0" xfId="86" applyFont="1" applyBorder="1" applyAlignment="1">
      <alignment horizontal="right"/>
      <protection/>
    </xf>
    <xf numFmtId="0" fontId="11" fillId="0" borderId="0" xfId="0" applyFont="1" applyAlignment="1">
      <alignment/>
    </xf>
    <xf numFmtId="0" fontId="11" fillId="0" borderId="12" xfId="0" applyFont="1" applyBorder="1" applyAlignment="1">
      <alignment/>
    </xf>
    <xf numFmtId="0" fontId="11" fillId="0" borderId="12" xfId="86" applyFont="1" applyBorder="1" applyAlignment="1">
      <alignment/>
      <protection/>
    </xf>
    <xf numFmtId="0" fontId="11" fillId="0" borderId="12" xfId="86" applyFont="1" applyBorder="1" applyAlignment="1">
      <alignment horizontal="right"/>
      <protection/>
    </xf>
    <xf numFmtId="0" fontId="10" fillId="0" borderId="0" xfId="86" applyFont="1" applyAlignment="1">
      <alignment horizontal="left"/>
      <protection/>
    </xf>
    <xf numFmtId="3" fontId="10" fillId="0" borderId="0" xfId="86" applyNumberFormat="1" applyFont="1" applyAlignment="1">
      <alignment/>
      <protection/>
    </xf>
    <xf numFmtId="9" fontId="12" fillId="0" borderId="0" xfId="86" applyNumberFormat="1" applyFont="1" applyAlignment="1">
      <alignment/>
      <protection/>
    </xf>
    <xf numFmtId="0" fontId="10" fillId="0" borderId="0" xfId="86" applyFont="1" applyAlignment="1">
      <alignment horizontal="left" vertical="top"/>
      <protection/>
    </xf>
    <xf numFmtId="3" fontId="10" fillId="0" borderId="0" xfId="86" applyNumberFormat="1" applyFont="1" applyBorder="1" applyAlignment="1">
      <alignment vertical="top"/>
      <protection/>
    </xf>
    <xf numFmtId="9" fontId="12" fillId="0" borderId="0" xfId="86" applyNumberFormat="1" applyFont="1" applyBorder="1" applyAlignment="1">
      <alignment vertical="top"/>
      <protection/>
    </xf>
    <xf numFmtId="0" fontId="11" fillId="0" borderId="10" xfId="86" applyFont="1" applyBorder="1" applyAlignment="1">
      <alignment/>
      <protection/>
    </xf>
    <xf numFmtId="0" fontId="10" fillId="0" borderId="10" xfId="0" applyFont="1" applyBorder="1" applyAlignment="1">
      <alignment/>
    </xf>
    <xf numFmtId="3" fontId="11" fillId="0" borderId="13" xfId="86" applyNumberFormat="1" applyFont="1" applyBorder="1" applyAlignment="1">
      <alignment/>
      <protection/>
    </xf>
    <xf numFmtId="9" fontId="23" fillId="0" borderId="13" xfId="86" applyNumberFormat="1" applyFont="1" applyBorder="1">
      <alignment/>
      <protection/>
    </xf>
    <xf numFmtId="0" fontId="10" fillId="0" borderId="0" xfId="0" applyFont="1" applyAlignment="1">
      <alignment vertical="top"/>
    </xf>
    <xf numFmtId="0" fontId="1" fillId="0" borderId="0" xfId="86">
      <alignment/>
      <protection/>
    </xf>
    <xf numFmtId="0" fontId="10" fillId="0" borderId="0" xfId="0" applyFont="1" applyAlignment="1">
      <alignment/>
    </xf>
    <xf numFmtId="0" fontId="1" fillId="0" borderId="0" xfId="86" applyAlignment="1">
      <alignment/>
      <protection/>
    </xf>
    <xf numFmtId="0" fontId="6" fillId="0" borderId="0" xfId="0" applyFont="1" applyBorder="1" applyAlignment="1">
      <alignment/>
    </xf>
    <xf numFmtId="0" fontId="14" fillId="0" borderId="0" xfId="93" applyFont="1" applyBorder="1">
      <alignment/>
      <protection/>
    </xf>
    <xf numFmtId="164" fontId="17" fillId="0" borderId="0" xfId="93" applyNumberFormat="1" applyFont="1" applyBorder="1" applyAlignment="1">
      <alignment horizontal="right"/>
      <protection/>
    </xf>
    <xf numFmtId="1" fontId="9" fillId="0" borderId="0" xfId="95" applyNumberFormat="1" applyFont="1" applyFill="1" applyBorder="1" applyAlignment="1">
      <alignment horizontal="left"/>
      <protection/>
    </xf>
    <xf numFmtId="1" fontId="9" fillId="0" borderId="0" xfId="95" applyNumberFormat="1" applyFont="1" applyFill="1" applyBorder="1" applyAlignment="1">
      <alignment horizontal="left" wrapText="1"/>
      <protection/>
    </xf>
    <xf numFmtId="169" fontId="10" fillId="0" borderId="0" xfId="74" applyNumberFormat="1" applyFont="1" applyBorder="1">
      <alignment/>
      <protection/>
    </xf>
    <xf numFmtId="164" fontId="24" fillId="0" borderId="0" xfId="93" applyNumberFormat="1" applyFont="1" applyBorder="1">
      <alignment/>
      <protection/>
    </xf>
    <xf numFmtId="0" fontId="24" fillId="0" borderId="0" xfId="93" applyFont="1" applyBorder="1">
      <alignment/>
      <protection/>
    </xf>
    <xf numFmtId="169" fontId="19" fillId="0" borderId="0" xfId="74" applyNumberFormat="1" applyFont="1" applyBorder="1" applyAlignment="1">
      <alignment horizontal="right"/>
      <protection/>
    </xf>
    <xf numFmtId="169" fontId="11" fillId="0" borderId="0" xfId="74" applyNumberFormat="1" applyFont="1" applyBorder="1" applyAlignment="1">
      <alignment horizontal="right"/>
      <protection/>
    </xf>
    <xf numFmtId="170" fontId="11" fillId="0" borderId="10" xfId="0" applyNumberFormat="1" applyFont="1" applyBorder="1" applyAlignment="1">
      <alignment horizontal="left" vertical="center"/>
    </xf>
    <xf numFmtId="170" fontId="10" fillId="0" borderId="10" xfId="0" applyNumberFormat="1" applyFont="1" applyBorder="1" applyAlignment="1">
      <alignment horizontal="right" vertical="center"/>
    </xf>
    <xf numFmtId="170" fontId="10" fillId="0" borderId="10" xfId="0" applyNumberFormat="1" applyFont="1" applyFill="1" applyBorder="1" applyAlignment="1">
      <alignment horizontal="right" vertical="center"/>
    </xf>
    <xf numFmtId="0" fontId="11" fillId="0" borderId="0" xfId="75" applyFont="1" applyBorder="1" applyAlignment="1">
      <alignment horizontal="center"/>
      <protection/>
    </xf>
    <xf numFmtId="169" fontId="11" fillId="0" borderId="11" xfId="74" applyNumberFormat="1" applyFont="1" applyBorder="1" applyAlignment="1">
      <alignment horizontal="left"/>
      <protection/>
    </xf>
    <xf numFmtId="169" fontId="11" fillId="0" borderId="11" xfId="74" applyNumberFormat="1" applyFont="1" applyBorder="1" applyAlignment="1">
      <alignment horizontal="right"/>
      <protection/>
    </xf>
    <xf numFmtId="1" fontId="11" fillId="0" borderId="0" xfId="74" applyNumberFormat="1" applyFont="1" applyBorder="1" applyAlignment="1">
      <alignment horizontal="center" wrapText="1"/>
      <protection/>
    </xf>
    <xf numFmtId="169" fontId="11" fillId="0" borderId="12" xfId="74" applyNumberFormat="1" applyFont="1" applyBorder="1">
      <alignment/>
      <protection/>
    </xf>
    <xf numFmtId="169" fontId="11" fillId="0" borderId="12" xfId="74" applyNumberFormat="1" applyFont="1" applyBorder="1" applyAlignment="1">
      <alignment horizontal="right"/>
      <protection/>
    </xf>
    <xf numFmtId="3" fontId="10" fillId="0" borderId="0" xfId="0" applyNumberFormat="1" applyFont="1" applyBorder="1" applyAlignment="1">
      <alignment horizontal="left"/>
    </xf>
    <xf numFmtId="169" fontId="10" fillId="0" borderId="0" xfId="74" applyNumberFormat="1" applyFont="1" applyFill="1" applyBorder="1">
      <alignment/>
      <protection/>
    </xf>
    <xf numFmtId="169" fontId="11" fillId="0" borderId="0" xfId="74" applyNumberFormat="1" applyFont="1" applyFill="1" applyBorder="1">
      <alignment/>
      <protection/>
    </xf>
    <xf numFmtId="169" fontId="11" fillId="0" borderId="0" xfId="74" applyNumberFormat="1" applyFont="1" applyBorder="1">
      <alignment/>
      <protection/>
    </xf>
    <xf numFmtId="3" fontId="10" fillId="0" borderId="0" xfId="0" applyNumberFormat="1" applyFont="1" applyBorder="1" applyAlignment="1">
      <alignment horizontal="left" vertical="center"/>
    </xf>
    <xf numFmtId="169" fontId="10" fillId="0" borderId="0" xfId="74" applyNumberFormat="1" applyFont="1">
      <alignment/>
      <protection/>
    </xf>
    <xf numFmtId="170" fontId="11" fillId="0" borderId="14" xfId="0" applyNumberFormat="1" applyFont="1" applyBorder="1" applyAlignment="1">
      <alignment horizontal="left" vertical="center"/>
    </xf>
    <xf numFmtId="170" fontId="11" fillId="0" borderId="14" xfId="0" applyNumberFormat="1" applyFont="1" applyFill="1" applyBorder="1" applyAlignment="1">
      <alignment horizontal="right" vertical="center"/>
    </xf>
    <xf numFmtId="170" fontId="11" fillId="0" borderId="13" xfId="0" applyNumberFormat="1" applyFont="1" applyBorder="1" applyAlignment="1">
      <alignment horizontal="left" vertical="center"/>
    </xf>
    <xf numFmtId="169" fontId="11" fillId="0" borderId="13" xfId="74" applyNumberFormat="1" applyFont="1" applyFill="1" applyBorder="1">
      <alignment/>
      <protection/>
    </xf>
    <xf numFmtId="169" fontId="10" fillId="0" borderId="0" xfId="75" applyNumberFormat="1" applyFont="1" applyBorder="1" applyAlignment="1">
      <alignment horizontal="right"/>
      <protection/>
    </xf>
    <xf numFmtId="169" fontId="11" fillId="0" borderId="0" xfId="75" applyNumberFormat="1" applyFont="1" applyBorder="1" applyAlignment="1">
      <alignment horizontal="right"/>
      <protection/>
    </xf>
    <xf numFmtId="0" fontId="10" fillId="0" borderId="0" xfId="75" applyFont="1" applyBorder="1">
      <alignment/>
      <protection/>
    </xf>
    <xf numFmtId="169" fontId="10" fillId="0" borderId="0" xfId="74" applyNumberFormat="1" applyFont="1" applyBorder="1" applyAlignment="1">
      <alignment horizontal="right"/>
      <protection/>
    </xf>
    <xf numFmtId="170" fontId="11" fillId="0" borderId="0" xfId="0" applyNumberFormat="1" applyFont="1" applyAlignment="1">
      <alignment horizontal="left" vertical="center"/>
    </xf>
    <xf numFmtId="0" fontId="9" fillId="0" borderId="0" xfId="0" applyFont="1" applyAlignment="1">
      <alignment/>
    </xf>
    <xf numFmtId="170" fontId="10" fillId="0" borderId="0" xfId="0" applyNumberFormat="1" applyFont="1" applyAlignment="1">
      <alignment horizontal="right" vertical="center"/>
    </xf>
    <xf numFmtId="0" fontId="0" fillId="0" borderId="0" xfId="80" applyBorder="1">
      <alignment/>
      <protection/>
    </xf>
    <xf numFmtId="0" fontId="10" fillId="0" borderId="0" xfId="74" applyFont="1" applyBorder="1">
      <alignment/>
      <protection/>
    </xf>
    <xf numFmtId="0" fontId="11" fillId="0" borderId="0" xfId="74" applyFont="1" applyBorder="1">
      <alignment/>
      <protection/>
    </xf>
    <xf numFmtId="0" fontId="19" fillId="0" borderId="0" xfId="74" applyFont="1" applyBorder="1">
      <alignment/>
      <protection/>
    </xf>
    <xf numFmtId="0" fontId="18" fillId="0" borderId="0" xfId="74" applyFont="1" applyBorder="1">
      <alignment/>
      <protection/>
    </xf>
    <xf numFmtId="169" fontId="11" fillId="0" borderId="0" xfId="80" applyNumberFormat="1" applyFont="1" applyBorder="1" applyAlignment="1">
      <alignment horizontal="right"/>
      <protection/>
    </xf>
    <xf numFmtId="0" fontId="10" fillId="0" borderId="0" xfId="80" applyFont="1" applyBorder="1">
      <alignment/>
      <protection/>
    </xf>
    <xf numFmtId="169" fontId="11" fillId="0" borderId="0" xfId="98" applyNumberFormat="1" applyFont="1" applyBorder="1" applyAlignment="1">
      <alignment horizontal="right"/>
      <protection/>
    </xf>
    <xf numFmtId="167" fontId="10" fillId="0" borderId="0" xfId="95" applyNumberFormat="1" applyFont="1" applyFill="1" applyBorder="1" applyAlignment="1">
      <alignment horizontal="center"/>
      <protection/>
    </xf>
    <xf numFmtId="167" fontId="11" fillId="0" borderId="0" xfId="95" applyNumberFormat="1" applyFont="1" applyFill="1" applyBorder="1" applyAlignment="1">
      <alignment horizontal="center"/>
      <protection/>
    </xf>
    <xf numFmtId="170" fontId="9" fillId="0" borderId="0" xfId="91" applyNumberFormat="1" applyFont="1">
      <alignment/>
      <protection/>
    </xf>
    <xf numFmtId="0" fontId="0" fillId="33" borderId="0" xfId="0" applyFill="1" applyAlignment="1">
      <alignment/>
    </xf>
    <xf numFmtId="169" fontId="10" fillId="34" borderId="0" xfId="74" applyNumberFormat="1" applyFont="1" applyFill="1">
      <alignment/>
      <protection/>
    </xf>
    <xf numFmtId="169" fontId="10" fillId="33" borderId="0" xfId="74" applyNumberFormat="1" applyFont="1" applyFill="1" applyAlignment="1">
      <alignment horizontal="right"/>
      <protection/>
    </xf>
    <xf numFmtId="169" fontId="11" fillId="33" borderId="0" xfId="74" applyNumberFormat="1" applyFont="1" applyFill="1" applyAlignment="1">
      <alignment horizontal="right"/>
      <protection/>
    </xf>
    <xf numFmtId="169" fontId="11" fillId="34" borderId="11" xfId="74" applyNumberFormat="1" applyFont="1" applyFill="1" applyBorder="1">
      <alignment/>
      <protection/>
    </xf>
    <xf numFmtId="169" fontId="10" fillId="34" borderId="11" xfId="74" applyNumberFormat="1" applyFont="1" applyFill="1" applyBorder="1">
      <alignment/>
      <protection/>
    </xf>
    <xf numFmtId="169" fontId="11" fillId="34" borderId="0" xfId="74" applyNumberFormat="1" applyFont="1" applyFill="1" applyBorder="1">
      <alignment/>
      <protection/>
    </xf>
    <xf numFmtId="169" fontId="10" fillId="34" borderId="0" xfId="74" applyNumberFormat="1" applyFont="1" applyFill="1" applyBorder="1">
      <alignment/>
      <protection/>
    </xf>
    <xf numFmtId="169" fontId="11" fillId="34" borderId="15" xfId="74" applyNumberFormat="1" applyFont="1" applyFill="1" applyBorder="1" applyAlignment="1">
      <alignment horizontal="center"/>
      <protection/>
    </xf>
    <xf numFmtId="0" fontId="11" fillId="34" borderId="15" xfId="97" applyFont="1" applyFill="1" applyBorder="1" applyAlignment="1">
      <alignment horizontal="right"/>
      <protection/>
    </xf>
    <xf numFmtId="169" fontId="11" fillId="34" borderId="12" xfId="74" applyNumberFormat="1" applyFont="1" applyFill="1" applyBorder="1">
      <alignment/>
      <protection/>
    </xf>
    <xf numFmtId="169" fontId="11" fillId="34" borderId="12" xfId="74" applyNumberFormat="1" applyFont="1" applyFill="1" applyBorder="1" applyAlignment="1">
      <alignment horizontal="left"/>
      <protection/>
    </xf>
    <xf numFmtId="169" fontId="11" fillId="34" borderId="12" xfId="74" applyNumberFormat="1" applyFont="1" applyFill="1" applyBorder="1" applyAlignment="1">
      <alignment horizontal="right" wrapText="1"/>
      <protection/>
    </xf>
    <xf numFmtId="1" fontId="11" fillId="34" borderId="12" xfId="74" applyNumberFormat="1" applyFont="1" applyFill="1" applyBorder="1" applyAlignment="1">
      <alignment horizontal="right" wrapText="1"/>
      <protection/>
    </xf>
    <xf numFmtId="169" fontId="11" fillId="34" borderId="12" xfId="74" applyNumberFormat="1" applyFont="1" applyFill="1" applyBorder="1" applyAlignment="1">
      <alignment horizontal="right" vertical="top" wrapText="1"/>
      <protection/>
    </xf>
    <xf numFmtId="169" fontId="11" fillId="34" borderId="0" xfId="74" applyNumberFormat="1" applyFont="1" applyFill="1" applyBorder="1" applyAlignment="1">
      <alignment horizontal="right"/>
      <protection/>
    </xf>
    <xf numFmtId="169" fontId="10" fillId="33" borderId="0" xfId="96" applyNumberFormat="1" applyFont="1" applyFill="1" applyBorder="1" applyAlignment="1">
      <alignment horizontal="right"/>
      <protection/>
    </xf>
    <xf numFmtId="169" fontId="11" fillId="33" borderId="0" xfId="96" applyNumberFormat="1" applyFont="1" applyFill="1" applyBorder="1" applyAlignment="1">
      <alignment horizontal="right"/>
      <protection/>
    </xf>
    <xf numFmtId="169" fontId="0" fillId="33" borderId="0" xfId="0" applyNumberFormat="1" applyFill="1" applyAlignment="1">
      <alignment/>
    </xf>
    <xf numFmtId="169" fontId="10" fillId="33" borderId="0" xfId="74" applyNumberFormat="1" applyFont="1" applyFill="1" applyBorder="1">
      <alignment/>
      <protection/>
    </xf>
    <xf numFmtId="169" fontId="10" fillId="33" borderId="0" xfId="74" applyNumberFormat="1" applyFont="1" applyFill="1" applyBorder="1" applyAlignment="1">
      <alignment horizontal="right"/>
      <protection/>
    </xf>
    <xf numFmtId="169" fontId="11" fillId="33" borderId="0" xfId="74" applyNumberFormat="1" applyFont="1" applyFill="1" applyBorder="1" applyAlignment="1">
      <alignment horizontal="right"/>
      <protection/>
    </xf>
    <xf numFmtId="169" fontId="10" fillId="33" borderId="0" xfId="74" applyNumberFormat="1" applyFont="1" applyFill="1">
      <alignment/>
      <protection/>
    </xf>
    <xf numFmtId="0" fontId="0" fillId="33" borderId="0" xfId="97" applyFill="1">
      <alignment/>
      <protection/>
    </xf>
    <xf numFmtId="169" fontId="10" fillId="34" borderId="12" xfId="74" applyNumberFormat="1" applyFont="1" applyFill="1" applyBorder="1">
      <alignment/>
      <protection/>
    </xf>
    <xf numFmtId="169" fontId="10" fillId="33" borderId="12" xfId="74" applyNumberFormat="1" applyFont="1" applyFill="1" applyBorder="1">
      <alignment/>
      <protection/>
    </xf>
    <xf numFmtId="169" fontId="10" fillId="33" borderId="12" xfId="96" applyNumberFormat="1" applyFont="1" applyFill="1" applyBorder="1" applyAlignment="1">
      <alignment horizontal="right"/>
      <protection/>
    </xf>
    <xf numFmtId="169" fontId="11" fillId="33" borderId="12" xfId="96" applyNumberFormat="1" applyFont="1" applyFill="1" applyBorder="1" applyAlignment="1">
      <alignment horizontal="right"/>
      <protection/>
    </xf>
    <xf numFmtId="169" fontId="11" fillId="34" borderId="15" xfId="74" applyNumberFormat="1" applyFont="1" applyFill="1" applyBorder="1">
      <alignment/>
      <protection/>
    </xf>
    <xf numFmtId="169" fontId="11" fillId="33" borderId="15" xfId="96" applyNumberFormat="1" applyFont="1" applyFill="1" applyBorder="1" applyAlignment="1">
      <alignment horizontal="right"/>
      <protection/>
    </xf>
    <xf numFmtId="169" fontId="11" fillId="34" borderId="10" xfId="74" applyNumberFormat="1" applyFont="1" applyFill="1" applyBorder="1">
      <alignment/>
      <protection/>
    </xf>
    <xf numFmtId="169" fontId="11" fillId="33" borderId="10" xfId="96" applyNumberFormat="1" applyFont="1" applyFill="1" applyBorder="1" applyAlignment="1">
      <alignment horizontal="right"/>
      <protection/>
    </xf>
    <xf numFmtId="0" fontId="10" fillId="33" borderId="0" xfId="97" applyFont="1" applyFill="1">
      <alignment/>
      <protection/>
    </xf>
    <xf numFmtId="169" fontId="0" fillId="33" borderId="0" xfId="97" applyNumberFormat="1" applyFill="1">
      <alignment/>
      <protection/>
    </xf>
    <xf numFmtId="0" fontId="10" fillId="33" borderId="0" xfId="85" applyFont="1" applyFill="1">
      <alignment/>
      <protection/>
    </xf>
    <xf numFmtId="169" fontId="10" fillId="0" borderId="0" xfId="74" applyNumberFormat="1" applyFont="1" applyFill="1">
      <alignment/>
      <protection/>
    </xf>
    <xf numFmtId="169" fontId="19" fillId="34" borderId="0" xfId="74" applyNumberFormat="1" applyFont="1" applyFill="1">
      <alignment/>
      <protection/>
    </xf>
    <xf numFmtId="169" fontId="19" fillId="34" borderId="0" xfId="74" applyNumberFormat="1" applyFont="1" applyFill="1" applyAlignment="1">
      <alignment horizontal="right"/>
      <protection/>
    </xf>
    <xf numFmtId="169" fontId="16" fillId="34" borderId="0" xfId="74" applyNumberFormat="1" applyFont="1" applyFill="1" applyAlignment="1">
      <alignment horizontal="right"/>
      <protection/>
    </xf>
    <xf numFmtId="169" fontId="11" fillId="0" borderId="11" xfId="74" applyNumberFormat="1" applyFont="1" applyBorder="1">
      <alignment/>
      <protection/>
    </xf>
    <xf numFmtId="169" fontId="11" fillId="0" borderId="11" xfId="74" applyNumberFormat="1" applyFont="1" applyFill="1" applyBorder="1">
      <alignment/>
      <protection/>
    </xf>
    <xf numFmtId="169" fontId="10" fillId="0" borderId="11" xfId="74" applyNumberFormat="1" applyFont="1" applyBorder="1">
      <alignment/>
      <protection/>
    </xf>
    <xf numFmtId="169" fontId="11" fillId="0" borderId="12" xfId="74" applyNumberFormat="1" applyFont="1" applyFill="1" applyBorder="1">
      <alignment/>
      <protection/>
    </xf>
    <xf numFmtId="169" fontId="11" fillId="0" borderId="12" xfId="74" applyNumberFormat="1" applyFont="1" applyBorder="1" applyAlignment="1">
      <alignment horizontal="left"/>
      <protection/>
    </xf>
    <xf numFmtId="169" fontId="10" fillId="0" borderId="12" xfId="74" applyNumberFormat="1" applyFont="1" applyBorder="1">
      <alignment/>
      <protection/>
    </xf>
    <xf numFmtId="169" fontId="10" fillId="0" borderId="12" xfId="75" applyNumberFormat="1" applyFont="1" applyBorder="1" applyAlignment="1">
      <alignment horizontal="right"/>
      <protection/>
    </xf>
    <xf numFmtId="169" fontId="11" fillId="0" borderId="10" xfId="74" applyNumberFormat="1" applyFont="1" applyFill="1" applyBorder="1">
      <alignment/>
      <protection/>
    </xf>
    <xf numFmtId="169" fontId="11" fillId="0" borderId="10" xfId="74" applyNumberFormat="1" applyFont="1" applyBorder="1">
      <alignment/>
      <protection/>
    </xf>
    <xf numFmtId="169" fontId="11" fillId="0" borderId="10" xfId="75" applyNumberFormat="1" applyFont="1" applyBorder="1" applyAlignment="1">
      <alignment horizontal="right"/>
      <protection/>
    </xf>
    <xf numFmtId="169" fontId="19" fillId="0" borderId="0" xfId="74" applyNumberFormat="1" applyFont="1">
      <alignment/>
      <protection/>
    </xf>
    <xf numFmtId="169" fontId="19" fillId="0" borderId="0" xfId="74" applyNumberFormat="1" applyFont="1" applyAlignment="1">
      <alignment horizontal="right"/>
      <protection/>
    </xf>
    <xf numFmtId="169" fontId="16" fillId="0" borderId="0" xfId="74" applyNumberFormat="1" applyFont="1" applyAlignment="1">
      <alignment horizontal="right"/>
      <protection/>
    </xf>
    <xf numFmtId="0" fontId="0" fillId="0" borderId="0" xfId="98">
      <alignment/>
      <protection/>
    </xf>
    <xf numFmtId="169" fontId="11" fillId="0" borderId="15" xfId="74" applyNumberFormat="1" applyFont="1" applyBorder="1">
      <alignment/>
      <protection/>
    </xf>
    <xf numFmtId="169" fontId="11" fillId="0" borderId="15" xfId="98" applyNumberFormat="1" applyFont="1" applyBorder="1" applyAlignment="1">
      <alignment horizontal="right"/>
      <protection/>
    </xf>
    <xf numFmtId="169" fontId="11" fillId="0" borderId="10" xfId="98" applyNumberFormat="1" applyFont="1" applyBorder="1" applyAlignment="1">
      <alignment horizontal="right"/>
      <protection/>
    </xf>
    <xf numFmtId="169" fontId="10" fillId="0" borderId="0" xfId="74" applyNumberFormat="1" applyFont="1" applyAlignment="1">
      <alignment horizontal="right"/>
      <protection/>
    </xf>
    <xf numFmtId="169" fontId="11" fillId="0" borderId="0" xfId="74" applyNumberFormat="1" applyFont="1" applyAlignment="1">
      <alignment horizontal="right"/>
      <protection/>
    </xf>
    <xf numFmtId="169" fontId="19" fillId="0" borderId="0" xfId="74" applyNumberFormat="1" applyFont="1" applyFill="1">
      <alignment/>
      <protection/>
    </xf>
    <xf numFmtId="169" fontId="19" fillId="0" borderId="0" xfId="74" applyNumberFormat="1" applyFont="1" applyFill="1" applyAlignment="1">
      <alignment horizontal="right"/>
      <protection/>
    </xf>
    <xf numFmtId="169" fontId="16" fillId="0" borderId="0" xfId="74" applyNumberFormat="1" applyFont="1" applyFill="1" applyAlignment="1">
      <alignment horizontal="right"/>
      <protection/>
    </xf>
    <xf numFmtId="0" fontId="0" fillId="0" borderId="0" xfId="80">
      <alignment/>
      <protection/>
    </xf>
    <xf numFmtId="0" fontId="10" fillId="0" borderId="0" xfId="74" applyFont="1">
      <alignment/>
      <protection/>
    </xf>
    <xf numFmtId="169" fontId="11" fillId="0" borderId="15" xfId="80" applyNumberFormat="1" applyFont="1" applyBorder="1" applyAlignment="1">
      <alignment horizontal="right"/>
      <protection/>
    </xf>
    <xf numFmtId="169" fontId="11" fillId="0" borderId="10" xfId="80" applyNumberFormat="1" applyFont="1" applyBorder="1" applyAlignment="1">
      <alignment horizontal="right"/>
      <protection/>
    </xf>
    <xf numFmtId="0" fontId="0" fillId="0" borderId="0" xfId="77">
      <alignment/>
      <protection/>
    </xf>
    <xf numFmtId="169" fontId="11" fillId="0" borderId="15" xfId="77" applyNumberFormat="1" applyFont="1" applyBorder="1" applyAlignment="1">
      <alignment horizontal="right"/>
      <protection/>
    </xf>
    <xf numFmtId="169" fontId="11" fillId="0" borderId="0" xfId="77" applyNumberFormat="1" applyFont="1" applyBorder="1" applyAlignment="1">
      <alignment horizontal="right"/>
      <protection/>
    </xf>
    <xf numFmtId="169" fontId="11" fillId="0" borderId="10" xfId="77" applyNumberFormat="1" applyFont="1" applyBorder="1" applyAlignment="1">
      <alignment horizontal="right"/>
      <protection/>
    </xf>
    <xf numFmtId="170" fontId="9" fillId="34" borderId="0" xfId="91" applyNumberFormat="1" applyFont="1" applyFill="1">
      <alignment/>
      <protection/>
    </xf>
    <xf numFmtId="0" fontId="10" fillId="33" borderId="0" xfId="0" applyFont="1" applyFill="1" applyAlignment="1">
      <alignment/>
    </xf>
    <xf numFmtId="169" fontId="10" fillId="0" borderId="0" xfId="95" applyNumberFormat="1" applyFont="1" applyFill="1" applyBorder="1">
      <alignment/>
      <protection/>
    </xf>
    <xf numFmtId="0" fontId="10" fillId="0" borderId="0" xfId="75" applyFont="1">
      <alignment/>
      <protection/>
    </xf>
    <xf numFmtId="0" fontId="19" fillId="0" borderId="0" xfId="95" applyFont="1" applyFill="1" applyBorder="1">
      <alignment/>
      <protection/>
    </xf>
    <xf numFmtId="0" fontId="10" fillId="0" borderId="0" xfId="98" applyFont="1">
      <alignment/>
      <protection/>
    </xf>
    <xf numFmtId="0" fontId="10" fillId="0" borderId="0" xfId="85" applyFont="1">
      <alignment/>
      <protection/>
    </xf>
    <xf numFmtId="0" fontId="10" fillId="0" borderId="0" xfId="77" applyFont="1">
      <alignment/>
      <protection/>
    </xf>
    <xf numFmtId="0" fontId="10" fillId="0" borderId="0" xfId="80" applyFont="1">
      <alignment/>
      <protection/>
    </xf>
    <xf numFmtId="169" fontId="6" fillId="0" borderId="0" xfId="74" applyNumberFormat="1" applyFont="1">
      <alignment/>
      <protection/>
    </xf>
    <xf numFmtId="169" fontId="6" fillId="0" borderId="0" xfId="74" applyNumberFormat="1" applyFont="1" applyFill="1">
      <alignment/>
      <protection/>
    </xf>
    <xf numFmtId="169" fontId="25" fillId="0" borderId="0" xfId="74" applyNumberFormat="1" applyFont="1">
      <alignment/>
      <protection/>
    </xf>
    <xf numFmtId="169" fontId="25" fillId="0" borderId="0" xfId="74" applyNumberFormat="1" applyFont="1" applyAlignment="1">
      <alignment horizontal="right"/>
      <protection/>
    </xf>
    <xf numFmtId="169" fontId="26" fillId="0" borderId="0" xfId="74" applyNumberFormat="1" applyFont="1" applyAlignment="1">
      <alignment horizontal="right"/>
      <protection/>
    </xf>
    <xf numFmtId="169" fontId="11" fillId="0" borderId="0" xfId="0" applyNumberFormat="1" applyFont="1" applyBorder="1" applyAlignment="1">
      <alignment horizontal="right"/>
    </xf>
    <xf numFmtId="169" fontId="0" fillId="0" borderId="0" xfId="0" applyNumberFormat="1" applyAlignment="1">
      <alignment/>
    </xf>
    <xf numFmtId="169" fontId="10" fillId="0" borderId="12" xfId="0" applyNumberFormat="1" applyFont="1" applyBorder="1" applyAlignment="1">
      <alignment horizontal="right"/>
    </xf>
    <xf numFmtId="169" fontId="11" fillId="0" borderId="12" xfId="0" applyNumberFormat="1" applyFont="1" applyBorder="1" applyAlignment="1">
      <alignment horizontal="right"/>
    </xf>
    <xf numFmtId="169" fontId="11" fillId="0" borderId="0" xfId="74" applyNumberFormat="1" applyFont="1">
      <alignment/>
      <protection/>
    </xf>
    <xf numFmtId="0" fontId="0" fillId="0" borderId="0" xfId="85">
      <alignment/>
      <protection/>
    </xf>
    <xf numFmtId="0" fontId="10" fillId="0" borderId="0" xfId="93" applyFont="1" applyFill="1" applyBorder="1">
      <alignment/>
      <protection/>
    </xf>
    <xf numFmtId="168" fontId="10" fillId="0" borderId="0" xfId="93" applyNumberFormat="1" applyFont="1" applyFill="1" applyBorder="1" applyAlignment="1">
      <alignment horizontal="right"/>
      <protection/>
    </xf>
    <xf numFmtId="0" fontId="10" fillId="0" borderId="0" xfId="93" applyFont="1" applyFill="1" applyBorder="1" applyAlignment="1">
      <alignment horizontal="right"/>
      <protection/>
    </xf>
    <xf numFmtId="0" fontId="14" fillId="0" borderId="0" xfId="93" applyFont="1" applyFill="1" applyBorder="1">
      <alignment/>
      <protection/>
    </xf>
    <xf numFmtId="0" fontId="15" fillId="0" borderId="0" xfId="93" applyFont="1" applyFill="1" applyBorder="1">
      <alignment/>
      <protection/>
    </xf>
    <xf numFmtId="0" fontId="15" fillId="0" borderId="0" xfId="93" applyFont="1" applyFill="1" applyBorder="1" applyAlignment="1">
      <alignment horizontal="right"/>
      <protection/>
    </xf>
    <xf numFmtId="0" fontId="10" fillId="0" borderId="0" xfId="93" applyNumberFormat="1" applyFont="1" applyFill="1" applyBorder="1">
      <alignment/>
      <protection/>
    </xf>
    <xf numFmtId="169" fontId="9" fillId="0" borderId="0" xfId="74" applyNumberFormat="1" applyFont="1">
      <alignment/>
      <protection/>
    </xf>
    <xf numFmtId="169" fontId="10" fillId="0" borderId="10" xfId="74" applyNumberFormat="1" applyFont="1" applyFill="1" applyBorder="1">
      <alignment/>
      <protection/>
    </xf>
    <xf numFmtId="169" fontId="10" fillId="0" borderId="10" xfId="74" applyNumberFormat="1" applyFont="1" applyBorder="1">
      <alignment/>
      <protection/>
    </xf>
    <xf numFmtId="169" fontId="19" fillId="0" borderId="10" xfId="74" applyNumberFormat="1" applyFont="1" applyBorder="1">
      <alignment/>
      <protection/>
    </xf>
    <xf numFmtId="169" fontId="19" fillId="0" borderId="10" xfId="74" applyNumberFormat="1" applyFont="1" applyBorder="1" applyAlignment="1">
      <alignment horizontal="right"/>
      <protection/>
    </xf>
    <xf numFmtId="169" fontId="11" fillId="0" borderId="10" xfId="74" applyNumberFormat="1" applyFont="1" applyBorder="1" applyAlignment="1">
      <alignment horizontal="right"/>
      <protection/>
    </xf>
    <xf numFmtId="169" fontId="10" fillId="0" borderId="12" xfId="74" applyNumberFormat="1" applyFont="1" applyFill="1" applyBorder="1">
      <alignment/>
      <protection/>
    </xf>
    <xf numFmtId="1" fontId="17" fillId="0" borderId="0" xfId="95" applyNumberFormat="1" applyFont="1" applyFill="1" applyBorder="1">
      <alignment/>
      <protection/>
    </xf>
    <xf numFmtId="2" fontId="10" fillId="0" borderId="0" xfId="95" applyNumberFormat="1" applyFont="1" applyFill="1" applyBorder="1" applyAlignment="1">
      <alignment horizontal="right"/>
      <protection/>
    </xf>
    <xf numFmtId="0" fontId="0" fillId="0" borderId="0" xfId="95" applyFont="1" applyFill="1" applyBorder="1" applyAlignment="1">
      <alignment horizontal="center" wrapText="1"/>
      <protection/>
    </xf>
    <xf numFmtId="169" fontId="19" fillId="0" borderId="10" xfId="74" applyNumberFormat="1" applyFont="1" applyBorder="1" applyAlignment="1">
      <alignment horizontal="center"/>
      <protection/>
    </xf>
    <xf numFmtId="169" fontId="16" fillId="0" borderId="10" xfId="74" applyNumberFormat="1" applyFont="1" applyBorder="1" applyAlignment="1">
      <alignment horizontal="center"/>
      <protection/>
    </xf>
    <xf numFmtId="0" fontId="0" fillId="0" borderId="0" xfId="98" applyAlignment="1">
      <alignment horizontal="center"/>
      <protection/>
    </xf>
    <xf numFmtId="0" fontId="0" fillId="0" borderId="0" xfId="98" applyAlignment="1">
      <alignment horizontal="right"/>
      <protection/>
    </xf>
    <xf numFmtId="169" fontId="10" fillId="0" borderId="0" xfId="74" applyNumberFormat="1" applyFont="1" applyAlignment="1">
      <alignment horizontal="center"/>
      <protection/>
    </xf>
    <xf numFmtId="169" fontId="11" fillId="0" borderId="0" xfId="74" applyNumberFormat="1" applyFont="1" applyAlignment="1">
      <alignment horizontal="center"/>
      <protection/>
    </xf>
    <xf numFmtId="0" fontId="10" fillId="0" borderId="0" xfId="95" applyFont="1" applyFill="1" applyBorder="1" applyAlignment="1">
      <alignment horizontal="center"/>
      <protection/>
    </xf>
    <xf numFmtId="0" fontId="11" fillId="0" borderId="0" xfId="95" applyFont="1" applyFill="1" applyBorder="1" applyAlignment="1">
      <alignment horizontal="center"/>
      <protection/>
    </xf>
    <xf numFmtId="169" fontId="19" fillId="0" borderId="10" xfId="74" applyNumberFormat="1" applyFont="1" applyFill="1" applyBorder="1">
      <alignment/>
      <protection/>
    </xf>
    <xf numFmtId="169" fontId="16" fillId="0" borderId="10" xfId="74" applyNumberFormat="1" applyFont="1" applyFill="1" applyBorder="1" applyAlignment="1">
      <alignment horizontal="right"/>
      <protection/>
    </xf>
    <xf numFmtId="0" fontId="10" fillId="0" borderId="0" xfId="76" applyFont="1" applyFill="1" applyBorder="1">
      <alignment/>
      <protection/>
    </xf>
    <xf numFmtId="3" fontId="10" fillId="0" borderId="0" xfId="76" applyNumberFormat="1" applyFont="1" applyFill="1" applyBorder="1" applyAlignment="1">
      <alignment horizontal="right"/>
      <protection/>
    </xf>
    <xf numFmtId="3" fontId="11" fillId="0" borderId="0" xfId="76" applyNumberFormat="1" applyFont="1" applyFill="1" applyBorder="1" applyAlignment="1">
      <alignment horizontal="right"/>
      <protection/>
    </xf>
    <xf numFmtId="169" fontId="19" fillId="34" borderId="10" xfId="74" applyNumberFormat="1" applyFont="1" applyFill="1" applyBorder="1" applyAlignment="1">
      <alignment horizontal="center"/>
      <protection/>
    </xf>
    <xf numFmtId="167" fontId="19" fillId="34" borderId="0" xfId="95" applyNumberFormat="1" applyFont="1" applyFill="1" applyBorder="1" applyAlignment="1">
      <alignment horizontal="right"/>
      <protection/>
    </xf>
    <xf numFmtId="0" fontId="10" fillId="0" borderId="0" xfId="84" applyFont="1">
      <alignment/>
      <protection/>
    </xf>
    <xf numFmtId="169" fontId="6" fillId="0" borderId="0" xfId="74" applyNumberFormat="1" applyFont="1" applyFill="1" applyBorder="1">
      <alignment/>
      <protection/>
    </xf>
    <xf numFmtId="169" fontId="6" fillId="0" borderId="0" xfId="74" applyNumberFormat="1" applyFont="1" applyBorder="1">
      <alignment/>
      <protection/>
    </xf>
    <xf numFmtId="169" fontId="6" fillId="0" borderId="0" xfId="74" applyNumberFormat="1" applyFont="1" applyBorder="1" applyAlignment="1">
      <alignment horizontal="right"/>
      <protection/>
    </xf>
    <xf numFmtId="169" fontId="26" fillId="0" borderId="0" xfId="74" applyNumberFormat="1" applyFont="1" applyBorder="1" applyAlignment="1">
      <alignment horizontal="right"/>
      <protection/>
    </xf>
    <xf numFmtId="2" fontId="10" fillId="0" borderId="0" xfId="93" applyNumberFormat="1" applyFont="1" applyBorder="1" applyAlignment="1">
      <alignment horizontal="right"/>
      <protection/>
    </xf>
    <xf numFmtId="0" fontId="17" fillId="0" borderId="0" xfId="93" applyFont="1" applyBorder="1">
      <alignment/>
      <protection/>
    </xf>
    <xf numFmtId="0" fontId="15" fillId="0" borderId="0" xfId="93" applyFont="1" applyBorder="1" applyAlignment="1">
      <alignment horizontal="right"/>
      <protection/>
    </xf>
    <xf numFmtId="164" fontId="14" fillId="0" borderId="0" xfId="93" applyNumberFormat="1" applyFont="1" applyBorder="1" applyAlignment="1">
      <alignment horizontal="right"/>
      <protection/>
    </xf>
    <xf numFmtId="3" fontId="0" fillId="0" borderId="0" xfId="95" applyNumberFormat="1" applyFont="1" applyFill="1" applyBorder="1" applyAlignment="1">
      <alignment wrapText="1"/>
      <protection/>
    </xf>
    <xf numFmtId="169" fontId="19" fillId="0" borderId="0" xfId="74" applyNumberFormat="1" applyFont="1" applyBorder="1">
      <alignment/>
      <protection/>
    </xf>
    <xf numFmtId="3" fontId="10" fillId="0" borderId="0" xfId="95" applyNumberFormat="1" applyFont="1" applyFill="1" applyBorder="1">
      <alignment/>
      <protection/>
    </xf>
    <xf numFmtId="1" fontId="10" fillId="0" borderId="10" xfId="76" applyNumberFormat="1" applyFont="1" applyFill="1" applyBorder="1">
      <alignment/>
      <protection/>
    </xf>
    <xf numFmtId="3" fontId="11" fillId="0" borderId="10" xfId="95" applyNumberFormat="1" applyFont="1" applyFill="1" applyBorder="1">
      <alignment/>
      <protection/>
    </xf>
    <xf numFmtId="3" fontId="11" fillId="0" borderId="0" xfId="95" applyNumberFormat="1" applyFont="1" applyFill="1" applyBorder="1">
      <alignment/>
      <protection/>
    </xf>
    <xf numFmtId="0" fontId="11" fillId="0" borderId="0" xfId="76" applyFont="1" applyFill="1" applyAlignment="1">
      <alignment/>
      <protection/>
    </xf>
    <xf numFmtId="0" fontId="11" fillId="0" borderId="0" xfId="76" applyFont="1" applyFill="1" applyBorder="1" applyAlignment="1">
      <alignment/>
      <protection/>
    </xf>
    <xf numFmtId="0" fontId="11" fillId="0" borderId="0" xfId="79" applyFont="1" applyFill="1" applyBorder="1" applyAlignment="1">
      <alignment horizontal="center"/>
      <protection/>
    </xf>
    <xf numFmtId="0" fontId="11" fillId="0" borderId="12" xfId="76" applyFont="1" applyFill="1" applyBorder="1" applyAlignment="1">
      <alignment horizontal="center"/>
      <protection/>
    </xf>
    <xf numFmtId="0" fontId="11" fillId="0" borderId="12" xfId="76" applyFont="1" applyFill="1" applyBorder="1" applyAlignment="1">
      <alignment horizontal="right"/>
      <protection/>
    </xf>
    <xf numFmtId="1" fontId="10" fillId="0" borderId="0" xfId="76" applyNumberFormat="1" applyFont="1" applyFill="1" applyBorder="1" applyAlignment="1">
      <alignment horizontal="right"/>
      <protection/>
    </xf>
    <xf numFmtId="0" fontId="10" fillId="0" borderId="0" xfId="76" applyFont="1" applyFill="1">
      <alignment/>
      <protection/>
    </xf>
    <xf numFmtId="167" fontId="10" fillId="0" borderId="0" xfId="76" applyNumberFormat="1" applyFont="1" applyFill="1" applyAlignment="1">
      <alignment horizontal="right"/>
      <protection/>
    </xf>
    <xf numFmtId="167" fontId="10" fillId="0" borderId="12" xfId="76" applyNumberFormat="1" applyFont="1" applyFill="1" applyBorder="1" applyAlignment="1">
      <alignment horizontal="right"/>
      <protection/>
    </xf>
    <xf numFmtId="167" fontId="10" fillId="0" borderId="12" xfId="95" applyNumberFormat="1" applyFont="1" applyFill="1" applyBorder="1">
      <alignment/>
      <protection/>
    </xf>
    <xf numFmtId="0" fontId="11" fillId="0" borderId="12" xfId="76" applyFont="1" applyFill="1" applyBorder="1">
      <alignment/>
      <protection/>
    </xf>
    <xf numFmtId="167" fontId="11" fillId="0" borderId="12" xfId="76" applyNumberFormat="1" applyFont="1" applyFill="1" applyBorder="1" applyAlignment="1">
      <alignment horizontal="right"/>
      <protection/>
    </xf>
    <xf numFmtId="167" fontId="11" fillId="0" borderId="12" xfId="95" applyNumberFormat="1" applyFont="1" applyFill="1" applyBorder="1">
      <alignment/>
      <protection/>
    </xf>
    <xf numFmtId="0" fontId="11" fillId="0" borderId="0" xfId="76" applyFont="1" applyFill="1" applyBorder="1">
      <alignment/>
      <protection/>
    </xf>
    <xf numFmtId="167" fontId="11" fillId="0" borderId="0" xfId="76" applyNumberFormat="1" applyFont="1" applyFill="1" applyBorder="1">
      <alignment/>
      <protection/>
    </xf>
    <xf numFmtId="167" fontId="11" fillId="0" borderId="14" xfId="95" applyNumberFormat="1" applyFont="1" applyFill="1" applyBorder="1">
      <alignment/>
      <protection/>
    </xf>
    <xf numFmtId="0" fontId="11" fillId="0" borderId="0" xfId="76" applyFont="1" applyFill="1">
      <alignment/>
      <protection/>
    </xf>
    <xf numFmtId="167" fontId="11" fillId="0" borderId="0" xfId="76" applyNumberFormat="1" applyFont="1" applyFill="1" applyBorder="1" applyAlignment="1">
      <alignment horizontal="right"/>
      <protection/>
    </xf>
    <xf numFmtId="167" fontId="10" fillId="0" borderId="0" xfId="76" applyNumberFormat="1" applyFont="1" applyFill="1" applyBorder="1" applyAlignment="1">
      <alignment horizontal="right"/>
      <protection/>
    </xf>
    <xf numFmtId="0" fontId="11" fillId="0" borderId="10" xfId="76" applyFont="1" applyFill="1" applyBorder="1">
      <alignment/>
      <protection/>
    </xf>
    <xf numFmtId="167" fontId="11" fillId="0" borderId="10" xfId="76" applyNumberFormat="1" applyFont="1" applyFill="1" applyBorder="1" applyAlignment="1">
      <alignment horizontal="right"/>
      <protection/>
    </xf>
    <xf numFmtId="167" fontId="11" fillId="0" borderId="10" xfId="95" applyNumberFormat="1" applyFont="1" applyFill="1" applyBorder="1">
      <alignment/>
      <protection/>
    </xf>
    <xf numFmtId="0" fontId="10" fillId="0" borderId="0" xfId="73" applyFont="1" applyFill="1">
      <alignment/>
      <protection/>
    </xf>
    <xf numFmtId="3" fontId="10" fillId="0" borderId="0" xfId="76" applyNumberFormat="1" applyFont="1" applyFill="1">
      <alignment/>
      <protection/>
    </xf>
    <xf numFmtId="0" fontId="10" fillId="0" borderId="0" xfId="73" applyFont="1" applyFill="1" applyAlignment="1">
      <alignment/>
      <protection/>
    </xf>
    <xf numFmtId="3" fontId="10" fillId="0" borderId="0" xfId="76" applyNumberFormat="1" applyFont="1" applyFill="1" applyBorder="1">
      <alignment/>
      <protection/>
    </xf>
    <xf numFmtId="2" fontId="11" fillId="0" borderId="0" xfId="95" applyNumberFormat="1" applyFont="1" applyFill="1" applyBorder="1">
      <alignment/>
      <protection/>
    </xf>
    <xf numFmtId="0" fontId="9" fillId="0" borderId="0" xfId="72" applyFont="1" applyFill="1">
      <alignment/>
      <protection/>
    </xf>
    <xf numFmtId="1" fontId="10" fillId="0" borderId="10" xfId="72" applyNumberFormat="1" applyFont="1" applyFill="1" applyBorder="1">
      <alignment/>
      <protection/>
    </xf>
    <xf numFmtId="3" fontId="10" fillId="0" borderId="10" xfId="95" applyNumberFormat="1" applyFont="1" applyFill="1" applyBorder="1">
      <alignment/>
      <protection/>
    </xf>
    <xf numFmtId="0" fontId="11" fillId="0" borderId="0" xfId="72" applyFont="1" applyFill="1" applyBorder="1" applyAlignment="1">
      <alignment/>
      <protection/>
    </xf>
    <xf numFmtId="0" fontId="11" fillId="0" borderId="12" xfId="72" applyFont="1" applyFill="1" applyBorder="1" applyAlignment="1">
      <alignment horizontal="right"/>
      <protection/>
    </xf>
    <xf numFmtId="0" fontId="11" fillId="0" borderId="0" xfId="95" applyFont="1" applyFill="1" applyBorder="1" applyAlignment="1">
      <alignment horizontal="right"/>
      <protection/>
    </xf>
    <xf numFmtId="0" fontId="10" fillId="0" borderId="0" xfId="72" applyFont="1" applyFill="1" applyBorder="1">
      <alignment/>
      <protection/>
    </xf>
    <xf numFmtId="1" fontId="10" fillId="0" borderId="0" xfId="72" applyNumberFormat="1" applyFont="1" applyFill="1" applyBorder="1" applyAlignment="1">
      <alignment horizontal="right"/>
      <protection/>
    </xf>
    <xf numFmtId="0" fontId="10" fillId="0" borderId="0" xfId="72" applyFont="1" applyFill="1">
      <alignment/>
      <protection/>
    </xf>
    <xf numFmtId="167" fontId="10" fillId="0" borderId="0" xfId="72" applyNumberFormat="1" applyFont="1" applyBorder="1" applyAlignment="1">
      <alignment horizontal="right"/>
      <protection/>
    </xf>
    <xf numFmtId="167" fontId="10" fillId="0" borderId="12" xfId="72" applyNumberFormat="1" applyFont="1" applyBorder="1" applyAlignment="1">
      <alignment horizontal="right"/>
      <protection/>
    </xf>
    <xf numFmtId="0" fontId="11" fillId="0" borderId="12" xfId="72" applyFont="1" applyFill="1" applyBorder="1">
      <alignment/>
      <protection/>
    </xf>
    <xf numFmtId="167" fontId="11" fillId="0" borderId="12" xfId="72" applyNumberFormat="1" applyFont="1" applyFill="1" applyBorder="1" applyAlignment="1">
      <alignment horizontal="right"/>
      <protection/>
    </xf>
    <xf numFmtId="167" fontId="11" fillId="0" borderId="14" xfId="72" applyNumberFormat="1" applyFont="1" applyFill="1" applyBorder="1" applyAlignment="1">
      <alignment horizontal="right"/>
      <protection/>
    </xf>
    <xf numFmtId="0" fontId="11" fillId="0" borderId="0" xfId="72" applyFont="1" applyFill="1" applyBorder="1">
      <alignment/>
      <protection/>
    </xf>
    <xf numFmtId="167" fontId="11" fillId="0" borderId="0" xfId="72" applyNumberFormat="1" applyFont="1" applyFill="1" applyBorder="1">
      <alignment/>
      <protection/>
    </xf>
    <xf numFmtId="0" fontId="11" fillId="0" borderId="0" xfId="72" applyFont="1" applyFill="1">
      <alignment/>
      <protection/>
    </xf>
    <xf numFmtId="167" fontId="11" fillId="0" borderId="0" xfId="72" applyNumberFormat="1" applyFont="1" applyFill="1" applyBorder="1" applyAlignment="1">
      <alignment horizontal="right"/>
      <protection/>
    </xf>
    <xf numFmtId="0" fontId="11" fillId="0" borderId="10" xfId="72" applyFont="1" applyFill="1" applyBorder="1">
      <alignment/>
      <protection/>
    </xf>
    <xf numFmtId="167" fontId="11" fillId="0" borderId="10" xfId="72" applyNumberFormat="1" applyFont="1" applyFill="1" applyBorder="1" applyAlignment="1">
      <alignment horizontal="right"/>
      <protection/>
    </xf>
    <xf numFmtId="2" fontId="10" fillId="0" borderId="0" xfId="95" applyNumberFormat="1" applyFont="1" applyFill="1" applyBorder="1" applyAlignment="1">
      <alignment horizontal="center"/>
      <protection/>
    </xf>
    <xf numFmtId="167" fontId="10" fillId="0" borderId="0" xfId="95" applyNumberFormat="1" applyFont="1" applyFill="1" applyBorder="1" applyAlignment="1">
      <alignment horizontal="left"/>
      <protection/>
    </xf>
    <xf numFmtId="0" fontId="9" fillId="0" borderId="0" xfId="79" applyFont="1" applyFill="1">
      <alignment/>
      <protection/>
    </xf>
    <xf numFmtId="1" fontId="10" fillId="0" borderId="10" xfId="79" applyNumberFormat="1" applyFont="1" applyFill="1" applyBorder="1">
      <alignment/>
      <protection/>
    </xf>
    <xf numFmtId="0" fontId="10" fillId="0" borderId="10" xfId="95" applyFont="1" applyFill="1" applyBorder="1">
      <alignment/>
      <protection/>
    </xf>
    <xf numFmtId="0" fontId="11" fillId="0" borderId="0" xfId="79" applyFont="1" applyFill="1" applyAlignment="1">
      <alignment/>
      <protection/>
    </xf>
    <xf numFmtId="0" fontId="11" fillId="0" borderId="12" xfId="79" applyFont="1" applyFill="1" applyBorder="1" applyAlignment="1">
      <alignment horizontal="right"/>
      <protection/>
    </xf>
    <xf numFmtId="0" fontId="10" fillId="0" borderId="0" xfId="79" applyFont="1" applyFill="1" applyBorder="1">
      <alignment/>
      <protection/>
    </xf>
    <xf numFmtId="1" fontId="10" fillId="0" borderId="0" xfId="79" applyNumberFormat="1" applyFont="1" applyFill="1" applyBorder="1" applyAlignment="1">
      <alignment horizontal="right"/>
      <protection/>
    </xf>
    <xf numFmtId="0" fontId="10" fillId="0" borderId="0" xfId="79" applyFont="1" applyFill="1">
      <alignment/>
      <protection/>
    </xf>
    <xf numFmtId="0" fontId="11" fillId="0" borderId="12" xfId="79" applyFont="1" applyFill="1" applyBorder="1">
      <alignment/>
      <protection/>
    </xf>
    <xf numFmtId="167" fontId="11" fillId="0" borderId="12" xfId="79" applyNumberFormat="1" applyFont="1" applyFill="1" applyBorder="1" applyAlignment="1">
      <alignment horizontal="right"/>
      <protection/>
    </xf>
    <xf numFmtId="0" fontId="11" fillId="0" borderId="0" xfId="79" applyFont="1" applyFill="1" applyBorder="1">
      <alignment/>
      <protection/>
    </xf>
    <xf numFmtId="167" fontId="11" fillId="0" borderId="0" xfId="79" applyNumberFormat="1" applyFont="1" applyFill="1" applyBorder="1">
      <alignment/>
      <protection/>
    </xf>
    <xf numFmtId="167" fontId="10" fillId="34" borderId="12" xfId="76" applyNumberFormat="1" applyFont="1" applyFill="1" applyBorder="1" applyAlignment="1">
      <alignment horizontal="right"/>
      <protection/>
    </xf>
    <xf numFmtId="0" fontId="11" fillId="0" borderId="0" xfId="79" applyFont="1" applyFill="1">
      <alignment/>
      <protection/>
    </xf>
    <xf numFmtId="167" fontId="11" fillId="0" borderId="0" xfId="79" applyNumberFormat="1" applyFont="1" applyFill="1" applyBorder="1" applyAlignment="1">
      <alignment horizontal="right"/>
      <protection/>
    </xf>
    <xf numFmtId="167" fontId="11" fillId="0" borderId="14" xfId="79" applyNumberFormat="1" applyFont="1" applyFill="1" applyBorder="1" applyAlignment="1">
      <alignment horizontal="right"/>
      <protection/>
    </xf>
    <xf numFmtId="0" fontId="11" fillId="0" borderId="10" xfId="79" applyFont="1" applyFill="1" applyBorder="1">
      <alignment/>
      <protection/>
    </xf>
    <xf numFmtId="167" fontId="11" fillId="0" borderId="10" xfId="79" applyNumberFormat="1" applyFont="1" applyFill="1" applyBorder="1" applyAlignment="1">
      <alignment horizontal="right"/>
      <protection/>
    </xf>
    <xf numFmtId="0" fontId="17" fillId="0" borderId="0" xfId="74" applyFont="1" applyBorder="1">
      <alignment/>
      <protection/>
    </xf>
    <xf numFmtId="2" fontId="10" fillId="0" borderId="0" xfId="74" applyNumberFormat="1" applyFont="1" applyBorder="1">
      <alignment/>
      <protection/>
    </xf>
    <xf numFmtId="0" fontId="9" fillId="0" borderId="0" xfId="83" applyFont="1">
      <alignment/>
      <protection/>
    </xf>
    <xf numFmtId="0" fontId="6" fillId="0" borderId="0" xfId="64" applyFont="1">
      <alignment/>
      <protection/>
    </xf>
    <xf numFmtId="3" fontId="6" fillId="0" borderId="0" xfId="64" applyNumberFormat="1" applyFont="1">
      <alignment/>
      <protection/>
    </xf>
    <xf numFmtId="3" fontId="10" fillId="0" borderId="0" xfId="64" applyNumberFormat="1" applyFont="1">
      <alignment/>
      <protection/>
    </xf>
    <xf numFmtId="0" fontId="10" fillId="0" borderId="0" xfId="64" applyFont="1" applyBorder="1">
      <alignment/>
      <protection/>
    </xf>
    <xf numFmtId="0" fontId="26" fillId="0" borderId="16" xfId="64" applyFont="1" applyBorder="1">
      <alignment/>
      <protection/>
    </xf>
    <xf numFmtId="0" fontId="26" fillId="0" borderId="16" xfId="64" applyFont="1" applyBorder="1" applyAlignment="1">
      <alignment horizontal="right"/>
      <protection/>
    </xf>
    <xf numFmtId="0" fontId="26" fillId="0" borderId="16" xfId="64" applyFont="1" applyBorder="1" applyAlignment="1">
      <alignment horizontal="right" wrapText="1"/>
      <protection/>
    </xf>
    <xf numFmtId="0" fontId="22" fillId="0" borderId="16" xfId="64" applyFont="1" applyBorder="1" applyAlignment="1">
      <alignment horizontal="left" wrapText="1"/>
      <protection/>
    </xf>
    <xf numFmtId="0" fontId="11" fillId="0" borderId="0" xfId="64" applyFont="1" applyBorder="1">
      <alignment/>
      <protection/>
    </xf>
    <xf numFmtId="0" fontId="6" fillId="0" borderId="0" xfId="64" applyFont="1" applyBorder="1" applyAlignment="1">
      <alignment horizontal="left"/>
      <protection/>
    </xf>
    <xf numFmtId="0" fontId="10" fillId="0" borderId="0" xfId="64" applyFont="1" applyBorder="1" applyAlignment="1">
      <alignment horizontal="left"/>
      <protection/>
    </xf>
    <xf numFmtId="167" fontId="10" fillId="0" borderId="0" xfId="64" applyNumberFormat="1" applyFont="1" applyBorder="1">
      <alignment/>
      <protection/>
    </xf>
    <xf numFmtId="167" fontId="10" fillId="0" borderId="0" xfId="64" applyNumberFormat="1" applyFont="1" applyBorder="1" applyAlignment="1">
      <alignment horizontal="right"/>
      <protection/>
    </xf>
    <xf numFmtId="167" fontId="11" fillId="0" borderId="0" xfId="64" applyNumberFormat="1" applyFont="1" applyBorder="1">
      <alignment/>
      <protection/>
    </xf>
    <xf numFmtId="0" fontId="17" fillId="0" borderId="0" xfId="64" applyFont="1" applyBorder="1">
      <alignment/>
      <protection/>
    </xf>
    <xf numFmtId="167" fontId="10" fillId="0" borderId="0" xfId="64" applyNumberFormat="1" applyFont="1" applyFill="1" applyBorder="1">
      <alignment/>
      <protection/>
    </xf>
    <xf numFmtId="0" fontId="10" fillId="0" borderId="0" xfId="64" applyFont="1" applyFill="1" applyBorder="1">
      <alignment/>
      <protection/>
    </xf>
    <xf numFmtId="167" fontId="11" fillId="0" borderId="0" xfId="64" applyNumberFormat="1" applyFont="1" applyFill="1" applyBorder="1">
      <alignment/>
      <protection/>
    </xf>
    <xf numFmtId="0" fontId="6" fillId="0" borderId="10" xfId="64" applyFont="1" applyBorder="1" applyAlignment="1">
      <alignment horizontal="left"/>
      <protection/>
    </xf>
    <xf numFmtId="0" fontId="10" fillId="0" borderId="10" xfId="64" applyFont="1" applyBorder="1" applyAlignment="1">
      <alignment horizontal="left"/>
      <protection/>
    </xf>
    <xf numFmtId="167" fontId="11" fillId="0" borderId="10" xfId="64" applyNumberFormat="1" applyFont="1" applyBorder="1">
      <alignment/>
      <protection/>
    </xf>
    <xf numFmtId="0" fontId="10" fillId="0" borderId="0" xfId="83" applyFont="1">
      <alignment/>
      <protection/>
    </xf>
    <xf numFmtId="0" fontId="1" fillId="0" borderId="0" xfId="64" applyFont="1" applyAlignment="1">
      <alignment/>
      <protection/>
    </xf>
    <xf numFmtId="0" fontId="1" fillId="0" borderId="0" xfId="64" applyAlignment="1">
      <alignment/>
      <protection/>
    </xf>
    <xf numFmtId="0" fontId="10" fillId="0" borderId="0" xfId="81" applyFont="1" applyBorder="1" applyAlignment="1">
      <alignment/>
      <protection/>
    </xf>
    <xf numFmtId="0" fontId="0" fillId="0" borderId="0" xfId="81" applyFont="1" applyBorder="1" applyAlignment="1">
      <alignment/>
      <protection/>
    </xf>
    <xf numFmtId="0" fontId="27" fillId="34" borderId="0" xfId="81" applyFont="1" applyFill="1" applyBorder="1" applyAlignment="1">
      <alignment/>
      <protection/>
    </xf>
    <xf numFmtId="3" fontId="19" fillId="34" borderId="0" xfId="64" applyNumberFormat="1" applyFont="1" applyFill="1">
      <alignment/>
      <protection/>
    </xf>
    <xf numFmtId="0" fontId="11" fillId="0" borderId="16" xfId="64" applyFont="1" applyBorder="1">
      <alignment/>
      <protection/>
    </xf>
    <xf numFmtId="0" fontId="11" fillId="0" borderId="16" xfId="64" applyFont="1" applyBorder="1" applyAlignment="1">
      <alignment horizontal="right"/>
      <protection/>
    </xf>
    <xf numFmtId="0" fontId="22" fillId="0" borderId="16" xfId="64" applyFont="1" applyBorder="1" applyAlignment="1">
      <alignment horizontal="left"/>
      <protection/>
    </xf>
    <xf numFmtId="3" fontId="11" fillId="0" borderId="16" xfId="64" applyNumberFormat="1" applyFont="1" applyBorder="1" applyAlignment="1">
      <alignment horizontal="right"/>
      <protection/>
    </xf>
    <xf numFmtId="0" fontId="0" fillId="0" borderId="0" xfId="64" applyFont="1">
      <alignment/>
      <protection/>
    </xf>
    <xf numFmtId="0" fontId="10" fillId="0" borderId="0" xfId="64" applyFont="1" applyAlignment="1">
      <alignment horizontal="left"/>
      <protection/>
    </xf>
    <xf numFmtId="3" fontId="10" fillId="0" borderId="0" xfId="64" applyNumberFormat="1" applyFont="1" applyAlignment="1">
      <alignment horizontal="right"/>
      <protection/>
    </xf>
    <xf numFmtId="3" fontId="10" fillId="0" borderId="0" xfId="64" applyNumberFormat="1" applyFont="1" applyBorder="1" applyAlignment="1">
      <alignment horizontal="right"/>
      <protection/>
    </xf>
    <xf numFmtId="3" fontId="10" fillId="0" borderId="0" xfId="64" applyNumberFormat="1" applyFont="1" applyBorder="1">
      <alignment/>
      <protection/>
    </xf>
    <xf numFmtId="0" fontId="0" fillId="0" borderId="0" xfId="64" applyFont="1" applyBorder="1">
      <alignment/>
      <protection/>
    </xf>
    <xf numFmtId="3" fontId="10" fillId="0" borderId="10" xfId="64" applyNumberFormat="1" applyFont="1" applyBorder="1">
      <alignment/>
      <protection/>
    </xf>
    <xf numFmtId="0" fontId="10" fillId="0" borderId="0" xfId="81" applyFont="1">
      <alignment/>
      <protection/>
    </xf>
    <xf numFmtId="0" fontId="10" fillId="0" borderId="0" xfId="64" applyFont="1">
      <alignment/>
      <protection/>
    </xf>
    <xf numFmtId="9" fontId="10" fillId="0" borderId="0" xfId="103" applyFont="1" applyAlignment="1">
      <alignment/>
    </xf>
    <xf numFmtId="9" fontId="10" fillId="0" borderId="0" xfId="103" applyFont="1" applyAlignment="1">
      <alignment horizontal="right"/>
    </xf>
    <xf numFmtId="9" fontId="11" fillId="34" borderId="0" xfId="102" applyFont="1" applyFill="1" applyAlignment="1">
      <alignment/>
    </xf>
    <xf numFmtId="9" fontId="11" fillId="34" borderId="0" xfId="102" applyFont="1" applyFill="1" applyBorder="1" applyAlignment="1">
      <alignment/>
    </xf>
    <xf numFmtId="3" fontId="10" fillId="34" borderId="0" xfId="92" applyNumberFormat="1" applyFont="1" applyFill="1" applyBorder="1">
      <alignment/>
      <protection/>
    </xf>
    <xf numFmtId="0" fontId="8" fillId="0" borderId="0" xfId="0" applyFont="1" applyFill="1" applyAlignment="1">
      <alignment vertical="center"/>
    </xf>
    <xf numFmtId="0" fontId="28" fillId="0" borderId="0" xfId="94" applyNumberFormat="1" applyFont="1" applyBorder="1" applyAlignment="1">
      <alignment horizontal="left"/>
      <protection/>
    </xf>
    <xf numFmtId="3" fontId="10" fillId="0" borderId="0" xfId="44" applyNumberFormat="1" applyFont="1" applyBorder="1" applyAlignment="1">
      <alignment/>
    </xf>
    <xf numFmtId="3" fontId="10" fillId="0" borderId="10" xfId="44" applyNumberFormat="1" applyFont="1" applyBorder="1" applyAlignment="1">
      <alignment/>
    </xf>
    <xf numFmtId="0" fontId="11" fillId="0" borderId="11" xfId="86" applyFont="1" applyBorder="1" applyAlignment="1">
      <alignment horizontal="center"/>
      <protection/>
    </xf>
    <xf numFmtId="0" fontId="10" fillId="0" borderId="0" xfId="82" applyFont="1">
      <alignment/>
      <protection/>
    </xf>
    <xf numFmtId="0" fontId="0" fillId="0" borderId="0" xfId="64" applyFont="1" applyAlignment="1">
      <alignment/>
      <protection/>
    </xf>
    <xf numFmtId="0" fontId="10" fillId="0" borderId="0" xfId="64" applyFont="1" applyAlignment="1">
      <alignment/>
      <protection/>
    </xf>
    <xf numFmtId="2" fontId="10" fillId="0" borderId="0" xfId="93" applyNumberFormat="1" applyFont="1" applyBorder="1">
      <alignment/>
      <protection/>
    </xf>
    <xf numFmtId="1" fontId="10" fillId="0" borderId="0" xfId="93" applyNumberFormat="1" applyFont="1" applyBorder="1">
      <alignment/>
      <protection/>
    </xf>
    <xf numFmtId="0" fontId="26" fillId="0" borderId="0" xfId="64" applyFont="1" applyBorder="1" applyAlignment="1">
      <alignment horizontal="left"/>
      <protection/>
    </xf>
    <xf numFmtId="4" fontId="10" fillId="0" borderId="0" xfId="64" applyNumberFormat="1" applyFont="1" applyBorder="1">
      <alignment/>
      <protection/>
    </xf>
    <xf numFmtId="3" fontId="10" fillId="0" borderId="0" xfId="64" applyNumberFormat="1" applyFont="1" applyFill="1" applyBorder="1">
      <alignment/>
      <protection/>
    </xf>
    <xf numFmtId="0" fontId="26" fillId="0" borderId="10" xfId="64" applyFont="1" applyBorder="1" applyAlignment="1">
      <alignment horizontal="left"/>
      <protection/>
    </xf>
    <xf numFmtId="0" fontId="31" fillId="0" borderId="0" xfId="95" applyFont="1" applyFill="1" applyBorder="1" applyAlignment="1">
      <alignment wrapText="1"/>
      <protection/>
    </xf>
    <xf numFmtId="0" fontId="18" fillId="0" borderId="0" xfId="95" applyFont="1" applyFill="1" applyBorder="1">
      <alignment/>
      <protection/>
    </xf>
    <xf numFmtId="0" fontId="17" fillId="0" borderId="0" xfId="95" applyFont="1" applyFill="1" applyBorder="1">
      <alignment/>
      <protection/>
    </xf>
    <xf numFmtId="0" fontId="11" fillId="0" borderId="0" xfId="42" applyNumberFormat="1" applyFont="1" applyFill="1" applyBorder="1" applyAlignment="1">
      <alignment/>
    </xf>
    <xf numFmtId="3" fontId="18" fillId="0" borderId="0" xfId="95" applyNumberFormat="1" applyFont="1" applyFill="1" applyBorder="1" applyAlignment="1">
      <alignment wrapText="1"/>
      <protection/>
    </xf>
    <xf numFmtId="1" fontId="11" fillId="0" borderId="0" xfId="95" applyNumberFormat="1" applyFont="1" applyFill="1" applyBorder="1" applyAlignment="1">
      <alignment horizontal="right"/>
      <protection/>
    </xf>
    <xf numFmtId="164" fontId="10" fillId="0" borderId="0" xfId="95" applyNumberFormat="1" applyFont="1" applyFill="1" applyBorder="1" applyAlignment="1">
      <alignment horizontal="right"/>
      <protection/>
    </xf>
    <xf numFmtId="0" fontId="11" fillId="0" borderId="0" xfId="79" applyFont="1" applyFill="1" applyBorder="1" applyAlignment="1">
      <alignment/>
      <protection/>
    </xf>
    <xf numFmtId="165" fontId="10" fillId="0" borderId="0" xfId="95" applyNumberFormat="1" applyFont="1" applyFill="1" applyBorder="1">
      <alignment/>
      <protection/>
    </xf>
    <xf numFmtId="1" fontId="10" fillId="0" borderId="0" xfId="74" applyNumberFormat="1" applyFont="1" applyBorder="1">
      <alignment/>
      <protection/>
    </xf>
    <xf numFmtId="0" fontId="19" fillId="0" borderId="0" xfId="93" applyFont="1" applyFill="1" applyBorder="1">
      <alignment/>
      <protection/>
    </xf>
    <xf numFmtId="165" fontId="19" fillId="0" borderId="0" xfId="93" applyNumberFormat="1" applyFont="1" applyFill="1" applyBorder="1" applyAlignment="1">
      <alignment horizontal="right"/>
      <protection/>
    </xf>
    <xf numFmtId="165" fontId="10" fillId="0" borderId="0" xfId="93" applyNumberFormat="1" applyFont="1" applyFill="1" applyBorder="1" applyAlignment="1">
      <alignment horizontal="right"/>
      <protection/>
    </xf>
    <xf numFmtId="169" fontId="10" fillId="0" borderId="12" xfId="62" applyNumberFormat="1" applyFont="1" applyBorder="1" applyAlignment="1">
      <alignment horizontal="right"/>
      <protection/>
    </xf>
    <xf numFmtId="169" fontId="11" fillId="0" borderId="12" xfId="62" applyNumberFormat="1" applyFont="1" applyBorder="1" applyAlignment="1">
      <alignment horizontal="right"/>
      <protection/>
    </xf>
    <xf numFmtId="169" fontId="76" fillId="0" borderId="0" xfId="0" applyNumberFormat="1" applyFont="1" applyAlignment="1">
      <alignment horizontal="right"/>
    </xf>
    <xf numFmtId="169" fontId="76" fillId="0" borderId="0" xfId="0" applyNumberFormat="1" applyFont="1" applyAlignment="1">
      <alignment/>
    </xf>
    <xf numFmtId="1" fontId="0" fillId="0" borderId="0" xfId="0" applyNumberFormat="1" applyAlignment="1">
      <alignment/>
    </xf>
    <xf numFmtId="0" fontId="10" fillId="0" borderId="0" xfId="93" applyFont="1" applyFill="1" applyBorder="1" applyAlignment="1">
      <alignment wrapText="1"/>
      <protection/>
    </xf>
    <xf numFmtId="0" fontId="0" fillId="34" borderId="0" xfId="96" applyFill="1">
      <alignment/>
      <protection/>
    </xf>
    <xf numFmtId="169" fontId="0" fillId="34" borderId="0" xfId="96" applyNumberFormat="1" applyFill="1">
      <alignment/>
      <protection/>
    </xf>
    <xf numFmtId="171" fontId="17" fillId="34" borderId="0" xfId="74" applyNumberFormat="1" applyFont="1" applyFill="1" applyAlignment="1">
      <alignment horizontal="right"/>
      <protection/>
    </xf>
    <xf numFmtId="170" fontId="9" fillId="33" borderId="0" xfId="91" applyNumberFormat="1" applyFont="1" applyFill="1">
      <alignment/>
      <protection/>
    </xf>
    <xf numFmtId="169" fontId="11" fillId="33" borderId="11" xfId="74" applyNumberFormat="1" applyFont="1" applyFill="1" applyBorder="1">
      <alignment/>
      <protection/>
    </xf>
    <xf numFmtId="169" fontId="10" fillId="33" borderId="11" xfId="74" applyNumberFormat="1" applyFont="1" applyFill="1" applyBorder="1">
      <alignment/>
      <protection/>
    </xf>
    <xf numFmtId="169" fontId="11" fillId="33" borderId="0" xfId="74" applyNumberFormat="1" applyFont="1" applyFill="1" applyBorder="1">
      <alignment/>
      <protection/>
    </xf>
    <xf numFmtId="169" fontId="11" fillId="33" borderId="15" xfId="74" applyNumberFormat="1" applyFont="1" applyFill="1" applyBorder="1" applyAlignment="1">
      <alignment horizontal="center"/>
      <protection/>
    </xf>
    <xf numFmtId="0" fontId="11" fillId="33" borderId="15" xfId="97" applyFont="1" applyFill="1" applyBorder="1" applyAlignment="1">
      <alignment horizontal="right"/>
      <protection/>
    </xf>
    <xf numFmtId="169" fontId="11" fillId="33" borderId="12" xfId="74" applyNumberFormat="1" applyFont="1" applyFill="1" applyBorder="1">
      <alignment/>
      <protection/>
    </xf>
    <xf numFmtId="169" fontId="11" fillId="33" borderId="12" xfId="74" applyNumberFormat="1" applyFont="1" applyFill="1" applyBorder="1" applyAlignment="1">
      <alignment horizontal="left"/>
      <protection/>
    </xf>
    <xf numFmtId="169" fontId="11" fillId="33" borderId="12" xfId="74" applyNumberFormat="1" applyFont="1" applyFill="1" applyBorder="1" applyAlignment="1">
      <alignment horizontal="right" wrapText="1"/>
      <protection/>
    </xf>
    <xf numFmtId="1" fontId="11" fillId="33" borderId="12" xfId="74" applyNumberFormat="1" applyFont="1" applyFill="1" applyBorder="1" applyAlignment="1">
      <alignment horizontal="right" wrapText="1"/>
      <protection/>
    </xf>
    <xf numFmtId="169" fontId="11" fillId="33" borderId="12" xfId="74" applyNumberFormat="1" applyFont="1" applyFill="1" applyBorder="1" applyAlignment="1">
      <alignment horizontal="right" vertical="top" wrapText="1"/>
      <protection/>
    </xf>
    <xf numFmtId="169" fontId="11" fillId="33" borderId="15" xfId="74" applyNumberFormat="1" applyFont="1" applyFill="1" applyBorder="1">
      <alignment/>
      <protection/>
    </xf>
    <xf numFmtId="169" fontId="11" fillId="33" borderId="10" xfId="74" applyNumberFormat="1" applyFont="1" applyFill="1" applyBorder="1">
      <alignment/>
      <protection/>
    </xf>
    <xf numFmtId="171" fontId="77" fillId="33" borderId="0" xfId="0" applyNumberFormat="1" applyFont="1" applyFill="1" applyAlignment="1">
      <alignment/>
    </xf>
    <xf numFmtId="0" fontId="10" fillId="0" borderId="11" xfId="0" applyFont="1" applyBorder="1" applyAlignment="1">
      <alignment/>
    </xf>
    <xf numFmtId="0" fontId="9" fillId="0" borderId="0" xfId="0" applyFont="1" applyAlignment="1">
      <alignment horizontal="right"/>
    </xf>
    <xf numFmtId="0" fontId="10" fillId="0" borderId="10" xfId="0" applyFont="1" applyBorder="1" applyAlignment="1">
      <alignment horizontal="right"/>
    </xf>
    <xf numFmtId="0" fontId="11" fillId="0" borderId="16" xfId="0" applyFont="1" applyBorder="1" applyAlignment="1">
      <alignment horizontal="left"/>
    </xf>
    <xf numFmtId="0" fontId="11" fillId="0" borderId="16" xfId="0" applyFont="1" applyBorder="1" applyAlignment="1">
      <alignment horizontal="center"/>
    </xf>
    <xf numFmtId="0" fontId="11" fillId="0" borderId="16" xfId="0" applyFont="1" applyBorder="1" applyAlignment="1">
      <alignment horizontal="right"/>
    </xf>
    <xf numFmtId="0" fontId="0" fillId="0" borderId="12" xfId="0" applyBorder="1" applyAlignment="1">
      <alignment horizontal="center"/>
    </xf>
    <xf numFmtId="0" fontId="11" fillId="0" borderId="12" xfId="0" applyFont="1" applyBorder="1" applyAlignment="1">
      <alignment horizontal="right" wrapText="1"/>
    </xf>
    <xf numFmtId="0" fontId="11" fillId="0" borderId="12" xfId="0" applyFont="1" applyBorder="1" applyAlignment="1">
      <alignment horizontal="center" wrapText="1"/>
    </xf>
    <xf numFmtId="0" fontId="11" fillId="0" borderId="12" xfId="0" applyFont="1" applyBorder="1" applyAlignment="1">
      <alignment horizontal="right"/>
    </xf>
    <xf numFmtId="0" fontId="0" fillId="0" borderId="0" xfId="0" applyAlignment="1">
      <alignment horizontal="center"/>
    </xf>
    <xf numFmtId="3" fontId="10" fillId="0" borderId="0" xfId="0" applyNumberFormat="1" applyFont="1" applyAlignment="1">
      <alignment horizontal="right"/>
    </xf>
    <xf numFmtId="0" fontId="10" fillId="0" borderId="0" xfId="0" applyNumberFormat="1" applyFont="1" applyAlignment="1">
      <alignment/>
    </xf>
    <xf numFmtId="3" fontId="10" fillId="0" borderId="0" xfId="0" applyNumberFormat="1" applyFont="1" applyAlignment="1">
      <alignment/>
    </xf>
    <xf numFmtId="0" fontId="10" fillId="0" borderId="0" xfId="0" applyFont="1" applyAlignment="1">
      <alignment horizontal="left"/>
    </xf>
    <xf numFmtId="0" fontId="10" fillId="0" borderId="0" xfId="0" applyFont="1" applyBorder="1" applyAlignment="1">
      <alignment horizontal="left"/>
    </xf>
    <xf numFmtId="0" fontId="10" fillId="0" borderId="0" xfId="0" applyFont="1" applyBorder="1" applyAlignment="1">
      <alignment/>
    </xf>
    <xf numFmtId="3" fontId="10" fillId="0" borderId="0" xfId="0" applyNumberFormat="1" applyFont="1" applyBorder="1" applyAlignment="1">
      <alignment horizontal="right"/>
    </xf>
    <xf numFmtId="3" fontId="10" fillId="0" borderId="0" xfId="0" applyNumberFormat="1" applyFont="1" applyBorder="1" applyAlignment="1">
      <alignment/>
    </xf>
    <xf numFmtId="3" fontId="28" fillId="0" borderId="0" xfId="0" applyNumberFormat="1" applyFont="1" applyBorder="1" applyAlignment="1">
      <alignment horizontal="center"/>
    </xf>
    <xf numFmtId="3" fontId="78" fillId="0" borderId="0" xfId="88" applyNumberFormat="1" applyFont="1">
      <alignment/>
      <protection/>
    </xf>
    <xf numFmtId="0" fontId="10" fillId="0" borderId="10" xfId="0" applyFont="1" applyBorder="1" applyAlignment="1">
      <alignment horizontal="left"/>
    </xf>
    <xf numFmtId="3" fontId="10" fillId="0" borderId="10" xfId="0" applyNumberFormat="1" applyFont="1" applyBorder="1" applyAlignment="1">
      <alignment/>
    </xf>
    <xf numFmtId="0" fontId="10" fillId="0" borderId="0" xfId="0" applyFont="1" applyAlignment="1">
      <alignment horizontal="right"/>
    </xf>
    <xf numFmtId="0" fontId="10" fillId="0" borderId="0" xfId="0" applyFont="1" applyAlignment="1">
      <alignment vertical="top" wrapText="1"/>
    </xf>
    <xf numFmtId="0" fontId="10" fillId="0" borderId="0" xfId="0" applyFont="1" applyAlignment="1">
      <alignment horizontal="justify" vertical="top"/>
    </xf>
    <xf numFmtId="0" fontId="11" fillId="0" borderId="16" xfId="0" applyFont="1" applyBorder="1" applyAlignment="1" quotePrefix="1">
      <alignment horizontal="center"/>
    </xf>
    <xf numFmtId="3" fontId="10" fillId="0" borderId="0" xfId="0" applyNumberFormat="1" applyFont="1" applyFill="1" applyBorder="1" applyAlignment="1">
      <alignment horizontal="right"/>
    </xf>
    <xf numFmtId="0" fontId="10" fillId="0" borderId="0" xfId="0" applyFont="1" applyFill="1" applyBorder="1" applyAlignment="1">
      <alignment horizontal="left"/>
    </xf>
    <xf numFmtId="3" fontId="78" fillId="0" borderId="0" xfId="67" applyNumberFormat="1" applyFont="1" applyBorder="1">
      <alignment/>
      <protection/>
    </xf>
    <xf numFmtId="0" fontId="10" fillId="0" borderId="10" xfId="0" applyFont="1" applyFill="1" applyBorder="1" applyAlignment="1">
      <alignment horizontal="left"/>
    </xf>
    <xf numFmtId="3" fontId="10" fillId="0" borderId="10" xfId="0" applyNumberFormat="1" applyFont="1" applyFill="1" applyBorder="1" applyAlignment="1">
      <alignment horizontal="right"/>
    </xf>
    <xf numFmtId="3" fontId="10" fillId="0" borderId="10" xfId="0" applyNumberFormat="1" applyFont="1" applyBorder="1" applyAlignment="1">
      <alignment horizontal="right"/>
    </xf>
    <xf numFmtId="3" fontId="28" fillId="0" borderId="10" xfId="0" applyNumberFormat="1" applyFont="1" applyBorder="1" applyAlignment="1">
      <alignment horizontal="center"/>
    </xf>
    <xf numFmtId="0" fontId="10" fillId="0" borderId="0" xfId="0" applyFont="1" applyFill="1" applyAlignment="1">
      <alignment/>
    </xf>
    <xf numFmtId="0" fontId="10" fillId="0" borderId="0" xfId="0" applyFont="1" applyFill="1" applyAlignment="1">
      <alignment horizontal="right"/>
    </xf>
    <xf numFmtId="2" fontId="10" fillId="0" borderId="0" xfId="0" applyNumberFormat="1" applyFont="1" applyFill="1" applyAlignment="1">
      <alignment horizontal="right"/>
    </xf>
    <xf numFmtId="0" fontId="10" fillId="0" borderId="0" xfId="89" applyFont="1" applyAlignment="1">
      <alignment horizontal="left"/>
      <protection/>
    </xf>
    <xf numFmtId="0" fontId="9" fillId="34" borderId="0" xfId="0" applyFont="1" applyFill="1" applyAlignment="1">
      <alignment/>
    </xf>
    <xf numFmtId="0" fontId="0" fillId="34" borderId="0" xfId="0" applyFont="1" applyFill="1" applyBorder="1" applyAlignment="1">
      <alignment/>
    </xf>
    <xf numFmtId="0" fontId="28" fillId="34" borderId="0" xfId="0" applyFont="1" applyFill="1" applyBorder="1" applyAlignment="1">
      <alignment/>
    </xf>
    <xf numFmtId="0" fontId="10" fillId="34" borderId="10" xfId="0" applyFont="1" applyFill="1" applyBorder="1" applyAlignment="1">
      <alignment/>
    </xf>
    <xf numFmtId="0" fontId="28" fillId="34" borderId="10" xfId="0" applyFont="1" applyFill="1" applyBorder="1" applyAlignment="1">
      <alignment/>
    </xf>
    <xf numFmtId="0" fontId="10" fillId="34" borderId="0" xfId="0" applyFont="1" applyFill="1" applyBorder="1" applyAlignment="1">
      <alignment/>
    </xf>
    <xf numFmtId="0" fontId="11" fillId="34" borderId="12" xfId="0" applyFont="1" applyFill="1" applyBorder="1" applyAlignment="1">
      <alignment/>
    </xf>
    <xf numFmtId="0" fontId="11" fillId="34" borderId="16" xfId="0" applyFont="1" applyFill="1" applyBorder="1" applyAlignment="1">
      <alignment/>
    </xf>
    <xf numFmtId="0" fontId="10" fillId="34" borderId="12" xfId="0" applyFont="1" applyFill="1" applyBorder="1" applyAlignment="1">
      <alignment/>
    </xf>
    <xf numFmtId="0" fontId="11" fillId="34" borderId="14" xfId="0" applyFont="1" applyFill="1" applyBorder="1" applyAlignment="1">
      <alignment horizontal="right"/>
    </xf>
    <xf numFmtId="0" fontId="28" fillId="34" borderId="14" xfId="0" applyFont="1" applyFill="1" applyBorder="1" applyAlignment="1">
      <alignment horizontal="right"/>
    </xf>
    <xf numFmtId="0" fontId="11" fillId="34" borderId="14" xfId="0" applyFont="1" applyFill="1" applyBorder="1" applyAlignment="1">
      <alignment/>
    </xf>
    <xf numFmtId="0" fontId="10" fillId="34" borderId="0" xfId="0" applyFont="1" applyFill="1" applyAlignment="1">
      <alignment horizontal="right"/>
    </xf>
    <xf numFmtId="0" fontId="28" fillId="34" borderId="0" xfId="0" applyFont="1" applyFill="1" applyAlignment="1">
      <alignment horizontal="right"/>
    </xf>
    <xf numFmtId="0" fontId="28" fillId="34" borderId="0" xfId="0" applyFont="1" applyFill="1" applyAlignment="1">
      <alignment/>
    </xf>
    <xf numFmtId="0" fontId="11" fillId="34" borderId="0" xfId="0" applyFont="1" applyFill="1" applyAlignment="1">
      <alignment/>
    </xf>
    <xf numFmtId="3" fontId="10" fillId="34" borderId="0" xfId="0" applyNumberFormat="1" applyFont="1" applyFill="1" applyAlignment="1">
      <alignment horizontal="right"/>
    </xf>
    <xf numFmtId="3" fontId="28" fillId="34" borderId="0" xfId="0" applyNumberFormat="1" applyFont="1" applyFill="1" applyAlignment="1">
      <alignment horizontal="right"/>
    </xf>
    <xf numFmtId="167" fontId="10" fillId="34" borderId="0" xfId="0" applyNumberFormat="1" applyFont="1" applyFill="1" applyAlignment="1">
      <alignment/>
    </xf>
    <xf numFmtId="167" fontId="10" fillId="0" borderId="0" xfId="0" applyNumberFormat="1" applyFont="1" applyFill="1" applyAlignment="1">
      <alignment horizontal="right"/>
    </xf>
    <xf numFmtId="167" fontId="10" fillId="34" borderId="0" xfId="0" applyNumberFormat="1" applyFont="1" applyFill="1" applyAlignment="1">
      <alignment horizontal="right"/>
    </xf>
    <xf numFmtId="167" fontId="28" fillId="34" borderId="0" xfId="0" applyNumberFormat="1" applyFont="1" applyFill="1" applyAlignment="1">
      <alignment/>
    </xf>
    <xf numFmtId="1" fontId="10" fillId="34" borderId="0" xfId="0" applyNumberFormat="1" applyFont="1" applyFill="1" applyAlignment="1">
      <alignment/>
    </xf>
    <xf numFmtId="1" fontId="28" fillId="34" borderId="0" xfId="0" applyNumberFormat="1" applyFont="1" applyFill="1" applyAlignment="1">
      <alignment/>
    </xf>
    <xf numFmtId="167" fontId="11" fillId="34" borderId="14" xfId="0" applyNumberFormat="1" applyFont="1" applyFill="1" applyBorder="1" applyAlignment="1">
      <alignment horizontal="right"/>
    </xf>
    <xf numFmtId="167" fontId="28" fillId="34" borderId="14" xfId="0" applyNumberFormat="1" applyFont="1" applyFill="1" applyBorder="1" applyAlignment="1">
      <alignment horizontal="right"/>
    </xf>
    <xf numFmtId="3" fontId="10" fillId="0" borderId="0" xfId="90" applyNumberFormat="1" applyFont="1" applyBorder="1">
      <alignment/>
      <protection/>
    </xf>
    <xf numFmtId="0" fontId="11" fillId="34" borderId="0" xfId="0" applyFont="1" applyFill="1" applyBorder="1" applyAlignment="1">
      <alignment/>
    </xf>
    <xf numFmtId="2" fontId="11" fillId="34" borderId="0" xfId="0" applyNumberFormat="1" applyFont="1" applyFill="1" applyBorder="1" applyAlignment="1">
      <alignment horizontal="right"/>
    </xf>
    <xf numFmtId="2" fontId="28" fillId="34" borderId="0" xfId="0" applyNumberFormat="1" applyFont="1" applyFill="1" applyBorder="1" applyAlignment="1">
      <alignment horizontal="right"/>
    </xf>
    <xf numFmtId="167" fontId="11" fillId="34" borderId="0" xfId="0" applyNumberFormat="1" applyFont="1" applyFill="1" applyBorder="1" applyAlignment="1">
      <alignment horizontal="right"/>
    </xf>
    <xf numFmtId="167" fontId="28" fillId="34" borderId="0" xfId="0" applyNumberFormat="1" applyFont="1" applyFill="1" applyBorder="1" applyAlignment="1">
      <alignment horizontal="right"/>
    </xf>
    <xf numFmtId="167" fontId="11" fillId="34" borderId="0" xfId="0" applyNumberFormat="1" applyFont="1" applyFill="1" applyAlignment="1">
      <alignment/>
    </xf>
    <xf numFmtId="0" fontId="28" fillId="34" borderId="12" xfId="0" applyFont="1" applyFill="1" applyBorder="1" applyAlignment="1">
      <alignment/>
    </xf>
    <xf numFmtId="167" fontId="10" fillId="34" borderId="12" xfId="0" applyNumberFormat="1" applyFont="1" applyFill="1" applyBorder="1" applyAlignment="1">
      <alignment horizontal="right"/>
    </xf>
    <xf numFmtId="0" fontId="11" fillId="34" borderId="14" xfId="0" applyFont="1" applyFill="1" applyBorder="1" applyAlignment="1">
      <alignment/>
    </xf>
    <xf numFmtId="0" fontId="28" fillId="34" borderId="14" xfId="0" applyFont="1" applyFill="1" applyBorder="1" applyAlignment="1">
      <alignment/>
    </xf>
    <xf numFmtId="167" fontId="11" fillId="34" borderId="0" xfId="0" applyNumberFormat="1" applyFont="1" applyFill="1" applyAlignment="1">
      <alignment horizontal="right"/>
    </xf>
    <xf numFmtId="167" fontId="28" fillId="34" borderId="0" xfId="0" applyNumberFormat="1" applyFont="1" applyFill="1" applyAlignment="1">
      <alignment horizontal="right"/>
    </xf>
    <xf numFmtId="0" fontId="11" fillId="34" borderId="0" xfId="0" applyFont="1" applyFill="1" applyAlignment="1" quotePrefix="1">
      <alignment horizontal="left"/>
    </xf>
    <xf numFmtId="0" fontId="50" fillId="0" borderId="0" xfId="0" applyFont="1" applyBorder="1" applyAlignment="1">
      <alignment horizontal="left"/>
    </xf>
    <xf numFmtId="0" fontId="50" fillId="0" borderId="0" xfId="0" applyFont="1" applyBorder="1" applyAlignment="1">
      <alignment horizontal="centerContinuous"/>
    </xf>
    <xf numFmtId="0" fontId="50" fillId="0" borderId="0" xfId="0" applyFont="1" applyBorder="1" applyAlignment="1">
      <alignment horizontal="right"/>
    </xf>
    <xf numFmtId="0" fontId="79" fillId="0" borderId="0" xfId="0" applyFont="1" applyFill="1" applyBorder="1" applyAlignment="1">
      <alignment horizontal="right"/>
    </xf>
    <xf numFmtId="3" fontId="10" fillId="34" borderId="0" xfId="0" applyNumberFormat="1" applyFont="1" applyFill="1" applyAlignment="1">
      <alignment/>
    </xf>
    <xf numFmtId="3" fontId="28" fillId="34" borderId="0" xfId="0" applyNumberFormat="1" applyFont="1" applyFill="1" applyAlignment="1">
      <alignment/>
    </xf>
    <xf numFmtId="0" fontId="50" fillId="0" borderId="0" xfId="0" applyFont="1" applyBorder="1" applyAlignment="1" applyProtection="1">
      <alignment/>
      <protection locked="0"/>
    </xf>
    <xf numFmtId="3" fontId="50" fillId="0" borderId="0" xfId="0" applyNumberFormat="1" applyFont="1" applyBorder="1" applyAlignment="1">
      <alignment horizontal="right"/>
    </xf>
    <xf numFmtId="3" fontId="50" fillId="0" borderId="0" xfId="0" applyNumberFormat="1" applyFont="1" applyBorder="1" applyAlignment="1">
      <alignment/>
    </xf>
    <xf numFmtId="3" fontId="80" fillId="0" borderId="0" xfId="0" applyNumberFormat="1" applyFont="1" applyBorder="1" applyAlignment="1">
      <alignment horizontal="right"/>
    </xf>
    <xf numFmtId="3" fontId="28" fillId="34" borderId="0" xfId="92" applyNumberFormat="1" applyFont="1" applyFill="1" applyBorder="1">
      <alignment/>
      <protection/>
    </xf>
    <xf numFmtId="3" fontId="79" fillId="0" borderId="0" xfId="0" applyNumberFormat="1" applyFont="1" applyBorder="1" applyAlignment="1">
      <alignment horizontal="right"/>
    </xf>
    <xf numFmtId="0" fontId="50" fillId="0" borderId="0" xfId="0" applyFont="1" applyBorder="1" applyAlignment="1">
      <alignment/>
    </xf>
    <xf numFmtId="0" fontId="29" fillId="0" borderId="0"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Border="1" applyAlignment="1">
      <alignment vertical="top" wrapText="1"/>
    </xf>
    <xf numFmtId="0" fontId="11" fillId="34" borderId="10" xfId="0" applyFont="1" applyFill="1" applyBorder="1" applyAlignment="1">
      <alignment/>
    </xf>
    <xf numFmtId="167" fontId="11" fillId="34" borderId="13" xfId="0" applyNumberFormat="1" applyFont="1" applyFill="1" applyBorder="1" applyAlignment="1">
      <alignment horizontal="right"/>
    </xf>
    <xf numFmtId="167" fontId="28" fillId="34" borderId="13" xfId="0" applyNumberFormat="1" applyFont="1" applyFill="1" applyBorder="1" applyAlignment="1">
      <alignment horizontal="right"/>
    </xf>
    <xf numFmtId="1" fontId="10" fillId="34" borderId="10" xfId="0" applyNumberFormat="1" applyFont="1" applyFill="1" applyBorder="1" applyAlignment="1">
      <alignment/>
    </xf>
    <xf numFmtId="0" fontId="10" fillId="34" borderId="16" xfId="0" applyFont="1" applyFill="1" applyBorder="1" applyAlignment="1">
      <alignment/>
    </xf>
    <xf numFmtId="0" fontId="11" fillId="34" borderId="16" xfId="0" applyFont="1" applyFill="1" applyBorder="1" applyAlignment="1">
      <alignment/>
    </xf>
    <xf numFmtId="0" fontId="11" fillId="34" borderId="16" xfId="0" applyFont="1" applyFill="1" applyBorder="1" applyAlignment="1">
      <alignment horizontal="right"/>
    </xf>
    <xf numFmtId="0" fontId="22" fillId="34" borderId="16" xfId="0" applyFont="1" applyFill="1" applyBorder="1" applyAlignment="1">
      <alignment horizontal="left"/>
    </xf>
    <xf numFmtId="1" fontId="11" fillId="34" borderId="12" xfId="0" applyNumberFormat="1" applyFont="1" applyFill="1" applyBorder="1" applyAlignment="1">
      <alignment/>
    </xf>
    <xf numFmtId="169" fontId="10" fillId="0" borderId="0" xfId="0" applyNumberFormat="1" applyFont="1" applyFill="1" applyAlignment="1">
      <alignment/>
    </xf>
    <xf numFmtId="3" fontId="10" fillId="0" borderId="0" xfId="0" applyNumberFormat="1" applyFont="1" applyFill="1" applyAlignment="1">
      <alignment horizontal="right"/>
    </xf>
    <xf numFmtId="1" fontId="10" fillId="34" borderId="0" xfId="0" applyNumberFormat="1" applyFont="1" applyFill="1" applyAlignment="1">
      <alignment horizontal="right"/>
    </xf>
    <xf numFmtId="3" fontId="10" fillId="0" borderId="0" xfId="0" applyNumberFormat="1" applyFont="1" applyFill="1" applyAlignment="1">
      <alignment/>
    </xf>
    <xf numFmtId="3" fontId="11" fillId="0" borderId="14" xfId="0" applyNumberFormat="1" applyFont="1" applyFill="1" applyBorder="1" applyAlignment="1">
      <alignment horizontal="right"/>
    </xf>
    <xf numFmtId="3" fontId="11" fillId="34" borderId="14" xfId="0" applyNumberFormat="1" applyFont="1" applyFill="1" applyBorder="1" applyAlignment="1">
      <alignment horizontal="right"/>
    </xf>
    <xf numFmtId="1" fontId="11" fillId="34" borderId="14" xfId="0" applyNumberFormat="1" applyFont="1" applyFill="1" applyBorder="1" applyAlignment="1">
      <alignment/>
    </xf>
    <xf numFmtId="1" fontId="11" fillId="34" borderId="15" xfId="0" applyNumberFormat="1" applyFont="1" applyFill="1" applyBorder="1" applyAlignment="1">
      <alignment/>
    </xf>
    <xf numFmtId="3" fontId="10" fillId="34" borderId="12" xfId="0" applyNumberFormat="1" applyFont="1" applyFill="1" applyBorder="1" applyAlignment="1">
      <alignment/>
    </xf>
    <xf numFmtId="3" fontId="11" fillId="34" borderId="12" xfId="0" applyNumberFormat="1" applyFont="1" applyFill="1" applyBorder="1" applyAlignment="1">
      <alignment/>
    </xf>
    <xf numFmtId="3" fontId="11" fillId="0" borderId="12" xfId="0" applyNumberFormat="1" applyFont="1" applyFill="1" applyBorder="1" applyAlignment="1">
      <alignment/>
    </xf>
    <xf numFmtId="3" fontId="11" fillId="34" borderId="12" xfId="0" applyNumberFormat="1" applyFont="1" applyFill="1" applyBorder="1" applyAlignment="1">
      <alignment horizontal="right"/>
    </xf>
    <xf numFmtId="3" fontId="11" fillId="0" borderId="12" xfId="0" applyNumberFormat="1" applyFont="1" applyFill="1" applyBorder="1" applyAlignment="1">
      <alignment horizontal="right"/>
    </xf>
    <xf numFmtId="3" fontId="11" fillId="34" borderId="0" xfId="0" applyNumberFormat="1" applyFont="1" applyFill="1" applyAlignment="1">
      <alignment/>
    </xf>
    <xf numFmtId="3" fontId="11" fillId="34" borderId="0" xfId="0" applyNumberFormat="1" applyFont="1" applyFill="1" applyAlignment="1">
      <alignment horizontal="right"/>
    </xf>
    <xf numFmtId="1" fontId="11" fillId="34" borderId="0" xfId="0" applyNumberFormat="1" applyFont="1" applyFill="1" applyAlignment="1">
      <alignment/>
    </xf>
    <xf numFmtId="3" fontId="10" fillId="34" borderId="10" xfId="0" applyNumberFormat="1" applyFont="1" applyFill="1" applyBorder="1" applyAlignment="1">
      <alignment/>
    </xf>
    <xf numFmtId="3" fontId="11" fillId="34" borderId="10" xfId="0" applyNumberFormat="1" applyFont="1" applyFill="1" applyBorder="1" applyAlignment="1">
      <alignment/>
    </xf>
    <xf numFmtId="3" fontId="11" fillId="34" borderId="10" xfId="0" applyNumberFormat="1" applyFont="1" applyFill="1" applyBorder="1" applyAlignment="1">
      <alignment horizontal="right"/>
    </xf>
    <xf numFmtId="1" fontId="11" fillId="34" borderId="10" xfId="0" applyNumberFormat="1" applyFont="1" applyFill="1" applyBorder="1" applyAlignment="1">
      <alignment/>
    </xf>
    <xf numFmtId="1" fontId="10" fillId="34" borderId="0" xfId="0" applyNumberFormat="1" applyFont="1" applyFill="1" applyAlignment="1">
      <alignment horizontal="center"/>
    </xf>
    <xf numFmtId="3" fontId="10" fillId="34" borderId="0" xfId="0" applyNumberFormat="1" applyFont="1" applyFill="1" applyAlignment="1">
      <alignment horizontal="center"/>
    </xf>
    <xf numFmtId="0" fontId="10" fillId="34" borderId="0" xfId="0" applyFont="1" applyFill="1" applyBorder="1" applyAlignment="1">
      <alignment/>
    </xf>
    <xf numFmtId="167" fontId="10" fillId="0" borderId="0" xfId="0" applyNumberFormat="1" applyFont="1" applyAlignment="1">
      <alignment/>
    </xf>
    <xf numFmtId="167" fontId="10" fillId="0" borderId="0" xfId="0" applyNumberFormat="1" applyFont="1" applyBorder="1" applyAlignment="1">
      <alignment/>
    </xf>
    <xf numFmtId="167" fontId="10" fillId="0" borderId="10" xfId="0" applyNumberFormat="1" applyFont="1" applyBorder="1" applyAlignment="1">
      <alignment/>
    </xf>
    <xf numFmtId="0" fontId="29" fillId="35" borderId="0" xfId="0" applyFont="1" applyFill="1" applyBorder="1" applyAlignment="1">
      <alignment/>
    </xf>
    <xf numFmtId="0" fontId="81" fillId="35" borderId="0" xfId="0" applyFont="1" applyFill="1" applyBorder="1" applyAlignment="1">
      <alignment/>
    </xf>
    <xf numFmtId="0" fontId="82" fillId="35" borderId="0" xfId="0" applyFont="1" applyFill="1" applyBorder="1" applyAlignment="1">
      <alignment/>
    </xf>
    <xf numFmtId="0" fontId="10" fillId="35" borderId="0" xfId="0" applyFont="1" applyFill="1" applyBorder="1" applyAlignment="1">
      <alignment/>
    </xf>
    <xf numFmtId="0" fontId="10" fillId="35" borderId="10" xfId="62" applyFont="1" applyFill="1" applyBorder="1" applyAlignment="1">
      <alignment horizontal="right"/>
      <protection/>
    </xf>
    <xf numFmtId="0" fontId="82" fillId="35" borderId="11" xfId="0" applyFont="1" applyFill="1" applyBorder="1" applyAlignment="1">
      <alignment/>
    </xf>
    <xf numFmtId="0" fontId="10" fillId="35" borderId="11" xfId="0" applyFont="1" applyFill="1" applyBorder="1" applyAlignment="1">
      <alignment/>
    </xf>
    <xf numFmtId="0" fontId="83" fillId="35" borderId="0" xfId="0" applyFont="1" applyFill="1" applyBorder="1" applyAlignment="1">
      <alignment/>
    </xf>
    <xf numFmtId="0" fontId="11" fillId="35" borderId="0" xfId="0" applyFont="1" applyFill="1" applyBorder="1" applyAlignment="1">
      <alignment horizontal="right"/>
    </xf>
    <xf numFmtId="0" fontId="83" fillId="35" borderId="12" xfId="0" applyFont="1" applyFill="1" applyBorder="1" applyAlignment="1">
      <alignment/>
    </xf>
    <xf numFmtId="0" fontId="11" fillId="35" borderId="12" xfId="0" applyFont="1" applyFill="1" applyBorder="1" applyAlignment="1">
      <alignment horizontal="right"/>
    </xf>
    <xf numFmtId="0" fontId="83" fillId="35" borderId="17" xfId="62" applyFont="1" applyFill="1" applyBorder="1" applyAlignment="1">
      <alignment horizontal="left" vertical="top" wrapText="1"/>
      <protection/>
    </xf>
    <xf numFmtId="3" fontId="10" fillId="35" borderId="0" xfId="0" applyNumberFormat="1" applyFont="1" applyFill="1" applyBorder="1" applyAlignment="1">
      <alignment horizontal="right"/>
    </xf>
    <xf numFmtId="0" fontId="84" fillId="35" borderId="0" xfId="0" applyFont="1" applyFill="1" applyBorder="1" applyAlignment="1">
      <alignment/>
    </xf>
    <xf numFmtId="0" fontId="82" fillId="35" borderId="12" xfId="0" applyFont="1" applyFill="1" applyBorder="1" applyAlignment="1">
      <alignment/>
    </xf>
    <xf numFmtId="9" fontId="10" fillId="35" borderId="12" xfId="101" applyFont="1" applyFill="1" applyBorder="1" applyAlignment="1">
      <alignment horizontal="right"/>
    </xf>
    <xf numFmtId="0" fontId="84" fillId="35" borderId="0" xfId="62" applyFont="1" applyFill="1" applyBorder="1" applyAlignment="1">
      <alignment horizontal="left" vertical="top" wrapText="1"/>
      <protection/>
    </xf>
    <xf numFmtId="176" fontId="10" fillId="35" borderId="0" xfId="93" applyNumberFormat="1" applyFont="1" applyFill="1" applyBorder="1" applyAlignment="1">
      <alignment horizontal="right"/>
      <protection/>
    </xf>
    <xf numFmtId="176" fontId="10" fillId="35" borderId="12" xfId="93" applyNumberFormat="1" applyFont="1" applyFill="1" applyBorder="1" applyAlignment="1">
      <alignment horizontal="right"/>
      <protection/>
    </xf>
    <xf numFmtId="9" fontId="10" fillId="35" borderId="0" xfId="101" applyFont="1" applyFill="1" applyBorder="1" applyAlignment="1">
      <alignment horizontal="right"/>
    </xf>
    <xf numFmtId="0" fontId="83" fillId="35" borderId="15" xfId="0" applyFont="1" applyFill="1" applyBorder="1" applyAlignment="1">
      <alignment/>
    </xf>
    <xf numFmtId="0" fontId="83" fillId="35" borderId="15" xfId="62" applyFont="1" applyFill="1" applyBorder="1" applyAlignment="1">
      <alignment horizontal="left" vertical="top" wrapText="1"/>
      <protection/>
    </xf>
    <xf numFmtId="0" fontId="82" fillId="35" borderId="15" xfId="0" applyFont="1" applyFill="1" applyBorder="1" applyAlignment="1">
      <alignment/>
    </xf>
    <xf numFmtId="3" fontId="10" fillId="35" borderId="15" xfId="0" applyNumberFormat="1" applyFont="1" applyFill="1" applyBorder="1" applyAlignment="1">
      <alignment horizontal="right"/>
    </xf>
    <xf numFmtId="9" fontId="10" fillId="35" borderId="12" xfId="101" applyNumberFormat="1" applyFont="1" applyFill="1" applyBorder="1" applyAlignment="1">
      <alignment horizontal="right"/>
    </xf>
    <xf numFmtId="167" fontId="10" fillId="35" borderId="0" xfId="93" applyNumberFormat="1" applyFont="1" applyFill="1" applyBorder="1" applyAlignment="1">
      <alignment horizontal="right"/>
      <protection/>
    </xf>
    <xf numFmtId="9" fontId="10" fillId="0" borderId="12" xfId="101" applyFont="1" applyFill="1" applyBorder="1" applyAlignment="1">
      <alignment horizontal="right"/>
    </xf>
    <xf numFmtId="1" fontId="10" fillId="35" borderId="12" xfId="0" applyNumberFormat="1" applyFont="1" applyFill="1" applyBorder="1" applyAlignment="1">
      <alignment horizontal="right"/>
    </xf>
    <xf numFmtId="9" fontId="10" fillId="35" borderId="12" xfId="0" applyNumberFormat="1" applyFont="1" applyFill="1" applyBorder="1" applyAlignment="1">
      <alignment horizontal="right"/>
    </xf>
    <xf numFmtId="9" fontId="10" fillId="35" borderId="0" xfId="0" applyNumberFormat="1" applyFont="1" applyFill="1" applyBorder="1" applyAlignment="1">
      <alignment horizontal="right"/>
    </xf>
    <xf numFmtId="172" fontId="10" fillId="35" borderId="0" xfId="0" applyNumberFormat="1" applyFont="1" applyFill="1" applyBorder="1" applyAlignment="1">
      <alignment horizontal="right"/>
    </xf>
    <xf numFmtId="0" fontId="83" fillId="35" borderId="10" xfId="0" applyFont="1" applyFill="1" applyBorder="1" applyAlignment="1">
      <alignment/>
    </xf>
    <xf numFmtId="0" fontId="82" fillId="35" borderId="10" xfId="0" applyFont="1" applyFill="1" applyBorder="1" applyAlignment="1">
      <alignment/>
    </xf>
    <xf numFmtId="9" fontId="10" fillId="35" borderId="10" xfId="101" applyFont="1" applyFill="1" applyBorder="1" applyAlignment="1">
      <alignment horizontal="right"/>
    </xf>
    <xf numFmtId="9" fontId="10" fillId="35" borderId="10" xfId="0" applyNumberFormat="1" applyFont="1" applyFill="1" applyBorder="1" applyAlignment="1">
      <alignment horizontal="right"/>
    </xf>
    <xf numFmtId="9" fontId="82" fillId="35" borderId="0" xfId="101" applyFont="1" applyFill="1" applyBorder="1" applyAlignment="1">
      <alignment/>
    </xf>
    <xf numFmtId="0" fontId="82" fillId="35" borderId="0" xfId="62" applyFont="1" applyFill="1" applyBorder="1" applyAlignment="1">
      <alignment horizontal="left" vertical="top"/>
      <protection/>
    </xf>
    <xf numFmtId="3" fontId="82" fillId="35" borderId="0" xfId="0" applyNumberFormat="1" applyFont="1" applyFill="1" applyBorder="1" applyAlignment="1">
      <alignment/>
    </xf>
    <xf numFmtId="0" fontId="10" fillId="35" borderId="12" xfId="0" applyFont="1" applyFill="1" applyBorder="1" applyAlignment="1">
      <alignment horizontal="right"/>
    </xf>
    <xf numFmtId="172" fontId="10" fillId="35" borderId="12" xfId="0" applyNumberFormat="1" applyFont="1" applyFill="1" applyBorder="1" applyAlignment="1">
      <alignment horizontal="right"/>
    </xf>
    <xf numFmtId="176" fontId="10" fillId="35" borderId="10" xfId="93" applyNumberFormat="1" applyFont="1" applyFill="1" applyBorder="1" applyAlignment="1">
      <alignment horizontal="right"/>
      <protection/>
    </xf>
    <xf numFmtId="172" fontId="10" fillId="35" borderId="10" xfId="0" applyNumberFormat="1" applyFont="1" applyFill="1" applyBorder="1" applyAlignment="1">
      <alignment horizontal="right"/>
    </xf>
    <xf numFmtId="0" fontId="10" fillId="35" borderId="0" xfId="0" applyFont="1" applyFill="1" applyBorder="1" applyAlignment="1">
      <alignment horizontal="right"/>
    </xf>
    <xf numFmtId="0" fontId="82" fillId="35" borderId="0" xfId="0" applyFont="1" applyFill="1" applyBorder="1" applyAlignment="1">
      <alignment horizontal="right"/>
    </xf>
    <xf numFmtId="0" fontId="9" fillId="33" borderId="0" xfId="0" applyFont="1" applyFill="1" applyAlignment="1">
      <alignment/>
    </xf>
    <xf numFmtId="0" fontId="0" fillId="33" borderId="0" xfId="0" applyFont="1" applyFill="1" applyBorder="1" applyAlignment="1">
      <alignment/>
    </xf>
    <xf numFmtId="0" fontId="10" fillId="33" borderId="10" xfId="0" applyFont="1" applyFill="1" applyBorder="1" applyAlignment="1">
      <alignment/>
    </xf>
    <xf numFmtId="0" fontId="10" fillId="33" borderId="11" xfId="0" applyFont="1" applyFill="1" applyBorder="1" applyAlignment="1">
      <alignment/>
    </xf>
    <xf numFmtId="0" fontId="10" fillId="33" borderId="0" xfId="0" applyFont="1" applyFill="1" applyBorder="1" applyAlignment="1">
      <alignment/>
    </xf>
    <xf numFmtId="0" fontId="11" fillId="33" borderId="0" xfId="0" applyFont="1" applyFill="1" applyBorder="1" applyAlignment="1">
      <alignment horizontal="center"/>
    </xf>
    <xf numFmtId="0" fontId="10" fillId="33" borderId="12" xfId="0" applyFont="1" applyFill="1" applyBorder="1" applyAlignment="1">
      <alignment/>
    </xf>
    <xf numFmtId="0" fontId="11" fillId="33" borderId="12" xfId="0" applyFont="1" applyFill="1" applyBorder="1" applyAlignment="1">
      <alignment/>
    </xf>
    <xf numFmtId="0" fontId="11" fillId="33" borderId="14" xfId="0" applyFont="1" applyFill="1" applyBorder="1" applyAlignment="1">
      <alignment horizontal="right"/>
    </xf>
    <xf numFmtId="0" fontId="11" fillId="33" borderId="14" xfId="0" applyFont="1" applyFill="1" applyBorder="1" applyAlignment="1">
      <alignment/>
    </xf>
    <xf numFmtId="0" fontId="10" fillId="33" borderId="0" xfId="0" applyFont="1" applyFill="1" applyAlignment="1">
      <alignment horizontal="right"/>
    </xf>
    <xf numFmtId="167" fontId="10" fillId="33" borderId="0" xfId="0" applyNumberFormat="1" applyFont="1" applyFill="1" applyAlignment="1">
      <alignment/>
    </xf>
    <xf numFmtId="167" fontId="28" fillId="33" borderId="0" xfId="0" applyNumberFormat="1" applyFont="1" applyFill="1" applyAlignment="1">
      <alignment horizontal="left"/>
    </xf>
    <xf numFmtId="167" fontId="10" fillId="0" borderId="0" xfId="0" applyNumberFormat="1" applyFont="1" applyFill="1" applyAlignment="1">
      <alignment/>
    </xf>
    <xf numFmtId="0" fontId="11" fillId="33" borderId="0" xfId="0" applyFont="1" applyFill="1" applyAlignment="1">
      <alignment/>
    </xf>
    <xf numFmtId="0" fontId="11" fillId="33" borderId="0" xfId="0" applyFont="1" applyFill="1" applyBorder="1" applyAlignment="1">
      <alignment/>
    </xf>
    <xf numFmtId="3" fontId="11" fillId="33" borderId="0" xfId="0" applyNumberFormat="1" applyFont="1" applyFill="1" applyAlignment="1">
      <alignment horizontal="right"/>
    </xf>
    <xf numFmtId="0" fontId="11" fillId="33" borderId="10" xfId="0" applyFont="1" applyFill="1" applyBorder="1" applyAlignment="1">
      <alignment/>
    </xf>
    <xf numFmtId="3" fontId="11" fillId="33" borderId="13" xfId="0" applyNumberFormat="1" applyFont="1" applyFill="1" applyBorder="1" applyAlignment="1">
      <alignment horizontal="right"/>
    </xf>
    <xf numFmtId="3" fontId="30" fillId="33" borderId="13" xfId="0" applyNumberFormat="1" applyFont="1" applyFill="1" applyBorder="1" applyAlignment="1">
      <alignment horizontal="left"/>
    </xf>
    <xf numFmtId="3" fontId="11" fillId="0" borderId="13" xfId="0" applyNumberFormat="1" applyFont="1" applyFill="1" applyBorder="1" applyAlignment="1">
      <alignment horizontal="right"/>
    </xf>
    <xf numFmtId="0" fontId="10" fillId="33" borderId="0" xfId="0" applyFont="1" applyFill="1" applyAlignment="1">
      <alignment horizontal="left" vertical="top" wrapText="1"/>
    </xf>
    <xf numFmtId="0" fontId="10" fillId="33" borderId="0" xfId="0" applyFont="1" applyFill="1" applyAlignment="1">
      <alignment vertical="top"/>
    </xf>
    <xf numFmtId="3" fontId="10" fillId="33" borderId="0" xfId="0" applyNumberFormat="1" applyFont="1" applyFill="1" applyAlignment="1">
      <alignment/>
    </xf>
    <xf numFmtId="173" fontId="10" fillId="34" borderId="0" xfId="0" applyNumberFormat="1" applyFont="1" applyFill="1" applyAlignment="1">
      <alignment/>
    </xf>
    <xf numFmtId="173" fontId="10" fillId="33" borderId="0" xfId="0" applyNumberFormat="1" applyFont="1" applyFill="1" applyAlignment="1">
      <alignment/>
    </xf>
    <xf numFmtId="174" fontId="28" fillId="33" borderId="0" xfId="0" applyNumberFormat="1" applyFont="1" applyFill="1" applyAlignment="1">
      <alignment/>
    </xf>
    <xf numFmtId="173" fontId="78" fillId="33" borderId="0" xfId="0" applyNumberFormat="1" applyFont="1" applyFill="1" applyAlignment="1">
      <alignment/>
    </xf>
    <xf numFmtId="174" fontId="85" fillId="33" borderId="0" xfId="0" applyNumberFormat="1" applyFont="1" applyFill="1" applyAlignment="1">
      <alignment/>
    </xf>
    <xf numFmtId="174" fontId="86" fillId="33" borderId="0" xfId="0" applyNumberFormat="1" applyFont="1" applyFill="1" applyAlignment="1">
      <alignment/>
    </xf>
    <xf numFmtId="173" fontId="78" fillId="34" borderId="0" xfId="0" applyNumberFormat="1" applyFont="1" applyFill="1" applyAlignment="1">
      <alignment/>
    </xf>
    <xf numFmtId="174" fontId="11" fillId="34" borderId="0" xfId="0" applyNumberFormat="1" applyFont="1" applyFill="1" applyAlignment="1">
      <alignment horizontal="right"/>
    </xf>
    <xf numFmtId="174" fontId="10" fillId="33" borderId="0" xfId="0" applyNumberFormat="1" applyFont="1" applyFill="1" applyAlignment="1">
      <alignment/>
    </xf>
    <xf numFmtId="174" fontId="11" fillId="34" borderId="13" xfId="0" applyNumberFormat="1" applyFont="1" applyFill="1" applyBorder="1" applyAlignment="1">
      <alignment horizontal="right"/>
    </xf>
    <xf numFmtId="174" fontId="11" fillId="33" borderId="13" xfId="0" applyNumberFormat="1" applyFont="1" applyFill="1" applyBorder="1" applyAlignment="1">
      <alignment horizontal="right"/>
    </xf>
    <xf numFmtId="174" fontId="30" fillId="33" borderId="13" xfId="0" applyNumberFormat="1" applyFont="1" applyFill="1" applyBorder="1" applyAlignment="1">
      <alignment horizontal="left"/>
    </xf>
    <xf numFmtId="2" fontId="10" fillId="34" borderId="0" xfId="0" applyNumberFormat="1" applyFont="1" applyFill="1" applyAlignment="1">
      <alignment/>
    </xf>
    <xf numFmtId="4" fontId="10" fillId="34" borderId="0" xfId="0" applyNumberFormat="1" applyFont="1" applyFill="1" applyAlignment="1">
      <alignment/>
    </xf>
    <xf numFmtId="175" fontId="10" fillId="34" borderId="0" xfId="0" applyNumberFormat="1" applyFont="1" applyFill="1" applyAlignment="1">
      <alignment/>
    </xf>
    <xf numFmtId="173" fontId="10" fillId="0" borderId="0" xfId="0" applyNumberFormat="1" applyFont="1" applyFill="1" applyAlignment="1">
      <alignment/>
    </xf>
    <xf numFmtId="174" fontId="28" fillId="0" borderId="0" xfId="0" applyNumberFormat="1" applyFont="1" applyFill="1" applyAlignment="1">
      <alignment/>
    </xf>
    <xf numFmtId="173" fontId="11" fillId="34" borderId="0" xfId="0" applyNumberFormat="1" applyFont="1" applyFill="1" applyAlignment="1">
      <alignment horizontal="right"/>
    </xf>
    <xf numFmtId="0" fontId="6" fillId="0" borderId="0" xfId="0" applyFont="1" applyAlignment="1">
      <alignment/>
    </xf>
    <xf numFmtId="173" fontId="11" fillId="34" borderId="13" xfId="0" applyNumberFormat="1" applyFont="1" applyFill="1" applyBorder="1" applyAlignment="1">
      <alignment horizontal="right"/>
    </xf>
    <xf numFmtId="169" fontId="10" fillId="0" borderId="0" xfId="74" applyNumberFormat="1" applyFont="1" applyBorder="1" applyAlignment="1">
      <alignment horizontal="center"/>
      <protection/>
    </xf>
    <xf numFmtId="169" fontId="19" fillId="0" borderId="0" xfId="74" applyNumberFormat="1" applyFont="1" applyBorder="1" applyAlignment="1">
      <alignment horizontal="center"/>
      <protection/>
    </xf>
    <xf numFmtId="0" fontId="0" fillId="0" borderId="0" xfId="98" applyBorder="1" applyAlignment="1">
      <alignment horizontal="center"/>
      <protection/>
    </xf>
    <xf numFmtId="0" fontId="0" fillId="0" borderId="0" xfId="98" applyBorder="1" applyAlignment="1">
      <alignment horizontal="right"/>
      <protection/>
    </xf>
    <xf numFmtId="0" fontId="11" fillId="0" borderId="16" xfId="79" applyFont="1" applyFill="1" applyBorder="1" applyAlignment="1">
      <alignment horizontal="centerContinuous"/>
      <protection/>
    </xf>
    <xf numFmtId="1" fontId="10" fillId="0" borderId="10" xfId="76" applyNumberFormat="1" applyFont="1" applyFill="1" applyBorder="1" applyAlignment="1">
      <alignment/>
      <protection/>
    </xf>
    <xf numFmtId="167" fontId="11" fillId="0" borderId="0" xfId="76" applyNumberFormat="1" applyFont="1" applyFill="1" applyBorder="1" applyAlignment="1">
      <alignment/>
      <protection/>
    </xf>
    <xf numFmtId="3" fontId="10" fillId="0" borderId="0" xfId="76" applyNumberFormat="1" applyFont="1" applyFill="1" applyAlignment="1">
      <alignment/>
      <protection/>
    </xf>
    <xf numFmtId="3" fontId="10" fillId="0" borderId="0" xfId="76" applyNumberFormat="1" applyFont="1" applyFill="1" applyBorder="1" applyAlignment="1">
      <alignment/>
      <protection/>
    </xf>
    <xf numFmtId="1" fontId="11" fillId="0" borderId="0" xfId="95" applyNumberFormat="1" applyFont="1" applyFill="1" applyBorder="1" applyAlignment="1">
      <alignment/>
      <protection/>
    </xf>
    <xf numFmtId="1" fontId="10" fillId="0" borderId="0" xfId="95" applyNumberFormat="1" applyFont="1" applyFill="1" applyBorder="1" applyAlignment="1">
      <alignment/>
      <protection/>
    </xf>
    <xf numFmtId="0" fontId="10" fillId="0" borderId="0" xfId="81" applyFont="1" applyBorder="1" applyAlignment="1">
      <alignment/>
      <protection/>
    </xf>
    <xf numFmtId="0" fontId="0" fillId="0" borderId="0" xfId="81" applyFont="1" applyBorder="1" applyAlignment="1">
      <alignment/>
      <protection/>
    </xf>
    <xf numFmtId="0" fontId="10" fillId="0" borderId="10" xfId="83" applyFont="1" applyBorder="1" applyAlignment="1">
      <alignment/>
      <protection/>
    </xf>
    <xf numFmtId="0" fontId="10" fillId="0" borderId="10" xfId="76" applyFont="1" applyBorder="1" applyAlignment="1">
      <alignment/>
      <protection/>
    </xf>
    <xf numFmtId="0" fontId="11" fillId="0" borderId="16" xfId="79" applyFont="1" applyFill="1" applyBorder="1" applyAlignment="1">
      <alignment horizontal="center"/>
      <protection/>
    </xf>
    <xf numFmtId="0" fontId="0" fillId="0" borderId="16" xfId="0" applyBorder="1" applyAlignment="1">
      <alignment horizontal="center"/>
    </xf>
    <xf numFmtId="0" fontId="10" fillId="0" borderId="10" xfId="72" applyFont="1" applyBorder="1" applyAlignment="1">
      <alignment/>
      <protection/>
    </xf>
    <xf numFmtId="0" fontId="10" fillId="0" borderId="10" xfId="79" applyFont="1" applyBorder="1" applyAlignment="1">
      <alignment/>
      <protection/>
    </xf>
    <xf numFmtId="0" fontId="10" fillId="0" borderId="0" xfId="84" applyFont="1" applyAlignment="1">
      <alignment horizontal="left" wrapText="1"/>
      <protection/>
    </xf>
    <xf numFmtId="169" fontId="11" fillId="34" borderId="16" xfId="74" applyNumberFormat="1" applyFont="1" applyFill="1" applyBorder="1" applyAlignment="1">
      <alignment horizontal="center"/>
      <protection/>
    </xf>
    <xf numFmtId="0" fontId="0" fillId="34" borderId="16" xfId="97" applyFont="1" applyFill="1" applyBorder="1" applyAlignment="1">
      <alignment horizontal="center"/>
      <protection/>
    </xf>
    <xf numFmtId="169" fontId="11" fillId="33" borderId="16" xfId="74" applyNumberFormat="1" applyFont="1" applyFill="1" applyBorder="1" applyAlignment="1">
      <alignment horizontal="center"/>
      <protection/>
    </xf>
    <xf numFmtId="0" fontId="0" fillId="33" borderId="16" xfId="97" applyFont="1" applyFill="1" applyBorder="1" applyAlignment="1">
      <alignment horizontal="center"/>
      <protection/>
    </xf>
    <xf numFmtId="0" fontId="11" fillId="0" borderId="16" xfId="86" applyFont="1" applyBorder="1" applyAlignment="1">
      <alignment horizontal="center"/>
      <protection/>
    </xf>
    <xf numFmtId="0" fontId="10" fillId="0" borderId="0" xfId="87" applyFont="1" applyAlignment="1">
      <alignment horizontal="justify" vertical="top" wrapText="1"/>
      <protection/>
    </xf>
    <xf numFmtId="0" fontId="10" fillId="0" borderId="0" xfId="0" applyFont="1" applyAlignment="1">
      <alignment horizontal="left" vertical="top"/>
    </xf>
    <xf numFmtId="0" fontId="10" fillId="0" borderId="0" xfId="87" applyFont="1" applyAlignment="1">
      <alignment horizontal="justify" vertical="top"/>
      <protection/>
    </xf>
    <xf numFmtId="0" fontId="10" fillId="0" borderId="0" xfId="89" applyFont="1" applyAlignment="1">
      <alignment horizontal="left" vertical="top"/>
      <protection/>
    </xf>
    <xf numFmtId="0" fontId="10" fillId="0" borderId="0" xfId="0" applyFont="1" applyAlignment="1">
      <alignment horizontal="left" vertical="top" wrapText="1"/>
    </xf>
    <xf numFmtId="0" fontId="10" fillId="0" borderId="0" xfId="0" applyFont="1" applyAlignment="1">
      <alignment horizontal="left"/>
    </xf>
    <xf numFmtId="0" fontId="10" fillId="0" borderId="0" xfId="0" applyFont="1" applyAlignment="1">
      <alignment horizontal="justify" vertical="top" wrapText="1"/>
    </xf>
    <xf numFmtId="0" fontId="10" fillId="0" borderId="0" xfId="0" applyFont="1" applyAlignment="1">
      <alignment horizontal="justify" vertical="top"/>
    </xf>
    <xf numFmtId="0" fontId="11" fillId="34" borderId="16" xfId="0" applyFont="1" applyFill="1" applyBorder="1" applyAlignment="1">
      <alignment horizontal="center"/>
    </xf>
    <xf numFmtId="0" fontId="11" fillId="34" borderId="16" xfId="0" applyFont="1" applyFill="1" applyBorder="1" applyAlignment="1">
      <alignment/>
    </xf>
    <xf numFmtId="0" fontId="29" fillId="0" borderId="0" xfId="0" applyFont="1" applyBorder="1" applyAlignment="1">
      <alignment horizontal="center" vertical="center" wrapText="1"/>
    </xf>
    <xf numFmtId="0" fontId="10" fillId="34" borderId="0" xfId="0" applyFont="1" applyFill="1" applyAlignment="1">
      <alignment horizontal="left" wrapText="1"/>
    </xf>
    <xf numFmtId="0" fontId="84" fillId="35" borderId="0" xfId="0" applyFont="1" applyFill="1" applyBorder="1" applyAlignment="1">
      <alignment horizontal="left" wrapText="1"/>
    </xf>
    <xf numFmtId="0" fontId="84" fillId="35" borderId="12" xfId="0" applyFont="1" applyFill="1" applyBorder="1" applyAlignment="1">
      <alignment horizontal="left" wrapText="1"/>
    </xf>
    <xf numFmtId="0" fontId="11" fillId="33" borderId="0" xfId="0" applyFont="1" applyFill="1" applyBorder="1" applyAlignment="1">
      <alignment horizontal="center"/>
    </xf>
    <xf numFmtId="0" fontId="10" fillId="33" borderId="0" xfId="0" applyFont="1" applyFill="1" applyAlignment="1">
      <alignment horizontal="left" vertical="top" wrapText="1"/>
    </xf>
    <xf numFmtId="170" fontId="9" fillId="0" borderId="0" xfId="78" applyNumberFormat="1" applyFont="1" applyAlignment="1">
      <alignment horizontal="left" vertical="center"/>
      <protection/>
    </xf>
    <xf numFmtId="1" fontId="9" fillId="0" borderId="0" xfId="95" applyNumberFormat="1" applyFont="1" applyFill="1" applyBorder="1" applyAlignment="1">
      <alignment horizontal="left" wrapText="1"/>
      <protection/>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Inscode" xfId="57"/>
    <cellStyle name="Linked Cell" xfId="58"/>
    <cellStyle name="Neutral" xfId="59"/>
    <cellStyle name="Normal 2" xfId="60"/>
    <cellStyle name="Normal 2 2" xfId="61"/>
    <cellStyle name="Normal 2 2 2" xfId="62"/>
    <cellStyle name="Normal 2 2_Pollock_Sole" xfId="63"/>
    <cellStyle name="Normal 2 3" xfId="64"/>
    <cellStyle name="Normal 2_Albacore_Forkbeard" xfId="65"/>
    <cellStyle name="Normal 3" xfId="66"/>
    <cellStyle name="Normal 4" xfId="67"/>
    <cellStyle name="Normal 5" xfId="68"/>
    <cellStyle name="Normal 6" xfId="69"/>
    <cellStyle name="Normal 7" xfId="70"/>
    <cellStyle name="Normal 8" xfId="71"/>
    <cellStyle name="Normal_10m &amp; Under" xfId="72"/>
    <cellStyle name="Normal_All" xfId="73"/>
    <cellStyle name="Normal_Book1" xfId="74"/>
    <cellStyle name="Normal_England" xfId="75"/>
    <cellStyle name="Normal_England_1" xfId="76"/>
    <cellStyle name="Normal_Northern Island" xfId="77"/>
    <cellStyle name="Normal_Number" xfId="78"/>
    <cellStyle name="Normal_Over 10m" xfId="79"/>
    <cellStyle name="Normal_Scotland" xfId="80"/>
    <cellStyle name="Normal_TAB2.1" xfId="81"/>
    <cellStyle name="Normal_TAB2.1_TAB2.1" xfId="82"/>
    <cellStyle name="Normal_TAB2.2" xfId="83"/>
    <cellStyle name="Normal_TAB2.3" xfId="84"/>
    <cellStyle name="Normal_TAB2.4" xfId="85"/>
    <cellStyle name="Normal_TAB2.5" xfId="86"/>
    <cellStyle name="Normal_TAB2.6" xfId="87"/>
    <cellStyle name="Normal_TAB2.6_1" xfId="88"/>
    <cellStyle name="Normal_TAB2.6a" xfId="89"/>
    <cellStyle name="Normal_TAB2.6b Number of fishermen" xfId="90"/>
    <cellStyle name="Normal_TAB2_5" xfId="91"/>
    <cellStyle name="Normal_TAB2_8" xfId="92"/>
    <cellStyle name="Normal_TAB3_1" xfId="93"/>
    <cellStyle name="Normal_TAB3_3" xfId="94"/>
    <cellStyle name="Normal_TAB3_8" xfId="95"/>
    <cellStyle name="Normal_UK" xfId="96"/>
    <cellStyle name="Normal_United Kingdom" xfId="97"/>
    <cellStyle name="Normal_Wales" xfId="98"/>
    <cellStyle name="Note" xfId="99"/>
    <cellStyle name="Output" xfId="100"/>
    <cellStyle name="Percent" xfId="101"/>
    <cellStyle name="Percent 2" xfId="102"/>
    <cellStyle name="Percent 3" xfId="103"/>
    <cellStyle name="Refdb standard" xfId="104"/>
    <cellStyle name="Title" xfId="105"/>
    <cellStyle name="Total" xfId="106"/>
    <cellStyle name="Warning Text" xfId="107"/>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fishstat\sfst11\Tables\Chapter%206\TAB7_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308945\Documents\TAB6_1-6_1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w Data"/>
      <sheetName val="7.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urope"/>
      <sheetName val="AfricaAmericas"/>
      <sheetName val="Other"/>
      <sheetName val="Raw Data 00-11"/>
      <sheetName val="Inland Waters 00-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27"/>
  <sheetViews>
    <sheetView tabSelected="1" zoomScalePageLayoutView="0" workbookViewId="0" topLeftCell="A1">
      <selection activeCell="A1" sqref="A1"/>
    </sheetView>
  </sheetViews>
  <sheetFormatPr defaultColWidth="9.140625" defaultRowHeight="12.75"/>
  <cols>
    <col min="1" max="1" width="9.140625" style="2" customWidth="1"/>
    <col min="2" max="2" width="14.7109375" style="2" customWidth="1"/>
    <col min="3" max="16384" width="9.140625" style="2" customWidth="1"/>
  </cols>
  <sheetData>
    <row r="2" ht="17.25">
      <c r="B2" s="1" t="s">
        <v>298</v>
      </c>
    </row>
    <row r="3" spans="2:3" ht="12.75">
      <c r="B3" s="3"/>
      <c r="C3" s="3"/>
    </row>
    <row r="4" ht="12.75">
      <c r="C4" s="3"/>
    </row>
    <row r="5" spans="2:3" ht="13.5">
      <c r="B5" s="4" t="s">
        <v>64</v>
      </c>
      <c r="C5" s="4" t="s">
        <v>299</v>
      </c>
    </row>
    <row r="6" spans="2:3" ht="13.5">
      <c r="B6" s="4" t="s">
        <v>65</v>
      </c>
      <c r="C6" s="4" t="s">
        <v>300</v>
      </c>
    </row>
    <row r="7" spans="2:3" ht="13.5">
      <c r="B7" s="4" t="s">
        <v>55</v>
      </c>
      <c r="C7" s="4" t="s">
        <v>301</v>
      </c>
    </row>
    <row r="8" spans="2:3" ht="13.5">
      <c r="B8" s="4" t="s">
        <v>66</v>
      </c>
      <c r="C8" s="4" t="s">
        <v>302</v>
      </c>
    </row>
    <row r="9" spans="2:3" ht="13.5">
      <c r="B9" s="4" t="s">
        <v>56</v>
      </c>
      <c r="C9" s="4" t="s">
        <v>303</v>
      </c>
    </row>
    <row r="10" spans="2:3" ht="13.5">
      <c r="B10" s="4" t="s">
        <v>67</v>
      </c>
      <c r="C10" s="4" t="s">
        <v>304</v>
      </c>
    </row>
    <row r="11" spans="2:3" ht="13.5">
      <c r="B11" s="4" t="s">
        <v>57</v>
      </c>
      <c r="C11" s="4" t="s">
        <v>305</v>
      </c>
    </row>
    <row r="12" spans="2:3" ht="13.5">
      <c r="B12" s="4" t="s">
        <v>58</v>
      </c>
      <c r="C12" s="4" t="s">
        <v>306</v>
      </c>
    </row>
    <row r="13" spans="2:3" ht="13.5">
      <c r="B13" s="4" t="s">
        <v>59</v>
      </c>
      <c r="C13" s="4" t="s">
        <v>307</v>
      </c>
    </row>
    <row r="14" spans="2:3" ht="13.5">
      <c r="B14" s="362" t="s">
        <v>68</v>
      </c>
      <c r="C14" s="4" t="s">
        <v>379</v>
      </c>
    </row>
    <row r="15" spans="2:3" ht="13.5">
      <c r="B15" s="362" t="s">
        <v>69</v>
      </c>
      <c r="C15" s="4" t="s">
        <v>308</v>
      </c>
    </row>
    <row r="16" spans="2:3" ht="13.5">
      <c r="B16" s="362" t="s">
        <v>60</v>
      </c>
      <c r="C16" s="4" t="s">
        <v>309</v>
      </c>
    </row>
    <row r="17" spans="2:3" ht="13.5">
      <c r="B17" s="362" t="s">
        <v>61</v>
      </c>
      <c r="C17" s="4" t="s">
        <v>310</v>
      </c>
    </row>
    <row r="18" spans="2:3" ht="13.5">
      <c r="B18" s="4" t="s">
        <v>70</v>
      </c>
      <c r="C18" s="4" t="s">
        <v>311</v>
      </c>
    </row>
    <row r="19" spans="2:3" ht="13.5">
      <c r="B19" s="4" t="s">
        <v>71</v>
      </c>
      <c r="C19" s="4" t="s">
        <v>312</v>
      </c>
    </row>
    <row r="20" spans="2:3" ht="13.5">
      <c r="B20" s="362" t="s">
        <v>72</v>
      </c>
      <c r="C20" s="4" t="s">
        <v>313</v>
      </c>
    </row>
    <row r="21" spans="2:3" ht="13.5">
      <c r="B21" s="362" t="s">
        <v>73</v>
      </c>
      <c r="C21" s="4" t="s">
        <v>314</v>
      </c>
    </row>
    <row r="22" spans="2:3" ht="13.5">
      <c r="B22" s="362" t="s">
        <v>62</v>
      </c>
      <c r="C22" s="4" t="s">
        <v>315</v>
      </c>
    </row>
    <row r="23" spans="2:4" ht="13.5">
      <c r="B23" s="362" t="s">
        <v>63</v>
      </c>
      <c r="C23" s="4" t="s">
        <v>316</v>
      </c>
      <c r="D23" s="4"/>
    </row>
    <row r="24" spans="2:4" ht="13.5">
      <c r="B24" s="4"/>
      <c r="C24" s="4"/>
      <c r="D24" s="4"/>
    </row>
    <row r="25" spans="2:4" ht="13.5">
      <c r="B25" s="4"/>
      <c r="C25" s="4"/>
      <c r="D25" s="4"/>
    </row>
    <row r="26" spans="3:4" ht="13.5">
      <c r="C26" s="4"/>
      <c r="D26" s="4"/>
    </row>
    <row r="27" spans="3:4" ht="13.5">
      <c r="C27" s="4"/>
      <c r="D27" s="4"/>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N81"/>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9.57421875" style="23" customWidth="1"/>
    <col min="3" max="3" width="0.85546875" style="23" customWidth="1"/>
    <col min="4" max="4" width="16.421875" style="23" customWidth="1"/>
    <col min="5" max="10" width="8.28125" style="23" customWidth="1"/>
    <col min="11" max="11" width="8.28125" style="20" customWidth="1"/>
    <col min="12" max="16384" width="9.140625" style="20" customWidth="1"/>
  </cols>
  <sheetData>
    <row r="1" spans="1:10" s="19" customFormat="1" ht="12.75" customHeight="1">
      <c r="A1" s="206" t="s">
        <v>333</v>
      </c>
      <c r="B1" s="66"/>
      <c r="C1" s="66"/>
      <c r="D1" s="66"/>
      <c r="E1" s="66"/>
      <c r="F1" s="66"/>
      <c r="G1" s="66"/>
      <c r="H1" s="66"/>
      <c r="I1" s="66"/>
      <c r="J1" s="66"/>
    </row>
    <row r="2" spans="1:11" s="183" customFormat="1" ht="18.75" customHeight="1" thickBot="1">
      <c r="A2" s="209"/>
      <c r="B2" s="224"/>
      <c r="C2" s="224"/>
      <c r="D2" s="209"/>
      <c r="E2" s="216"/>
      <c r="F2" s="216"/>
      <c r="G2" s="216"/>
      <c r="H2" s="216"/>
      <c r="I2" s="216"/>
      <c r="J2" s="216"/>
      <c r="K2" s="225"/>
    </row>
    <row r="3" spans="1:14" s="21" customFormat="1" ht="11.25" customHeight="1">
      <c r="A3" s="85"/>
      <c r="B3" s="84"/>
      <c r="C3" s="84"/>
      <c r="D3" s="77" t="s">
        <v>107</v>
      </c>
      <c r="E3" s="78" t="s">
        <v>108</v>
      </c>
      <c r="F3" s="78" t="s">
        <v>109</v>
      </c>
      <c r="G3" s="78" t="s">
        <v>110</v>
      </c>
      <c r="H3" s="78" t="s">
        <v>111</v>
      </c>
      <c r="I3" s="78" t="s">
        <v>112</v>
      </c>
      <c r="J3" s="78" t="s">
        <v>113</v>
      </c>
      <c r="K3" s="78" t="s">
        <v>28</v>
      </c>
      <c r="M3" s="20"/>
      <c r="N3" s="20"/>
    </row>
    <row r="4" spans="1:14" s="21" customFormat="1" ht="11.25" customHeight="1">
      <c r="A4" s="80"/>
      <c r="B4" s="152"/>
      <c r="C4" s="152"/>
      <c r="D4" s="80"/>
      <c r="E4" s="81" t="s">
        <v>114</v>
      </c>
      <c r="F4" s="81" t="s">
        <v>115</v>
      </c>
      <c r="G4" s="81" t="s">
        <v>116</v>
      </c>
      <c r="H4" s="81" t="s">
        <v>117</v>
      </c>
      <c r="I4" s="81" t="s">
        <v>118</v>
      </c>
      <c r="J4" s="81" t="s">
        <v>118</v>
      </c>
      <c r="K4" s="81"/>
      <c r="M4" s="226"/>
      <c r="N4" s="227"/>
    </row>
    <row r="5" spans="1:14" s="21" customFormat="1" ht="12" customHeight="1">
      <c r="A5" s="171"/>
      <c r="B5" s="171"/>
      <c r="C5" s="171"/>
      <c r="D5" s="171"/>
      <c r="E5" s="171"/>
      <c r="F5" s="171"/>
      <c r="G5" s="171"/>
      <c r="H5" s="171"/>
      <c r="I5" s="171"/>
      <c r="J5" s="171"/>
      <c r="K5" s="171"/>
      <c r="M5" s="226"/>
      <c r="N5" s="227"/>
    </row>
    <row r="6" spans="1:14" ht="11.25" customHeight="1">
      <c r="A6" s="101"/>
      <c r="B6" s="100" t="s">
        <v>167</v>
      </c>
      <c r="C6" s="100"/>
      <c r="D6" s="100" t="s">
        <v>154</v>
      </c>
      <c r="E6" s="87">
        <v>60</v>
      </c>
      <c r="F6" s="87">
        <v>21</v>
      </c>
      <c r="G6" s="87">
        <v>9</v>
      </c>
      <c r="H6" s="87">
        <v>0</v>
      </c>
      <c r="I6" s="87">
        <v>0</v>
      </c>
      <c r="J6" s="87">
        <v>0</v>
      </c>
      <c r="K6" s="85">
        <v>90</v>
      </c>
      <c r="M6" s="226"/>
      <c r="N6" s="227"/>
    </row>
    <row r="7" spans="1:14" ht="11.25" customHeight="1">
      <c r="A7" s="101"/>
      <c r="B7" s="100"/>
      <c r="C7" s="100"/>
      <c r="D7" s="68" t="s">
        <v>155</v>
      </c>
      <c r="E7" s="87">
        <v>80.01</v>
      </c>
      <c r="F7" s="87">
        <v>124.58000000000001</v>
      </c>
      <c r="G7" s="87">
        <v>211.04000000000002</v>
      </c>
      <c r="H7" s="87">
        <v>0</v>
      </c>
      <c r="I7" s="87">
        <v>0</v>
      </c>
      <c r="J7" s="87">
        <v>0</v>
      </c>
      <c r="K7" s="85">
        <v>415.63000000000005</v>
      </c>
      <c r="M7" s="226"/>
      <c r="N7" s="227"/>
    </row>
    <row r="8" spans="1:14" ht="11.25" customHeight="1">
      <c r="A8" s="101"/>
      <c r="B8" s="100"/>
      <c r="C8" s="100"/>
      <c r="D8" s="68" t="s">
        <v>156</v>
      </c>
      <c r="E8" s="87">
        <v>1613.0400000000006</v>
      </c>
      <c r="F8" s="87">
        <v>2316.87</v>
      </c>
      <c r="G8" s="87">
        <v>1642</v>
      </c>
      <c r="H8" s="87">
        <v>0</v>
      </c>
      <c r="I8" s="87">
        <v>0</v>
      </c>
      <c r="J8" s="87">
        <v>0</v>
      </c>
      <c r="K8" s="85">
        <v>5571.910000000001</v>
      </c>
      <c r="M8" s="226"/>
      <c r="N8" s="227"/>
    </row>
    <row r="9" spans="1:14" ht="9" customHeight="1">
      <c r="A9" s="101"/>
      <c r="B9" s="100"/>
      <c r="C9" s="100"/>
      <c r="D9" s="100"/>
      <c r="E9" s="68"/>
      <c r="F9" s="68"/>
      <c r="G9" s="68"/>
      <c r="H9" s="68"/>
      <c r="I9" s="68"/>
      <c r="J9" s="68"/>
      <c r="K9" s="85"/>
      <c r="M9" s="226"/>
      <c r="N9" s="227"/>
    </row>
    <row r="10" spans="1:11" ht="11.25" customHeight="1">
      <c r="A10" s="101"/>
      <c r="B10" s="100" t="s">
        <v>327</v>
      </c>
      <c r="C10" s="100"/>
      <c r="D10" s="100" t="s">
        <v>154</v>
      </c>
      <c r="E10" s="87">
        <v>62</v>
      </c>
      <c r="F10" s="87">
        <v>24</v>
      </c>
      <c r="G10" s="87">
        <v>11</v>
      </c>
      <c r="H10" s="87">
        <v>3</v>
      </c>
      <c r="I10" s="87">
        <v>0</v>
      </c>
      <c r="J10" s="87">
        <v>0</v>
      </c>
      <c r="K10" s="85">
        <v>100</v>
      </c>
    </row>
    <row r="11" spans="1:11" ht="11.25" customHeight="1">
      <c r="A11" s="101"/>
      <c r="B11" s="102"/>
      <c r="C11" s="100"/>
      <c r="D11" s="68" t="s">
        <v>155</v>
      </c>
      <c r="E11" s="87">
        <v>128.48000000000002</v>
      </c>
      <c r="F11" s="87">
        <v>194.39999999999995</v>
      </c>
      <c r="G11" s="87">
        <v>220.45</v>
      </c>
      <c r="H11" s="87">
        <v>140</v>
      </c>
      <c r="I11" s="87">
        <v>0</v>
      </c>
      <c r="J11" s="87">
        <v>0</v>
      </c>
      <c r="K11" s="85">
        <v>683.3299999999999</v>
      </c>
    </row>
    <row r="12" spans="1:11" ht="11.25" customHeight="1">
      <c r="A12" s="101"/>
      <c r="B12" s="100"/>
      <c r="C12" s="100"/>
      <c r="D12" s="68" t="s">
        <v>156</v>
      </c>
      <c r="E12" s="87">
        <v>1698.0500000000004</v>
      </c>
      <c r="F12" s="87">
        <v>2274.26</v>
      </c>
      <c r="G12" s="87">
        <v>1646.4</v>
      </c>
      <c r="H12" s="87">
        <v>593</v>
      </c>
      <c r="I12" s="87">
        <v>0</v>
      </c>
      <c r="J12" s="87">
        <v>0</v>
      </c>
      <c r="K12" s="85">
        <v>6211.710000000001</v>
      </c>
    </row>
    <row r="13" ht="9" customHeight="1">
      <c r="A13" s="101"/>
    </row>
    <row r="14" spans="1:11" ht="11.25" customHeight="1">
      <c r="A14" s="101"/>
      <c r="B14" s="100" t="s">
        <v>168</v>
      </c>
      <c r="C14" s="100"/>
      <c r="D14" s="100" t="s">
        <v>154</v>
      </c>
      <c r="E14" s="87">
        <v>51</v>
      </c>
      <c r="F14" s="87">
        <v>23</v>
      </c>
      <c r="G14" s="87">
        <v>15</v>
      </c>
      <c r="H14" s="87">
        <v>15</v>
      </c>
      <c r="I14" s="87">
        <v>17</v>
      </c>
      <c r="J14" s="87">
        <v>32</v>
      </c>
      <c r="K14" s="85">
        <v>153</v>
      </c>
    </row>
    <row r="15" spans="1:11" ht="11.25" customHeight="1">
      <c r="A15" s="101"/>
      <c r="B15" s="100"/>
      <c r="C15" s="100"/>
      <c r="D15" s="68" t="s">
        <v>155</v>
      </c>
      <c r="E15" s="87">
        <v>90.47</v>
      </c>
      <c r="F15" s="87">
        <v>214.31999999999996</v>
      </c>
      <c r="G15" s="87">
        <v>353.9100000000001</v>
      </c>
      <c r="H15" s="87">
        <v>745.54</v>
      </c>
      <c r="I15" s="87">
        <v>1857.68</v>
      </c>
      <c r="J15" s="87">
        <v>8548.63</v>
      </c>
      <c r="K15" s="85">
        <v>11810.55</v>
      </c>
    </row>
    <row r="16" spans="1:11" ht="11.25" customHeight="1">
      <c r="A16" s="101"/>
      <c r="B16" s="100"/>
      <c r="C16" s="100"/>
      <c r="D16" s="68" t="s">
        <v>156</v>
      </c>
      <c r="E16" s="87">
        <v>1949.1299999999999</v>
      </c>
      <c r="F16" s="87">
        <v>2456.3099999999995</v>
      </c>
      <c r="G16" s="87">
        <v>2854.2999999999997</v>
      </c>
      <c r="H16" s="87">
        <v>3083</v>
      </c>
      <c r="I16" s="87">
        <v>5263.2</v>
      </c>
      <c r="J16" s="87">
        <v>20045.73</v>
      </c>
      <c r="K16" s="85">
        <v>35651.67</v>
      </c>
    </row>
    <row r="17" spans="1:11" ht="9" customHeight="1">
      <c r="A17" s="101"/>
      <c r="B17" s="100"/>
      <c r="C17" s="100"/>
      <c r="D17" s="100"/>
      <c r="E17" s="68"/>
      <c r="F17" s="68"/>
      <c r="G17" s="68"/>
      <c r="H17" s="68"/>
      <c r="I17" s="68"/>
      <c r="J17" s="68"/>
      <c r="K17" s="85"/>
    </row>
    <row r="18" spans="1:11" ht="11.25" customHeight="1">
      <c r="A18" s="101"/>
      <c r="B18" s="100" t="s">
        <v>169</v>
      </c>
      <c r="C18" s="100"/>
      <c r="D18" s="100" t="s">
        <v>154</v>
      </c>
      <c r="E18" s="87">
        <v>34</v>
      </c>
      <c r="F18" s="87">
        <v>22</v>
      </c>
      <c r="G18" s="87">
        <v>8</v>
      </c>
      <c r="H18" s="87">
        <v>2</v>
      </c>
      <c r="I18" s="87">
        <v>8</v>
      </c>
      <c r="J18" s="87">
        <v>9</v>
      </c>
      <c r="K18" s="85">
        <v>83</v>
      </c>
    </row>
    <row r="19" spans="1:11" ht="11.25" customHeight="1">
      <c r="A19" s="101"/>
      <c r="B19" s="100"/>
      <c r="C19" s="100"/>
      <c r="D19" s="68" t="s">
        <v>155</v>
      </c>
      <c r="E19" s="87">
        <v>60.25</v>
      </c>
      <c r="F19" s="87">
        <v>181.63000000000002</v>
      </c>
      <c r="G19" s="87">
        <v>167.94</v>
      </c>
      <c r="H19" s="87">
        <v>277</v>
      </c>
      <c r="I19" s="87">
        <v>1366</v>
      </c>
      <c r="J19" s="87">
        <v>2319</v>
      </c>
      <c r="K19" s="85">
        <v>4371.82</v>
      </c>
    </row>
    <row r="20" spans="1:11" ht="11.25" customHeight="1">
      <c r="A20" s="101"/>
      <c r="B20" s="100"/>
      <c r="C20" s="100"/>
      <c r="D20" s="68" t="s">
        <v>156</v>
      </c>
      <c r="E20" s="87">
        <v>859.91</v>
      </c>
      <c r="F20" s="87">
        <v>2215.73</v>
      </c>
      <c r="G20" s="87">
        <v>1016</v>
      </c>
      <c r="H20" s="87">
        <v>750.24</v>
      </c>
      <c r="I20" s="87">
        <v>3572</v>
      </c>
      <c r="J20" s="87">
        <v>5531.09</v>
      </c>
      <c r="K20" s="85">
        <v>13944.970000000001</v>
      </c>
    </row>
    <row r="21" spans="1:11" ht="9" customHeight="1">
      <c r="A21" s="101"/>
      <c r="B21" s="100"/>
      <c r="C21" s="100"/>
      <c r="D21" s="100"/>
      <c r="E21" s="68"/>
      <c r="F21" s="68"/>
      <c r="G21" s="68"/>
      <c r="H21" s="68"/>
      <c r="I21" s="68"/>
      <c r="J21" s="68"/>
      <c r="K21" s="85"/>
    </row>
    <row r="22" spans="1:11" ht="11.25" customHeight="1">
      <c r="A22" s="101"/>
      <c r="B22" s="100" t="s">
        <v>15</v>
      </c>
      <c r="C22" s="100"/>
      <c r="D22" s="100" t="s">
        <v>154</v>
      </c>
      <c r="E22" s="87">
        <v>43</v>
      </c>
      <c r="F22" s="87">
        <v>48</v>
      </c>
      <c r="G22" s="87">
        <v>27</v>
      </c>
      <c r="H22" s="87">
        <v>15</v>
      </c>
      <c r="I22" s="87">
        <v>7</v>
      </c>
      <c r="J22" s="87">
        <v>0</v>
      </c>
      <c r="K22" s="85">
        <v>140</v>
      </c>
    </row>
    <row r="23" spans="1:11" ht="11.25" customHeight="1">
      <c r="A23" s="101"/>
      <c r="B23" s="100"/>
      <c r="C23" s="100"/>
      <c r="D23" s="68" t="s">
        <v>155</v>
      </c>
      <c r="E23" s="87">
        <v>63.36000000000002</v>
      </c>
      <c r="F23" s="87">
        <v>335.51000000000005</v>
      </c>
      <c r="G23" s="87">
        <v>540.9300000000001</v>
      </c>
      <c r="H23" s="87">
        <v>819.2</v>
      </c>
      <c r="I23" s="87">
        <v>897</v>
      </c>
      <c r="J23" s="87">
        <v>0</v>
      </c>
      <c r="K23" s="85">
        <v>2656</v>
      </c>
    </row>
    <row r="24" spans="1:11" ht="11.25" customHeight="1">
      <c r="A24" s="101"/>
      <c r="B24" s="100"/>
      <c r="C24" s="100"/>
      <c r="D24" s="68" t="s">
        <v>156</v>
      </c>
      <c r="E24" s="87">
        <v>1671.1600000000003</v>
      </c>
      <c r="F24" s="87">
        <v>5663.750000000001</v>
      </c>
      <c r="G24" s="87">
        <v>3579.8199999999997</v>
      </c>
      <c r="H24" s="87">
        <v>3560.34</v>
      </c>
      <c r="I24" s="87">
        <v>2803</v>
      </c>
      <c r="J24" s="87">
        <v>0</v>
      </c>
      <c r="K24" s="85">
        <v>17278.07</v>
      </c>
    </row>
    <row r="25" spans="1:11" ht="9" customHeight="1">
      <c r="A25" s="101"/>
      <c r="B25" s="100"/>
      <c r="C25" s="100"/>
      <c r="D25" s="100"/>
      <c r="E25" s="68"/>
      <c r="F25" s="68"/>
      <c r="G25" s="68"/>
      <c r="H25" s="68"/>
      <c r="I25" s="68"/>
      <c r="J25" s="68"/>
      <c r="K25" s="85"/>
    </row>
    <row r="26" spans="1:11" ht="11.25" customHeight="1">
      <c r="A26" s="101"/>
      <c r="B26" s="100" t="s">
        <v>170</v>
      </c>
      <c r="C26" s="100"/>
      <c r="D26" s="100" t="s">
        <v>154</v>
      </c>
      <c r="E26" s="87">
        <v>57</v>
      </c>
      <c r="F26" s="87">
        <v>30</v>
      </c>
      <c r="G26" s="87">
        <v>14</v>
      </c>
      <c r="H26" s="87">
        <v>3</v>
      </c>
      <c r="I26" s="87">
        <v>4</v>
      </c>
      <c r="J26" s="87">
        <v>1</v>
      </c>
      <c r="K26" s="85">
        <v>109</v>
      </c>
    </row>
    <row r="27" spans="1:11" ht="11.25" customHeight="1">
      <c r="A27" s="101"/>
      <c r="B27" s="100"/>
      <c r="C27" s="100"/>
      <c r="D27" s="68" t="s">
        <v>155</v>
      </c>
      <c r="E27" s="87">
        <v>118.13000000000001</v>
      </c>
      <c r="F27" s="87">
        <v>201.09000000000003</v>
      </c>
      <c r="G27" s="87">
        <v>217.88</v>
      </c>
      <c r="H27" s="87">
        <v>211.34</v>
      </c>
      <c r="I27" s="87">
        <v>498</v>
      </c>
      <c r="J27" s="87">
        <v>301</v>
      </c>
      <c r="K27" s="85">
        <v>1547.44</v>
      </c>
    </row>
    <row r="28" spans="1:11" ht="11.25" customHeight="1">
      <c r="A28" s="101"/>
      <c r="B28" s="100"/>
      <c r="C28" s="100"/>
      <c r="D28" s="68" t="s">
        <v>156</v>
      </c>
      <c r="E28" s="87">
        <v>1334.1400000000003</v>
      </c>
      <c r="F28" s="87">
        <v>2646.1600000000003</v>
      </c>
      <c r="G28" s="87">
        <v>2252</v>
      </c>
      <c r="H28" s="87">
        <v>615</v>
      </c>
      <c r="I28" s="87">
        <v>1348</v>
      </c>
      <c r="J28" s="87">
        <v>738</v>
      </c>
      <c r="K28" s="85">
        <v>8933.300000000001</v>
      </c>
    </row>
    <row r="29" spans="1:11" ht="9" customHeight="1">
      <c r="A29" s="101"/>
      <c r="B29" s="100"/>
      <c r="C29" s="100"/>
      <c r="D29" s="100"/>
      <c r="E29" s="68"/>
      <c r="F29" s="68"/>
      <c r="G29" s="68"/>
      <c r="H29" s="68"/>
      <c r="I29" s="68"/>
      <c r="J29" s="68"/>
      <c r="K29" s="85"/>
    </row>
    <row r="30" spans="1:11" ht="11.25" customHeight="1">
      <c r="A30" s="101"/>
      <c r="B30" s="100" t="s">
        <v>4</v>
      </c>
      <c r="C30" s="100"/>
      <c r="D30" s="100" t="s">
        <v>154</v>
      </c>
      <c r="E30" s="87">
        <v>89</v>
      </c>
      <c r="F30" s="87">
        <v>19</v>
      </c>
      <c r="G30" s="87">
        <v>6</v>
      </c>
      <c r="H30" s="87">
        <v>10</v>
      </c>
      <c r="I30" s="87">
        <v>45</v>
      </c>
      <c r="J30" s="87">
        <v>36</v>
      </c>
      <c r="K30" s="85">
        <v>205</v>
      </c>
    </row>
    <row r="31" spans="1:11" ht="11.25" customHeight="1">
      <c r="A31" s="101"/>
      <c r="B31" s="100"/>
      <c r="C31" s="100"/>
      <c r="D31" s="68" t="s">
        <v>155</v>
      </c>
      <c r="E31" s="87">
        <v>146.53999999999994</v>
      </c>
      <c r="F31" s="87">
        <v>126.50999999999999</v>
      </c>
      <c r="G31" s="87">
        <v>160.61</v>
      </c>
      <c r="H31" s="87">
        <v>1027.73</v>
      </c>
      <c r="I31" s="87">
        <v>7303.66</v>
      </c>
      <c r="J31" s="87">
        <v>23525.58</v>
      </c>
      <c r="K31" s="85">
        <v>32290.63</v>
      </c>
    </row>
    <row r="32" spans="1:11" ht="11.25" customHeight="1">
      <c r="A32" s="101"/>
      <c r="B32" s="100"/>
      <c r="C32" s="100"/>
      <c r="D32" s="68" t="s">
        <v>156</v>
      </c>
      <c r="E32" s="87">
        <v>2194.9700000000016</v>
      </c>
      <c r="F32" s="87">
        <v>2010.33</v>
      </c>
      <c r="G32" s="87">
        <v>1036.7</v>
      </c>
      <c r="H32" s="87">
        <v>3297</v>
      </c>
      <c r="I32" s="87">
        <v>18984</v>
      </c>
      <c r="J32" s="87">
        <v>59181.33</v>
      </c>
      <c r="K32" s="85">
        <v>86704.33</v>
      </c>
    </row>
    <row r="33" spans="1:11" ht="9" customHeight="1">
      <c r="A33" s="101"/>
      <c r="B33" s="100"/>
      <c r="C33" s="100"/>
      <c r="D33" s="100"/>
      <c r="E33" s="68"/>
      <c r="F33" s="68"/>
      <c r="G33" s="68"/>
      <c r="H33" s="68"/>
      <c r="I33" s="68"/>
      <c r="J33" s="68"/>
      <c r="K33" s="85"/>
    </row>
    <row r="34" spans="1:11" ht="11.25" customHeight="1">
      <c r="A34" s="101"/>
      <c r="B34" s="100" t="s">
        <v>9</v>
      </c>
      <c r="C34" s="100"/>
      <c r="D34" s="100" t="s">
        <v>154</v>
      </c>
      <c r="E34" s="87">
        <v>12</v>
      </c>
      <c r="F34" s="87">
        <v>5</v>
      </c>
      <c r="G34" s="87">
        <v>1</v>
      </c>
      <c r="H34" s="87">
        <v>1</v>
      </c>
      <c r="I34" s="87">
        <v>2</v>
      </c>
      <c r="J34" s="87">
        <v>0</v>
      </c>
      <c r="K34" s="85">
        <v>21</v>
      </c>
    </row>
    <row r="35" spans="1:11" ht="11.25" customHeight="1">
      <c r="A35" s="101"/>
      <c r="B35" s="100"/>
      <c r="C35" s="100"/>
      <c r="D35" s="68" t="s">
        <v>155</v>
      </c>
      <c r="E35" s="87">
        <v>28.780000000000005</v>
      </c>
      <c r="F35" s="87">
        <v>31.43</v>
      </c>
      <c r="G35" s="87">
        <v>11.25</v>
      </c>
      <c r="H35" s="87">
        <v>130</v>
      </c>
      <c r="I35" s="87">
        <v>343</v>
      </c>
      <c r="J35" s="87">
        <v>0</v>
      </c>
      <c r="K35" s="85">
        <v>544.46</v>
      </c>
    </row>
    <row r="36" spans="1:11" ht="11.25" customHeight="1">
      <c r="A36" s="101"/>
      <c r="B36" s="100"/>
      <c r="C36" s="100"/>
      <c r="D36" s="68" t="s">
        <v>156</v>
      </c>
      <c r="E36" s="87">
        <v>379.36</v>
      </c>
      <c r="F36" s="87">
        <v>455</v>
      </c>
      <c r="G36" s="87">
        <v>100</v>
      </c>
      <c r="H36" s="87">
        <v>435</v>
      </c>
      <c r="I36" s="87">
        <v>997</v>
      </c>
      <c r="J36" s="87">
        <v>0</v>
      </c>
      <c r="K36" s="85">
        <v>2366.36</v>
      </c>
    </row>
    <row r="37" spans="1:11" s="21" customFormat="1" ht="9" customHeight="1">
      <c r="A37" s="101"/>
      <c r="B37" s="100"/>
      <c r="C37" s="100"/>
      <c r="D37" s="100"/>
      <c r="E37" s="68"/>
      <c r="F37" s="68"/>
      <c r="G37" s="68"/>
      <c r="H37" s="68"/>
      <c r="I37" s="68"/>
      <c r="J37" s="68"/>
      <c r="K37" s="85"/>
    </row>
    <row r="38" spans="1:11" s="21" customFormat="1" ht="11.25" customHeight="1">
      <c r="A38" s="101"/>
      <c r="B38" s="100" t="s">
        <v>14</v>
      </c>
      <c r="C38" s="100"/>
      <c r="D38" s="100" t="s">
        <v>154</v>
      </c>
      <c r="E38" s="87">
        <v>6</v>
      </c>
      <c r="F38" s="87">
        <v>5</v>
      </c>
      <c r="G38" s="87">
        <v>1</v>
      </c>
      <c r="H38" s="87">
        <v>0</v>
      </c>
      <c r="I38" s="87">
        <v>1</v>
      </c>
      <c r="J38" s="87">
        <v>0</v>
      </c>
      <c r="K38" s="85">
        <v>13</v>
      </c>
    </row>
    <row r="39" spans="1:11" ht="11.25" customHeight="1">
      <c r="A39" s="101"/>
      <c r="B39" s="100"/>
      <c r="C39" s="100"/>
      <c r="D39" s="68" t="s">
        <v>155</v>
      </c>
      <c r="E39" s="87">
        <v>16.5</v>
      </c>
      <c r="F39" s="87">
        <v>40.67999999999999</v>
      </c>
      <c r="G39" s="87">
        <v>15.63</v>
      </c>
      <c r="H39" s="87">
        <v>0</v>
      </c>
      <c r="I39" s="87">
        <v>337</v>
      </c>
      <c r="J39" s="87">
        <v>0</v>
      </c>
      <c r="K39" s="85">
        <v>409.81</v>
      </c>
    </row>
    <row r="40" spans="1:11" ht="11.25" customHeight="1">
      <c r="A40" s="101"/>
      <c r="B40" s="100"/>
      <c r="C40" s="100"/>
      <c r="D40" s="68" t="s">
        <v>156</v>
      </c>
      <c r="E40" s="87">
        <v>158.37</v>
      </c>
      <c r="F40" s="87">
        <v>556.9</v>
      </c>
      <c r="G40" s="87">
        <v>86</v>
      </c>
      <c r="H40" s="87">
        <v>0</v>
      </c>
      <c r="I40" s="87">
        <v>724</v>
      </c>
      <c r="J40" s="87">
        <v>0</v>
      </c>
      <c r="K40" s="85">
        <v>1525.27</v>
      </c>
    </row>
    <row r="41" spans="1:11" ht="9" customHeight="1">
      <c r="A41" s="101"/>
      <c r="B41" s="100"/>
      <c r="C41" s="100"/>
      <c r="D41" s="100"/>
      <c r="E41" s="68"/>
      <c r="F41" s="68"/>
      <c r="G41" s="68"/>
      <c r="H41" s="68"/>
      <c r="I41" s="68"/>
      <c r="J41" s="68"/>
      <c r="K41" s="85"/>
    </row>
    <row r="42" spans="1:11" ht="11.25" customHeight="1">
      <c r="A42" s="101"/>
      <c r="B42" s="100" t="s">
        <v>11</v>
      </c>
      <c r="C42" s="100"/>
      <c r="D42" s="100" t="s">
        <v>154</v>
      </c>
      <c r="E42" s="87">
        <v>16</v>
      </c>
      <c r="F42" s="87">
        <v>11</v>
      </c>
      <c r="G42" s="87">
        <v>3</v>
      </c>
      <c r="H42" s="87">
        <v>9</v>
      </c>
      <c r="I42" s="87">
        <v>5</v>
      </c>
      <c r="J42" s="87">
        <v>0</v>
      </c>
      <c r="K42" s="85">
        <v>44</v>
      </c>
    </row>
    <row r="43" spans="1:11" ht="11.25" customHeight="1">
      <c r="A43" s="101"/>
      <c r="B43" s="100"/>
      <c r="C43" s="100"/>
      <c r="D43" s="68" t="s">
        <v>155</v>
      </c>
      <c r="E43" s="87">
        <v>29.470000000000006</v>
      </c>
      <c r="F43" s="87">
        <v>77.75999999999999</v>
      </c>
      <c r="G43" s="87">
        <v>66.19999999999999</v>
      </c>
      <c r="H43" s="87">
        <v>606</v>
      </c>
      <c r="I43" s="87">
        <v>667</v>
      </c>
      <c r="J43" s="87">
        <v>0</v>
      </c>
      <c r="K43" s="85">
        <v>1446.4299999999998</v>
      </c>
    </row>
    <row r="44" spans="1:11" ht="11.25" customHeight="1">
      <c r="A44" s="101"/>
      <c r="B44" s="100"/>
      <c r="C44" s="100"/>
      <c r="D44" s="68" t="s">
        <v>156</v>
      </c>
      <c r="E44" s="87">
        <v>489.77000000000004</v>
      </c>
      <c r="F44" s="87">
        <v>1044.53</v>
      </c>
      <c r="G44" s="87">
        <v>410</v>
      </c>
      <c r="H44" s="87">
        <v>1976.72</v>
      </c>
      <c r="I44" s="87">
        <v>1633</v>
      </c>
      <c r="J44" s="87">
        <v>0</v>
      </c>
      <c r="K44" s="85">
        <v>5554.02</v>
      </c>
    </row>
    <row r="45" spans="1:11" ht="9" customHeight="1">
      <c r="A45" s="101"/>
      <c r="B45" s="100"/>
      <c r="C45" s="100"/>
      <c r="D45" s="100"/>
      <c r="E45" s="68"/>
      <c r="F45" s="68"/>
      <c r="G45" s="68"/>
      <c r="H45" s="68"/>
      <c r="I45" s="68"/>
      <c r="J45" s="68"/>
      <c r="K45" s="85"/>
    </row>
    <row r="46" spans="1:11" s="21" customFormat="1" ht="11.25" customHeight="1">
      <c r="A46" s="101"/>
      <c r="B46" s="100" t="s">
        <v>17</v>
      </c>
      <c r="C46" s="100"/>
      <c r="D46" s="100" t="s">
        <v>154</v>
      </c>
      <c r="E46" s="87">
        <v>46</v>
      </c>
      <c r="F46" s="87">
        <v>33</v>
      </c>
      <c r="G46" s="87">
        <v>23</v>
      </c>
      <c r="H46" s="87">
        <v>12</v>
      </c>
      <c r="I46" s="87">
        <v>5</v>
      </c>
      <c r="J46" s="87">
        <v>0</v>
      </c>
      <c r="K46" s="85">
        <v>119</v>
      </c>
    </row>
    <row r="47" spans="1:11" s="21" customFormat="1" ht="11.25" customHeight="1">
      <c r="A47" s="101"/>
      <c r="B47" s="102" t="s">
        <v>171</v>
      </c>
      <c r="C47" s="100"/>
      <c r="D47" s="68" t="s">
        <v>155</v>
      </c>
      <c r="E47" s="87">
        <v>87.14999999999999</v>
      </c>
      <c r="F47" s="87">
        <v>263.62000000000006</v>
      </c>
      <c r="G47" s="87">
        <v>369.64000000000004</v>
      </c>
      <c r="H47" s="87">
        <v>601</v>
      </c>
      <c r="I47" s="87">
        <v>524</v>
      </c>
      <c r="J47" s="87">
        <v>0</v>
      </c>
      <c r="K47" s="85">
        <v>1845.41</v>
      </c>
    </row>
    <row r="48" spans="1:11" ht="11.25" customHeight="1">
      <c r="A48" s="101"/>
      <c r="B48" s="103"/>
      <c r="C48" s="100"/>
      <c r="D48" s="68" t="s">
        <v>156</v>
      </c>
      <c r="E48" s="87">
        <v>1959.55</v>
      </c>
      <c r="F48" s="87">
        <v>3532.64</v>
      </c>
      <c r="G48" s="87">
        <v>3377.8</v>
      </c>
      <c r="H48" s="87">
        <v>2665.29</v>
      </c>
      <c r="I48" s="87">
        <v>1584.32</v>
      </c>
      <c r="J48" s="87">
        <v>0</v>
      </c>
      <c r="K48" s="85">
        <v>13119.599999999999</v>
      </c>
    </row>
    <row r="49" spans="1:11" ht="8.25" customHeight="1">
      <c r="A49" s="101"/>
      <c r="B49" s="103"/>
      <c r="C49" s="100"/>
      <c r="D49" s="100"/>
      <c r="E49" s="68"/>
      <c r="F49" s="68"/>
      <c r="G49" s="68"/>
      <c r="H49" s="68"/>
      <c r="I49" s="68"/>
      <c r="J49" s="68"/>
      <c r="K49" s="85"/>
    </row>
    <row r="50" spans="1:11" ht="11.25" customHeight="1">
      <c r="A50" s="101"/>
      <c r="B50" s="100" t="s">
        <v>172</v>
      </c>
      <c r="C50" s="100"/>
      <c r="D50" s="100" t="s">
        <v>154</v>
      </c>
      <c r="E50" s="87">
        <v>64</v>
      </c>
      <c r="F50" s="87">
        <v>31</v>
      </c>
      <c r="G50" s="87">
        <v>34</v>
      </c>
      <c r="H50" s="87">
        <v>4</v>
      </c>
      <c r="I50" s="87">
        <v>1</v>
      </c>
      <c r="J50" s="87">
        <v>3</v>
      </c>
      <c r="K50" s="85">
        <v>137</v>
      </c>
    </row>
    <row r="51" spans="1:11" ht="11.25" customHeight="1">
      <c r="A51" s="101"/>
      <c r="B51" s="102"/>
      <c r="C51" s="100"/>
      <c r="D51" s="68" t="s">
        <v>155</v>
      </c>
      <c r="E51" s="87">
        <v>120.88000000000001</v>
      </c>
      <c r="F51" s="87">
        <v>1350.1700000000008</v>
      </c>
      <c r="G51" s="87">
        <v>527.2399999999999</v>
      </c>
      <c r="H51" s="87">
        <v>345</v>
      </c>
      <c r="I51" s="87">
        <v>138</v>
      </c>
      <c r="J51" s="87">
        <v>1165</v>
      </c>
      <c r="K51" s="85">
        <v>3646.290000000001</v>
      </c>
    </row>
    <row r="52" spans="1:11" ht="11.25" customHeight="1">
      <c r="A52" s="101"/>
      <c r="B52" s="103"/>
      <c r="C52" s="100"/>
      <c r="D52" s="68" t="s">
        <v>156</v>
      </c>
      <c r="E52" s="87">
        <v>1764.1000000000006</v>
      </c>
      <c r="F52" s="87">
        <v>2478.63</v>
      </c>
      <c r="G52" s="87">
        <v>4230.42</v>
      </c>
      <c r="H52" s="87">
        <v>953.8</v>
      </c>
      <c r="I52" s="87">
        <v>358</v>
      </c>
      <c r="J52" s="87">
        <v>2010.27</v>
      </c>
      <c r="K52" s="85">
        <v>11795.220000000001</v>
      </c>
    </row>
    <row r="53" spans="1:11" ht="9" customHeight="1">
      <c r="A53" s="101"/>
      <c r="B53" s="100"/>
      <c r="C53" s="100"/>
      <c r="D53" s="100"/>
      <c r="E53" s="68"/>
      <c r="F53" s="68"/>
      <c r="G53" s="68"/>
      <c r="H53" s="68"/>
      <c r="I53" s="68"/>
      <c r="J53" s="68"/>
      <c r="K53" s="85"/>
    </row>
    <row r="54" spans="1:11" ht="11.25" customHeight="1">
      <c r="A54" s="101"/>
      <c r="B54" s="100" t="s">
        <v>3</v>
      </c>
      <c r="C54" s="100"/>
      <c r="D54" s="100" t="s">
        <v>154</v>
      </c>
      <c r="E54" s="87">
        <v>42</v>
      </c>
      <c r="F54" s="87">
        <v>15</v>
      </c>
      <c r="G54" s="87">
        <v>1</v>
      </c>
      <c r="H54" s="87">
        <v>0</v>
      </c>
      <c r="I54" s="87">
        <v>14</v>
      </c>
      <c r="J54" s="87">
        <v>24</v>
      </c>
      <c r="K54" s="85">
        <v>96</v>
      </c>
    </row>
    <row r="55" spans="1:11" ht="11.25" customHeight="1">
      <c r="A55" s="101"/>
      <c r="B55" s="100"/>
      <c r="C55" s="100"/>
      <c r="D55" s="68" t="s">
        <v>155</v>
      </c>
      <c r="E55" s="87">
        <v>83.20999999999998</v>
      </c>
      <c r="F55" s="87">
        <v>92.2</v>
      </c>
      <c r="G55" s="87">
        <v>12.95</v>
      </c>
      <c r="H55" s="87">
        <v>0</v>
      </c>
      <c r="I55" s="87">
        <v>2675.34</v>
      </c>
      <c r="J55" s="87">
        <v>13447</v>
      </c>
      <c r="K55" s="85">
        <v>16310.7</v>
      </c>
    </row>
    <row r="56" spans="1:11" ht="11.25" customHeight="1">
      <c r="A56" s="101"/>
      <c r="B56" s="100"/>
      <c r="C56" s="100"/>
      <c r="D56" s="68" t="s">
        <v>156</v>
      </c>
      <c r="E56" s="87">
        <v>1265.6900000000003</v>
      </c>
      <c r="F56" s="87">
        <v>1458.9</v>
      </c>
      <c r="G56" s="87">
        <v>82</v>
      </c>
      <c r="H56" s="87">
        <v>0</v>
      </c>
      <c r="I56" s="87">
        <v>6873.12</v>
      </c>
      <c r="J56" s="87">
        <v>34712.55</v>
      </c>
      <c r="K56" s="85">
        <v>44392.26</v>
      </c>
    </row>
    <row r="57" spans="1:11" ht="9" customHeight="1">
      <c r="A57" s="101"/>
      <c r="B57" s="100"/>
      <c r="C57" s="100"/>
      <c r="D57" s="100"/>
      <c r="E57" s="68"/>
      <c r="F57" s="68"/>
      <c r="G57" s="68"/>
      <c r="H57" s="68"/>
      <c r="I57" s="68"/>
      <c r="J57" s="68"/>
      <c r="K57" s="85"/>
    </row>
    <row r="58" spans="1:11" ht="11.25" customHeight="1">
      <c r="A58" s="101"/>
      <c r="B58" s="100" t="s">
        <v>173</v>
      </c>
      <c r="C58" s="100"/>
      <c r="D58" s="100" t="s">
        <v>154</v>
      </c>
      <c r="E58" s="87">
        <v>57</v>
      </c>
      <c r="F58" s="87">
        <v>51</v>
      </c>
      <c r="G58" s="87">
        <v>20</v>
      </c>
      <c r="H58" s="87">
        <v>0</v>
      </c>
      <c r="I58" s="87">
        <v>1</v>
      </c>
      <c r="J58" s="87">
        <v>0</v>
      </c>
      <c r="K58" s="85">
        <v>129</v>
      </c>
    </row>
    <row r="59" spans="1:11" ht="11.25" customHeight="1">
      <c r="A59" s="101"/>
      <c r="B59" s="102"/>
      <c r="C59" s="100"/>
      <c r="D59" s="68" t="s">
        <v>155</v>
      </c>
      <c r="E59" s="87">
        <v>107.02999999999996</v>
      </c>
      <c r="F59" s="87">
        <v>356.96000000000004</v>
      </c>
      <c r="G59" s="87">
        <v>361.00000000000006</v>
      </c>
      <c r="H59" s="87">
        <v>0</v>
      </c>
      <c r="I59" s="87">
        <v>133</v>
      </c>
      <c r="J59" s="87">
        <v>0</v>
      </c>
      <c r="K59" s="85">
        <v>957.99</v>
      </c>
    </row>
    <row r="60" spans="1:11" ht="11.25" customHeight="1">
      <c r="A60" s="101"/>
      <c r="B60" s="100"/>
      <c r="C60" s="100"/>
      <c r="D60" s="68" t="s">
        <v>156</v>
      </c>
      <c r="E60" s="87">
        <v>2059.46</v>
      </c>
      <c r="F60" s="87">
        <v>6146.98</v>
      </c>
      <c r="G60" s="87">
        <v>2832.67</v>
      </c>
      <c r="H60" s="87">
        <v>0</v>
      </c>
      <c r="I60" s="87">
        <v>350.5</v>
      </c>
      <c r="J60" s="87">
        <v>0</v>
      </c>
      <c r="K60" s="85">
        <v>11389.609999999999</v>
      </c>
    </row>
    <row r="61" spans="1:14" s="21" customFormat="1" ht="9" customHeight="1">
      <c r="A61" s="101"/>
      <c r="B61" s="100"/>
      <c r="C61" s="100"/>
      <c r="D61" s="100"/>
      <c r="E61" s="68"/>
      <c r="F61" s="68"/>
      <c r="G61" s="68"/>
      <c r="H61" s="68"/>
      <c r="I61" s="68"/>
      <c r="J61" s="68"/>
      <c r="K61" s="85"/>
      <c r="M61" s="226"/>
      <c r="N61" s="227"/>
    </row>
    <row r="62" spans="1:14" s="21" customFormat="1" ht="11.25" customHeight="1">
      <c r="A62" s="101"/>
      <c r="B62" s="100" t="s">
        <v>6</v>
      </c>
      <c r="C62" s="100"/>
      <c r="D62" s="100" t="s">
        <v>154</v>
      </c>
      <c r="E62" s="87">
        <v>63</v>
      </c>
      <c r="F62" s="87">
        <v>20</v>
      </c>
      <c r="G62" s="87">
        <v>6</v>
      </c>
      <c r="H62" s="87">
        <v>2</v>
      </c>
      <c r="I62" s="87">
        <v>1</v>
      </c>
      <c r="J62" s="87">
        <v>2</v>
      </c>
      <c r="K62" s="85">
        <v>94</v>
      </c>
      <c r="M62" s="226"/>
      <c r="N62" s="227"/>
    </row>
    <row r="63" spans="1:14" s="21" customFormat="1" ht="11.25" customHeight="1">
      <c r="A63" s="101"/>
      <c r="B63" s="102"/>
      <c r="C63" s="100"/>
      <c r="D63" s="68" t="s">
        <v>155</v>
      </c>
      <c r="E63" s="87">
        <v>123.12</v>
      </c>
      <c r="F63" s="87">
        <v>122.52000000000002</v>
      </c>
      <c r="G63" s="87">
        <v>92.16</v>
      </c>
      <c r="H63" s="87">
        <v>201</v>
      </c>
      <c r="I63" s="87">
        <v>150</v>
      </c>
      <c r="J63" s="87">
        <v>439.05</v>
      </c>
      <c r="K63" s="85">
        <v>1127.8500000000001</v>
      </c>
      <c r="M63" s="226"/>
      <c r="N63" s="227"/>
    </row>
    <row r="64" spans="1:14" ht="11.25" customHeight="1">
      <c r="A64" s="101"/>
      <c r="B64" s="100"/>
      <c r="C64" s="100"/>
      <c r="D64" s="68" t="s">
        <v>156</v>
      </c>
      <c r="E64" s="87">
        <v>1359.14</v>
      </c>
      <c r="F64" s="87">
        <v>1583.46</v>
      </c>
      <c r="G64" s="87">
        <v>930.5</v>
      </c>
      <c r="H64" s="87">
        <v>441</v>
      </c>
      <c r="I64" s="87">
        <v>231</v>
      </c>
      <c r="J64" s="87">
        <v>998</v>
      </c>
      <c r="K64" s="85">
        <v>5543.1</v>
      </c>
      <c r="M64" s="226"/>
      <c r="N64" s="227"/>
    </row>
    <row r="65" spans="1:14" ht="9" customHeight="1">
      <c r="A65" s="101"/>
      <c r="B65" s="100"/>
      <c r="C65" s="100"/>
      <c r="D65" s="100"/>
      <c r="E65" s="68"/>
      <c r="F65" s="68"/>
      <c r="G65" s="68"/>
      <c r="H65" s="68"/>
      <c r="I65" s="68"/>
      <c r="J65" s="68"/>
      <c r="K65" s="85"/>
      <c r="M65" s="226"/>
      <c r="N65" s="227"/>
    </row>
    <row r="66" spans="1:14" ht="11.25" customHeight="1">
      <c r="A66" s="101"/>
      <c r="B66" s="100" t="s">
        <v>174</v>
      </c>
      <c r="C66" s="100"/>
      <c r="D66" s="100" t="s">
        <v>154</v>
      </c>
      <c r="E66" s="87">
        <v>79</v>
      </c>
      <c r="F66" s="87">
        <v>61</v>
      </c>
      <c r="G66" s="87">
        <v>10</v>
      </c>
      <c r="H66" s="87">
        <v>3</v>
      </c>
      <c r="I66" s="87">
        <v>12</v>
      </c>
      <c r="J66" s="87">
        <v>17</v>
      </c>
      <c r="K66" s="85">
        <v>182</v>
      </c>
      <c r="M66" s="226"/>
      <c r="N66" s="227"/>
    </row>
    <row r="67" spans="1:14" ht="11.25" customHeight="1">
      <c r="A67" s="101"/>
      <c r="B67" s="102"/>
      <c r="C67" s="100"/>
      <c r="D67" s="68" t="s">
        <v>155</v>
      </c>
      <c r="E67" s="87">
        <v>207.34999999999997</v>
      </c>
      <c r="F67" s="87">
        <v>412.40000000000003</v>
      </c>
      <c r="G67" s="87">
        <v>223.31</v>
      </c>
      <c r="H67" s="87">
        <v>149</v>
      </c>
      <c r="I67" s="87">
        <v>1978.8799999999999</v>
      </c>
      <c r="J67" s="87">
        <v>20554</v>
      </c>
      <c r="K67" s="85">
        <v>23524.94</v>
      </c>
      <c r="M67" s="226"/>
      <c r="N67" s="227"/>
    </row>
    <row r="68" spans="1:14" ht="11.25" customHeight="1">
      <c r="A68" s="101"/>
      <c r="B68" s="100"/>
      <c r="C68" s="100"/>
      <c r="D68" s="68" t="s">
        <v>156</v>
      </c>
      <c r="E68" s="87">
        <v>2897.1400000000003</v>
      </c>
      <c r="F68" s="87">
        <v>5545.32</v>
      </c>
      <c r="G68" s="87">
        <v>1881.55</v>
      </c>
      <c r="H68" s="87">
        <v>662</v>
      </c>
      <c r="I68" s="87">
        <v>5377</v>
      </c>
      <c r="J68" s="87">
        <v>46967</v>
      </c>
      <c r="K68" s="85">
        <v>63330.009999999995</v>
      </c>
      <c r="M68" s="226"/>
      <c r="N68" s="227"/>
    </row>
    <row r="69" spans="1:14" ht="9" customHeight="1">
      <c r="A69" s="101"/>
      <c r="B69" s="100"/>
      <c r="C69" s="100"/>
      <c r="D69" s="100"/>
      <c r="E69" s="68"/>
      <c r="F69" s="68"/>
      <c r="G69" s="68"/>
      <c r="H69" s="68"/>
      <c r="I69" s="68"/>
      <c r="J69" s="68"/>
      <c r="K69" s="85"/>
      <c r="M69" s="226"/>
      <c r="N69" s="227"/>
    </row>
    <row r="70" spans="1:14" ht="11.25" customHeight="1">
      <c r="A70" s="101"/>
      <c r="B70" s="100" t="s">
        <v>19</v>
      </c>
      <c r="C70" s="100"/>
      <c r="D70" s="100" t="s">
        <v>154</v>
      </c>
      <c r="E70" s="87">
        <v>132</v>
      </c>
      <c r="F70" s="87">
        <v>39</v>
      </c>
      <c r="G70" s="87">
        <v>19</v>
      </c>
      <c r="H70" s="87">
        <v>20</v>
      </c>
      <c r="I70" s="87">
        <v>5</v>
      </c>
      <c r="J70" s="87">
        <v>0</v>
      </c>
      <c r="K70" s="85">
        <v>215</v>
      </c>
      <c r="M70" s="226"/>
      <c r="N70" s="227"/>
    </row>
    <row r="71" spans="1:14" ht="11.25" customHeight="1">
      <c r="A71" s="172"/>
      <c r="B71" s="100"/>
      <c r="C71" s="100"/>
      <c r="D71" s="68" t="s">
        <v>155</v>
      </c>
      <c r="E71" s="87">
        <v>270.93999999999994</v>
      </c>
      <c r="F71" s="87">
        <v>263.67</v>
      </c>
      <c r="G71" s="87">
        <v>330.88</v>
      </c>
      <c r="H71" s="87">
        <v>1148.25</v>
      </c>
      <c r="I71" s="87">
        <v>450.73</v>
      </c>
      <c r="J71" s="87">
        <v>0</v>
      </c>
      <c r="K71" s="85">
        <v>2464.47</v>
      </c>
      <c r="M71" s="226"/>
      <c r="N71" s="227"/>
    </row>
    <row r="72" spans="1:14" ht="11.25" customHeight="1">
      <c r="A72" s="101"/>
      <c r="B72" s="100"/>
      <c r="C72" s="100"/>
      <c r="D72" s="68" t="s">
        <v>156</v>
      </c>
      <c r="E72" s="87">
        <v>3648.080000000001</v>
      </c>
      <c r="F72" s="87">
        <v>4214.450000000001</v>
      </c>
      <c r="G72" s="87">
        <v>3011.0699999999997</v>
      </c>
      <c r="H72" s="87">
        <v>4431.26</v>
      </c>
      <c r="I72" s="87">
        <v>1466.07</v>
      </c>
      <c r="J72" s="87">
        <v>0</v>
      </c>
      <c r="K72" s="85">
        <v>16770.930000000004</v>
      </c>
      <c r="M72" s="226"/>
      <c r="N72" s="227"/>
    </row>
    <row r="73" spans="1:14" ht="9" customHeight="1">
      <c r="A73" s="84"/>
      <c r="B73" s="100"/>
      <c r="C73" s="100"/>
      <c r="D73" s="100"/>
      <c r="E73" s="68"/>
      <c r="F73" s="68"/>
      <c r="G73" s="68"/>
      <c r="H73" s="68"/>
      <c r="I73" s="68"/>
      <c r="J73" s="68"/>
      <c r="K73" s="85"/>
      <c r="N73" s="228"/>
    </row>
    <row r="74" spans="1:11" ht="11.25" customHeight="1">
      <c r="A74" s="100"/>
      <c r="B74" s="100" t="s">
        <v>10</v>
      </c>
      <c r="C74" s="100"/>
      <c r="D74" s="100" t="s">
        <v>154</v>
      </c>
      <c r="E74" s="87">
        <v>63</v>
      </c>
      <c r="F74" s="87">
        <v>24</v>
      </c>
      <c r="G74" s="87">
        <v>17</v>
      </c>
      <c r="H74" s="87">
        <v>9</v>
      </c>
      <c r="I74" s="87">
        <v>4</v>
      </c>
      <c r="J74" s="87">
        <v>1</v>
      </c>
      <c r="K74" s="85">
        <v>118</v>
      </c>
    </row>
    <row r="75" spans="1:11" ht="11.25" customHeight="1">
      <c r="A75" s="100"/>
      <c r="B75" s="100"/>
      <c r="C75" s="100"/>
      <c r="D75" s="68" t="s">
        <v>155</v>
      </c>
      <c r="E75" s="87">
        <v>101.04000000000005</v>
      </c>
      <c r="F75" s="87">
        <v>157.3</v>
      </c>
      <c r="G75" s="87">
        <v>264.83</v>
      </c>
      <c r="H75" s="87">
        <v>567.8199999999999</v>
      </c>
      <c r="I75" s="87">
        <v>536</v>
      </c>
      <c r="J75" s="87">
        <v>336</v>
      </c>
      <c r="K75" s="85">
        <v>1962.99</v>
      </c>
    </row>
    <row r="76" spans="1:11" ht="11.25" customHeight="1">
      <c r="A76" s="100"/>
      <c r="B76" s="100"/>
      <c r="C76" s="100"/>
      <c r="D76" s="68" t="s">
        <v>156</v>
      </c>
      <c r="E76" s="87">
        <v>2106.25</v>
      </c>
      <c r="F76" s="87">
        <v>2248.83</v>
      </c>
      <c r="G76" s="87">
        <v>2481.34</v>
      </c>
      <c r="H76" s="87">
        <v>1918.81</v>
      </c>
      <c r="I76" s="87">
        <v>1479</v>
      </c>
      <c r="J76" s="87">
        <v>735</v>
      </c>
      <c r="K76" s="85">
        <v>10969.23</v>
      </c>
    </row>
    <row r="77" spans="1:11" ht="9" customHeight="1">
      <c r="A77" s="171"/>
      <c r="B77" s="171"/>
      <c r="C77" s="171"/>
      <c r="D77" s="171"/>
      <c r="E77" s="171"/>
      <c r="F77" s="171"/>
      <c r="G77" s="171"/>
      <c r="H77" s="171"/>
      <c r="I77" s="171"/>
      <c r="J77" s="171"/>
      <c r="K77" s="85"/>
    </row>
    <row r="78" spans="1:11" ht="10.5" customHeight="1">
      <c r="A78" s="85" t="s">
        <v>28</v>
      </c>
      <c r="B78" s="84"/>
      <c r="C78" s="84"/>
      <c r="D78" s="163" t="s">
        <v>154</v>
      </c>
      <c r="E78" s="173">
        <v>976</v>
      </c>
      <c r="F78" s="173">
        <v>482</v>
      </c>
      <c r="G78" s="173">
        <v>225</v>
      </c>
      <c r="H78" s="173">
        <v>108</v>
      </c>
      <c r="I78" s="173">
        <v>132</v>
      </c>
      <c r="J78" s="173">
        <v>125</v>
      </c>
      <c r="K78" s="173">
        <v>2048</v>
      </c>
    </row>
    <row r="79" spans="1:11" ht="10.5" customHeight="1">
      <c r="A79" s="85"/>
      <c r="B79" s="84"/>
      <c r="C79" s="84"/>
      <c r="D79" s="85" t="s">
        <v>155</v>
      </c>
      <c r="E79" s="104">
        <v>1862.71</v>
      </c>
      <c r="F79" s="104">
        <v>4546.750000000001</v>
      </c>
      <c r="G79" s="104">
        <v>4147.85</v>
      </c>
      <c r="H79" s="104">
        <v>6968.879999999999</v>
      </c>
      <c r="I79" s="104">
        <v>19855.29</v>
      </c>
      <c r="J79" s="104">
        <v>70635.26000000001</v>
      </c>
      <c r="K79" s="104">
        <v>108016.74000000002</v>
      </c>
    </row>
    <row r="80" spans="1:11" ht="10.5" customHeight="1" thickBot="1">
      <c r="A80" s="156"/>
      <c r="B80" s="156"/>
      <c r="C80" s="156"/>
      <c r="D80" s="157" t="s">
        <v>156</v>
      </c>
      <c r="E80" s="174">
        <v>29407.310000000005</v>
      </c>
      <c r="F80" s="174">
        <v>48849.05</v>
      </c>
      <c r="G80" s="174">
        <v>33450.57</v>
      </c>
      <c r="H80" s="174">
        <v>25382.460000000003</v>
      </c>
      <c r="I80" s="174">
        <v>53043.21</v>
      </c>
      <c r="J80" s="174">
        <v>170918.97</v>
      </c>
      <c r="K80" s="174">
        <v>361051.56999999995</v>
      </c>
    </row>
    <row r="81" spans="1:11" ht="10.5" customHeight="1">
      <c r="A81" s="182" t="s">
        <v>161</v>
      </c>
      <c r="B81" s="145"/>
      <c r="C81" s="145"/>
      <c r="D81" s="87"/>
      <c r="E81" s="87"/>
      <c r="F81" s="166"/>
      <c r="G81" s="166"/>
      <c r="H81" s="166"/>
      <c r="I81" s="166"/>
      <c r="J81" s="166"/>
      <c r="K81" s="167"/>
    </row>
  </sheetData>
  <sheetProtection/>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84" r:id="rId1"/>
</worksheet>
</file>

<file path=xl/worksheets/sheet11.xml><?xml version="1.0" encoding="utf-8"?>
<worksheet xmlns="http://schemas.openxmlformats.org/spreadsheetml/2006/main" xmlns:r="http://schemas.openxmlformats.org/officeDocument/2006/relationships">
  <dimension ref="A1:K64"/>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9.57421875" style="23" customWidth="1"/>
    <col min="3" max="3" width="0.85546875" style="23" customWidth="1"/>
    <col min="4" max="4" width="16.421875" style="23" customWidth="1"/>
    <col min="5" max="10" width="8.28125" style="23" customWidth="1"/>
    <col min="11" max="11" width="8.28125" style="20" customWidth="1"/>
    <col min="12" max="16384" width="9.140625" style="20" customWidth="1"/>
  </cols>
  <sheetData>
    <row r="1" spans="1:10" s="19" customFormat="1" ht="12.75" customHeight="1">
      <c r="A1" s="206" t="s">
        <v>334</v>
      </c>
      <c r="B1" s="66"/>
      <c r="C1" s="66"/>
      <c r="D1" s="66"/>
      <c r="E1" s="66"/>
      <c r="F1" s="66"/>
      <c r="G1" s="66"/>
      <c r="H1" s="66"/>
      <c r="I1" s="66"/>
      <c r="J1" s="66"/>
    </row>
    <row r="2" spans="1:11" ht="18.75" customHeight="1" thickBot="1">
      <c r="A2" s="208"/>
      <c r="B2" s="207"/>
      <c r="C2" s="207"/>
      <c r="D2" s="208"/>
      <c r="E2" s="229"/>
      <c r="F2" s="229"/>
      <c r="G2" s="229"/>
      <c r="H2" s="229"/>
      <c r="I2" s="229"/>
      <c r="J2" s="229"/>
      <c r="K2" s="211"/>
    </row>
    <row r="3" spans="1:11" s="21" customFormat="1" ht="12.75" customHeight="1">
      <c r="A3" s="85"/>
      <c r="B3" s="84"/>
      <c r="C3" s="84"/>
      <c r="D3" s="77" t="s">
        <v>107</v>
      </c>
      <c r="E3" s="78" t="s">
        <v>108</v>
      </c>
      <c r="F3" s="78" t="s">
        <v>109</v>
      </c>
      <c r="G3" s="78" t="s">
        <v>110</v>
      </c>
      <c r="H3" s="78" t="s">
        <v>111</v>
      </c>
      <c r="I3" s="78" t="s">
        <v>112</v>
      </c>
      <c r="J3" s="78" t="s">
        <v>113</v>
      </c>
      <c r="K3" s="78" t="s">
        <v>28</v>
      </c>
    </row>
    <row r="4" spans="1:11" s="21" customFormat="1" ht="12" customHeight="1">
      <c r="A4" s="80"/>
      <c r="B4" s="152"/>
      <c r="C4" s="152"/>
      <c r="D4" s="80"/>
      <c r="E4" s="81" t="s">
        <v>114</v>
      </c>
      <c r="F4" s="81" t="s">
        <v>115</v>
      </c>
      <c r="G4" s="81" t="s">
        <v>116</v>
      </c>
      <c r="H4" s="81" t="s">
        <v>117</v>
      </c>
      <c r="I4" s="81" t="s">
        <v>118</v>
      </c>
      <c r="J4" s="81" t="s">
        <v>118</v>
      </c>
      <c r="K4" s="81"/>
    </row>
    <row r="5" spans="1:11" s="21" customFormat="1" ht="9" customHeight="1">
      <c r="A5" s="175"/>
      <c r="B5" s="175"/>
      <c r="C5" s="175"/>
      <c r="D5" s="175"/>
      <c r="E5" s="175"/>
      <c r="F5" s="175"/>
      <c r="G5" s="175"/>
      <c r="H5" s="175"/>
      <c r="I5" s="175"/>
      <c r="J5" s="175"/>
      <c r="K5" s="175"/>
    </row>
    <row r="6" spans="1:11" ht="11.25" customHeight="1">
      <c r="A6" s="68"/>
      <c r="B6" s="83" t="s">
        <v>175</v>
      </c>
      <c r="C6" s="83"/>
      <c r="D6" s="100" t="s">
        <v>154</v>
      </c>
      <c r="E6" s="87">
        <v>135</v>
      </c>
      <c r="F6" s="87">
        <v>90</v>
      </c>
      <c r="G6" s="87">
        <v>40</v>
      </c>
      <c r="H6" s="87">
        <v>30</v>
      </c>
      <c r="I6" s="87">
        <v>55</v>
      </c>
      <c r="J6" s="87">
        <v>18</v>
      </c>
      <c r="K6" s="85">
        <v>368</v>
      </c>
    </row>
    <row r="7" spans="1:11" ht="11.25" customHeight="1">
      <c r="A7" s="68"/>
      <c r="B7" s="83"/>
      <c r="C7" s="83"/>
      <c r="D7" s="68" t="s">
        <v>155</v>
      </c>
      <c r="E7" s="87">
        <v>257.06</v>
      </c>
      <c r="F7" s="87">
        <v>644.3700000000001</v>
      </c>
      <c r="G7" s="87">
        <v>937.2</v>
      </c>
      <c r="H7" s="87">
        <v>1612</v>
      </c>
      <c r="I7" s="87">
        <v>5451.91</v>
      </c>
      <c r="J7" s="87">
        <v>6482.25</v>
      </c>
      <c r="K7" s="85">
        <v>15384.79</v>
      </c>
    </row>
    <row r="8" spans="1:11" ht="11.25" customHeight="1">
      <c r="A8" s="68"/>
      <c r="B8" s="83"/>
      <c r="C8" s="83"/>
      <c r="D8" s="68" t="s">
        <v>156</v>
      </c>
      <c r="E8" s="87">
        <v>3597.5000000000014</v>
      </c>
      <c r="F8" s="87">
        <v>8617.98</v>
      </c>
      <c r="G8" s="87">
        <v>6051.450000000001</v>
      </c>
      <c r="H8" s="87">
        <v>5918.11</v>
      </c>
      <c r="I8" s="87">
        <v>17845.53</v>
      </c>
      <c r="J8" s="87">
        <v>17635.84</v>
      </c>
      <c r="K8" s="85">
        <v>59666.41</v>
      </c>
    </row>
    <row r="9" spans="1:11" ht="9" customHeight="1">
      <c r="A9" s="175"/>
      <c r="B9" s="175"/>
      <c r="C9" s="175"/>
      <c r="D9" s="175"/>
      <c r="E9" s="175"/>
      <c r="F9" s="175"/>
      <c r="G9" s="175"/>
      <c r="H9" s="175"/>
      <c r="I9" s="175"/>
      <c r="J9" s="175"/>
      <c r="K9" s="175"/>
    </row>
    <row r="10" spans="1:11" ht="11.25" customHeight="1">
      <c r="A10" s="85" t="s">
        <v>28</v>
      </c>
      <c r="B10" s="84"/>
      <c r="C10" s="84"/>
      <c r="D10" s="163" t="s">
        <v>154</v>
      </c>
      <c r="E10" s="176">
        <v>135</v>
      </c>
      <c r="F10" s="176">
        <v>90</v>
      </c>
      <c r="G10" s="176">
        <v>40</v>
      </c>
      <c r="H10" s="176">
        <v>30</v>
      </c>
      <c r="I10" s="176">
        <v>55</v>
      </c>
      <c r="J10" s="176">
        <v>18</v>
      </c>
      <c r="K10" s="176">
        <v>368</v>
      </c>
    </row>
    <row r="11" spans="1:11" ht="11.25" customHeight="1">
      <c r="A11" s="85"/>
      <c r="B11" s="84"/>
      <c r="C11" s="84"/>
      <c r="D11" s="85" t="s">
        <v>155</v>
      </c>
      <c r="E11" s="177">
        <v>257.06</v>
      </c>
      <c r="F11" s="177">
        <v>644.3700000000001</v>
      </c>
      <c r="G11" s="177">
        <v>937.2</v>
      </c>
      <c r="H11" s="177">
        <v>1612</v>
      </c>
      <c r="I11" s="177">
        <v>5451.91</v>
      </c>
      <c r="J11" s="177">
        <v>6482.25</v>
      </c>
      <c r="K11" s="177">
        <v>15384.79</v>
      </c>
    </row>
    <row r="12" spans="1:11" ht="11.25" customHeight="1" thickBot="1">
      <c r="A12" s="156"/>
      <c r="B12" s="156"/>
      <c r="C12" s="156"/>
      <c r="D12" s="157" t="s">
        <v>156</v>
      </c>
      <c r="E12" s="178">
        <v>3597.5000000000014</v>
      </c>
      <c r="F12" s="178">
        <v>8617.98</v>
      </c>
      <c r="G12" s="178">
        <v>6051.450000000001</v>
      </c>
      <c r="H12" s="178">
        <v>5918.11</v>
      </c>
      <c r="I12" s="178">
        <v>17845.53</v>
      </c>
      <c r="J12" s="178">
        <v>17635.84</v>
      </c>
      <c r="K12" s="178">
        <v>59666.41</v>
      </c>
    </row>
    <row r="13" spans="1:11" ht="10.5" customHeight="1">
      <c r="A13" s="182" t="s">
        <v>161</v>
      </c>
      <c r="B13" s="145"/>
      <c r="C13" s="145"/>
      <c r="D13" s="87"/>
      <c r="E13" s="87"/>
      <c r="F13" s="166"/>
      <c r="G13" s="166"/>
      <c r="H13" s="166"/>
      <c r="I13" s="166"/>
      <c r="J13" s="166"/>
      <c r="K13" s="167"/>
    </row>
    <row r="14" spans="3:10" ht="10.5" customHeight="1">
      <c r="C14" s="22"/>
      <c r="D14" s="22"/>
      <c r="E14" s="22"/>
      <c r="F14" s="22"/>
      <c r="G14" s="22"/>
      <c r="H14" s="22"/>
      <c r="I14" s="22"/>
      <c r="J14" s="22"/>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30"/>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1:10" s="21" customFormat="1" ht="10.5" customHeight="1">
      <c r="A37" s="24"/>
      <c r="B37" s="24"/>
      <c r="C37" s="26"/>
      <c r="D37" s="26"/>
      <c r="E37" s="26"/>
      <c r="F37" s="26"/>
      <c r="G37" s="26"/>
      <c r="H37" s="26"/>
      <c r="I37" s="26"/>
      <c r="J37" s="26"/>
    </row>
    <row r="38" spans="1:10" s="21" customFormat="1" ht="10.5" customHeight="1">
      <c r="A38" s="24"/>
      <c r="B38" s="24"/>
      <c r="C38" s="22"/>
      <c r="D38" s="22"/>
      <c r="E38" s="22"/>
      <c r="F38" s="22"/>
      <c r="G38" s="22"/>
      <c r="H38" s="22"/>
      <c r="I38" s="22"/>
      <c r="J38" s="22"/>
    </row>
    <row r="39" spans="3:10" ht="10.5" customHeight="1">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1:10" s="21" customFormat="1" ht="10.5" customHeight="1">
      <c r="A46" s="24"/>
      <c r="B46" s="24"/>
      <c r="C46" s="26"/>
      <c r="D46" s="26"/>
      <c r="E46" s="26"/>
      <c r="F46" s="26"/>
      <c r="G46" s="26"/>
      <c r="H46" s="26"/>
      <c r="I46" s="26"/>
      <c r="J46" s="26"/>
    </row>
    <row r="47" spans="1:10" s="21" customFormat="1" ht="10.5" customHeight="1">
      <c r="A47" s="24"/>
      <c r="B47" s="24"/>
      <c r="C47" s="22"/>
      <c r="D47" s="22"/>
      <c r="E47" s="22"/>
      <c r="F47" s="22"/>
      <c r="G47" s="22"/>
      <c r="H47" s="22"/>
      <c r="I47" s="22"/>
      <c r="J47" s="22"/>
    </row>
    <row r="48" spans="3:10" ht="10.5" customHeight="1">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1:10" s="21" customFormat="1" ht="10.5" customHeight="1">
      <c r="A61" s="24"/>
      <c r="B61" s="24"/>
      <c r="C61" s="26"/>
      <c r="D61" s="26"/>
      <c r="E61" s="26"/>
      <c r="F61" s="26"/>
      <c r="G61" s="26"/>
      <c r="H61" s="26"/>
      <c r="I61" s="26"/>
      <c r="J61" s="26"/>
    </row>
    <row r="62" spans="1:10" s="21" customFormat="1" ht="10.5" customHeight="1">
      <c r="A62" s="24"/>
      <c r="B62" s="24"/>
      <c r="C62" s="22"/>
      <c r="D62" s="22"/>
      <c r="E62" s="22"/>
      <c r="F62" s="22"/>
      <c r="G62" s="22"/>
      <c r="H62" s="22"/>
      <c r="I62" s="22"/>
      <c r="J62" s="22"/>
    </row>
    <row r="63" spans="1:10" s="21" customFormat="1" ht="9.75">
      <c r="A63" s="24"/>
      <c r="B63" s="24"/>
      <c r="C63" s="26"/>
      <c r="D63" s="26"/>
      <c r="E63" s="26"/>
      <c r="F63" s="26"/>
      <c r="G63" s="26"/>
      <c r="H63" s="26"/>
      <c r="I63" s="26"/>
      <c r="J63" s="26"/>
    </row>
    <row r="64" spans="1:10" ht="12.75" customHeight="1">
      <c r="A64" s="12"/>
      <c r="E64" s="25"/>
      <c r="F64" s="25"/>
      <c r="G64" s="25"/>
      <c r="H64" s="25"/>
      <c r="I64" s="25"/>
      <c r="J64" s="25"/>
    </row>
  </sheetData>
  <sheetProtection/>
  <printOptions horizontalCentered="1"/>
  <pageMargins left="0.7874015748031497" right="0.5905511811023623" top="0.6299212598425197" bottom="0.9448818897637796" header="0.5118110236220472" footer="0.5118110236220472"/>
  <pageSetup firstPageNumber="57" useFirstPageNumber="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AE146"/>
  <sheetViews>
    <sheetView showGridLines="0" zoomScaleSheetLayoutView="100" zoomScalePageLayoutView="0" workbookViewId="0" topLeftCell="A1">
      <selection activeCell="A1" sqref="A1"/>
    </sheetView>
  </sheetViews>
  <sheetFormatPr defaultColWidth="9.7109375" defaultRowHeight="15" customHeight="1"/>
  <cols>
    <col min="1" max="1" width="1.7109375" style="9" customWidth="1"/>
    <col min="2" max="2" width="7.421875" style="9" customWidth="1"/>
    <col min="3" max="3" width="0.85546875" style="9" customWidth="1"/>
    <col min="4" max="4" width="15.421875" style="9" customWidth="1"/>
    <col min="5" max="8" width="8.28125" style="9" customWidth="1"/>
    <col min="9" max="13" width="8.28125" style="17" customWidth="1"/>
    <col min="14" max="16384" width="9.7109375" style="12" customWidth="1"/>
  </cols>
  <sheetData>
    <row r="1" spans="1:13" s="8" customFormat="1" ht="15" customHeight="1">
      <c r="A1" s="109" t="s">
        <v>335</v>
      </c>
      <c r="B1" s="6"/>
      <c r="C1" s="6"/>
      <c r="D1" s="6"/>
      <c r="E1" s="6"/>
      <c r="F1" s="6"/>
      <c r="G1" s="6"/>
      <c r="H1" s="6"/>
      <c r="I1" s="31"/>
      <c r="J1" s="31"/>
      <c r="K1" s="31"/>
      <c r="L1" s="31"/>
      <c r="M1" s="31"/>
    </row>
    <row r="2" spans="1:13" ht="13.5" customHeight="1" thickBot="1">
      <c r="A2" s="188"/>
      <c r="B2" s="189"/>
      <c r="C2" s="189"/>
      <c r="D2" s="188"/>
      <c r="E2" s="190"/>
      <c r="F2" s="191"/>
      <c r="G2" s="191"/>
      <c r="H2" s="191"/>
      <c r="I2" s="191"/>
      <c r="J2" s="191"/>
      <c r="K2" s="191"/>
      <c r="L2" s="191"/>
      <c r="M2" s="192"/>
    </row>
    <row r="3" spans="1:13" ht="12" customHeight="1">
      <c r="A3" s="149"/>
      <c r="B3" s="150"/>
      <c r="C3" s="150"/>
      <c r="D3" s="151"/>
      <c r="E3" s="649" t="s">
        <v>142</v>
      </c>
      <c r="F3" s="650"/>
      <c r="G3" s="650"/>
      <c r="H3" s="650"/>
      <c r="I3" s="650"/>
      <c r="J3" s="650"/>
      <c r="K3" s="650"/>
      <c r="L3" s="650"/>
      <c r="M3" s="650"/>
    </row>
    <row r="4" spans="1:13" ht="12.75" customHeight="1">
      <c r="A4" s="85"/>
      <c r="B4" s="84"/>
      <c r="C4" s="84"/>
      <c r="D4" s="68"/>
      <c r="E4" s="118" t="s">
        <v>143</v>
      </c>
      <c r="F4" s="119" t="s">
        <v>144</v>
      </c>
      <c r="G4" s="119" t="s">
        <v>145</v>
      </c>
      <c r="H4" s="119" t="s">
        <v>146</v>
      </c>
      <c r="I4" s="119" t="s">
        <v>147</v>
      </c>
      <c r="J4" s="119" t="s">
        <v>148</v>
      </c>
      <c r="K4" s="119" t="s">
        <v>149</v>
      </c>
      <c r="L4" s="119" t="s">
        <v>150</v>
      </c>
      <c r="M4" s="119" t="s">
        <v>28</v>
      </c>
    </row>
    <row r="5" spans="1:13" ht="12.75" customHeight="1">
      <c r="A5" s="80"/>
      <c r="B5" s="152"/>
      <c r="C5" s="152"/>
      <c r="D5" s="153"/>
      <c r="E5" s="122"/>
      <c r="F5" s="122" t="s">
        <v>151</v>
      </c>
      <c r="G5" s="123">
        <v>1970</v>
      </c>
      <c r="H5" s="123">
        <v>1980</v>
      </c>
      <c r="I5" s="123">
        <v>1990</v>
      </c>
      <c r="J5" s="123">
        <v>2000</v>
      </c>
      <c r="K5" s="123">
        <v>2010</v>
      </c>
      <c r="L5" s="123" t="s">
        <v>152</v>
      </c>
      <c r="M5" s="124"/>
    </row>
    <row r="6" spans="1:13" ht="6.75" customHeight="1">
      <c r="A6" s="85"/>
      <c r="B6" s="84"/>
      <c r="C6" s="84"/>
      <c r="D6" s="85"/>
      <c r="E6" s="85"/>
      <c r="F6" s="72"/>
      <c r="G6" s="72"/>
      <c r="H6" s="72"/>
      <c r="I6" s="72"/>
      <c r="J6" s="72"/>
      <c r="K6" s="72"/>
      <c r="L6" s="72"/>
      <c r="M6" s="72"/>
    </row>
    <row r="7" spans="1:14" ht="11.25" customHeight="1">
      <c r="A7" s="85"/>
      <c r="B7" s="83" t="s">
        <v>153</v>
      </c>
      <c r="C7" s="85"/>
      <c r="D7" s="68" t="s">
        <v>154</v>
      </c>
      <c r="E7" s="87">
        <v>167</v>
      </c>
      <c r="F7" s="87">
        <v>83</v>
      </c>
      <c r="G7" s="87">
        <v>176</v>
      </c>
      <c r="H7" s="87">
        <v>579</v>
      </c>
      <c r="I7" s="87">
        <v>837</v>
      </c>
      <c r="J7" s="87">
        <v>587</v>
      </c>
      <c r="K7" s="87">
        <v>572</v>
      </c>
      <c r="L7" s="87">
        <v>127</v>
      </c>
      <c r="M7" s="193">
        <v>3128</v>
      </c>
      <c r="N7" s="194"/>
    </row>
    <row r="8" spans="1:14" ht="11.25" customHeight="1">
      <c r="A8" s="85"/>
      <c r="B8" s="84"/>
      <c r="C8" s="85"/>
      <c r="D8" s="68" t="s">
        <v>155</v>
      </c>
      <c r="E8" s="87">
        <v>1059.74</v>
      </c>
      <c r="F8" s="87">
        <v>959.6099999999999</v>
      </c>
      <c r="G8" s="87">
        <v>4596.030000000001</v>
      </c>
      <c r="H8" s="87">
        <v>8431.259999999998</v>
      </c>
      <c r="I8" s="87">
        <v>27406.9</v>
      </c>
      <c r="J8" s="87">
        <v>9319.38</v>
      </c>
      <c r="K8" s="87">
        <v>10155.05</v>
      </c>
      <c r="L8" s="87">
        <v>1375.87</v>
      </c>
      <c r="M8" s="193">
        <v>63303.840000000004</v>
      </c>
      <c r="N8" s="194"/>
    </row>
    <row r="9" spans="1:14" ht="11.25" customHeight="1">
      <c r="A9" s="84"/>
      <c r="B9" s="84"/>
      <c r="C9" s="85"/>
      <c r="D9" s="68" t="s">
        <v>156</v>
      </c>
      <c r="E9" s="87">
        <v>9105.329999999998</v>
      </c>
      <c r="F9" s="87">
        <v>4846.450000000001</v>
      </c>
      <c r="G9" s="87">
        <v>20057.09</v>
      </c>
      <c r="H9" s="87">
        <v>45912.94999999997</v>
      </c>
      <c r="I9" s="87">
        <v>95959.46000000002</v>
      </c>
      <c r="J9" s="87">
        <v>57116.22999999998</v>
      </c>
      <c r="K9" s="87">
        <v>64411.059999999954</v>
      </c>
      <c r="L9" s="87">
        <v>12795.5</v>
      </c>
      <c r="M9" s="193">
        <v>310204.0699999999</v>
      </c>
      <c r="N9" s="194"/>
    </row>
    <row r="10" spans="1:14" ht="6.75" customHeight="1">
      <c r="A10" s="68"/>
      <c r="B10" s="83"/>
      <c r="C10" s="68"/>
      <c r="D10" s="68"/>
      <c r="E10" s="87"/>
      <c r="F10" s="95"/>
      <c r="G10" s="95"/>
      <c r="H10" s="95"/>
      <c r="I10" s="95"/>
      <c r="J10" s="95"/>
      <c r="K10" s="95"/>
      <c r="L10" s="95"/>
      <c r="M10" s="193"/>
      <c r="N10" s="194"/>
    </row>
    <row r="11" spans="1:14" ht="11.25" customHeight="1">
      <c r="A11" s="68"/>
      <c r="B11" s="83" t="s">
        <v>157</v>
      </c>
      <c r="C11" s="68"/>
      <c r="D11" s="68" t="s">
        <v>154</v>
      </c>
      <c r="E11" s="87">
        <v>55</v>
      </c>
      <c r="F11" s="87">
        <v>7</v>
      </c>
      <c r="G11" s="87">
        <v>16</v>
      </c>
      <c r="H11" s="87">
        <v>66</v>
      </c>
      <c r="I11" s="87">
        <v>135</v>
      </c>
      <c r="J11" s="87">
        <v>89</v>
      </c>
      <c r="K11" s="87">
        <v>81</v>
      </c>
      <c r="L11" s="87">
        <v>17</v>
      </c>
      <c r="M11" s="193">
        <v>466</v>
      </c>
      <c r="N11" s="194"/>
    </row>
    <row r="12" spans="1:14" ht="11.25" customHeight="1">
      <c r="A12" s="68"/>
      <c r="B12" s="83"/>
      <c r="C12" s="68"/>
      <c r="D12" s="68" t="s">
        <v>155</v>
      </c>
      <c r="E12" s="87">
        <v>191.65999999999997</v>
      </c>
      <c r="F12" s="87">
        <v>68.9</v>
      </c>
      <c r="G12" s="87">
        <v>266.34</v>
      </c>
      <c r="H12" s="87">
        <v>337.2199999999999</v>
      </c>
      <c r="I12" s="87">
        <v>2626.45</v>
      </c>
      <c r="J12" s="87">
        <v>541.8599999999999</v>
      </c>
      <c r="K12" s="87">
        <v>634.74</v>
      </c>
      <c r="L12" s="87">
        <v>871.6799999999998</v>
      </c>
      <c r="M12" s="193">
        <v>5538.8499999999985</v>
      </c>
      <c r="N12" s="194"/>
    </row>
    <row r="13" spans="1:14" ht="11.25" customHeight="1">
      <c r="A13" s="68"/>
      <c r="B13" s="83"/>
      <c r="C13" s="68"/>
      <c r="D13" s="68" t="s">
        <v>156</v>
      </c>
      <c r="E13" s="87">
        <v>2474.31</v>
      </c>
      <c r="F13" s="87">
        <v>272</v>
      </c>
      <c r="G13" s="87">
        <v>1204.25</v>
      </c>
      <c r="H13" s="87">
        <v>3410.6</v>
      </c>
      <c r="I13" s="87">
        <v>10045.920000000002</v>
      </c>
      <c r="J13" s="87">
        <v>5254.380000000001</v>
      </c>
      <c r="K13" s="87">
        <v>5997.820000000001</v>
      </c>
      <c r="L13" s="87">
        <v>2535.7</v>
      </c>
      <c r="M13" s="193">
        <v>31194.980000000003</v>
      </c>
      <c r="N13" s="194"/>
    </row>
    <row r="14" spans="1:14" ht="6.75" customHeight="1">
      <c r="A14" s="68"/>
      <c r="B14" s="83"/>
      <c r="C14" s="68"/>
      <c r="D14" s="68"/>
      <c r="E14" s="68"/>
      <c r="F14" s="95"/>
      <c r="G14" s="95"/>
      <c r="H14" s="95"/>
      <c r="I14" s="95"/>
      <c r="J14" s="95"/>
      <c r="K14" s="95"/>
      <c r="L14" s="95"/>
      <c r="M14" s="193"/>
      <c r="N14" s="194"/>
    </row>
    <row r="15" spans="1:14" ht="11.25" customHeight="1">
      <c r="A15" s="68"/>
      <c r="B15" s="83" t="s">
        <v>158</v>
      </c>
      <c r="C15" s="68"/>
      <c r="D15" s="68" t="s">
        <v>154</v>
      </c>
      <c r="E15" s="87">
        <v>143</v>
      </c>
      <c r="F15" s="87">
        <v>54</v>
      </c>
      <c r="G15" s="87">
        <v>117</v>
      </c>
      <c r="H15" s="87">
        <v>399</v>
      </c>
      <c r="I15" s="87">
        <v>593</v>
      </c>
      <c r="J15" s="87">
        <v>374</v>
      </c>
      <c r="K15" s="87">
        <v>305</v>
      </c>
      <c r="L15" s="87">
        <v>63</v>
      </c>
      <c r="M15" s="193">
        <v>2048</v>
      </c>
      <c r="N15" s="194"/>
    </row>
    <row r="16" spans="1:14" ht="11.25" customHeight="1">
      <c r="A16" s="68"/>
      <c r="B16" s="83"/>
      <c r="C16" s="68"/>
      <c r="D16" s="68" t="s">
        <v>155</v>
      </c>
      <c r="E16" s="87">
        <v>634.05</v>
      </c>
      <c r="F16" s="87">
        <v>1503.58</v>
      </c>
      <c r="G16" s="87">
        <v>3842.47</v>
      </c>
      <c r="H16" s="87">
        <v>11875.49</v>
      </c>
      <c r="I16" s="87">
        <v>21178.130000000005</v>
      </c>
      <c r="J16" s="87">
        <v>23867.61</v>
      </c>
      <c r="K16" s="87">
        <v>43433.21</v>
      </c>
      <c r="L16" s="87">
        <v>1682.1999999999998</v>
      </c>
      <c r="M16" s="193">
        <v>108016.74</v>
      </c>
      <c r="N16" s="194"/>
    </row>
    <row r="17" spans="1:14" ht="11.25" customHeight="1">
      <c r="A17" s="68"/>
      <c r="B17" s="83"/>
      <c r="C17" s="68"/>
      <c r="D17" s="68" t="s">
        <v>156</v>
      </c>
      <c r="E17" s="87">
        <v>4936.890000000003</v>
      </c>
      <c r="F17" s="87">
        <v>4343.280000000001</v>
      </c>
      <c r="G17" s="87">
        <v>14690.15</v>
      </c>
      <c r="H17" s="87">
        <v>44771.229999999996</v>
      </c>
      <c r="I17" s="87">
        <v>82313.76999999997</v>
      </c>
      <c r="J17" s="87">
        <v>74216.76999999999</v>
      </c>
      <c r="K17" s="87">
        <v>128580.54</v>
      </c>
      <c r="L17" s="87">
        <v>7198.94</v>
      </c>
      <c r="M17" s="193">
        <v>361051.56999999995</v>
      </c>
      <c r="N17" s="194"/>
    </row>
    <row r="18" spans="1:14" ht="6.75" customHeight="1">
      <c r="A18" s="68"/>
      <c r="B18" s="83"/>
      <c r="C18" s="68"/>
      <c r="D18" s="68"/>
      <c r="E18" s="87"/>
      <c r="F18" s="87"/>
      <c r="G18" s="87"/>
      <c r="H18" s="87"/>
      <c r="I18" s="87"/>
      <c r="J18" s="87"/>
      <c r="K18" s="87"/>
      <c r="L18" s="87"/>
      <c r="M18" s="193"/>
      <c r="N18" s="194"/>
    </row>
    <row r="19" spans="1:14" ht="11.25" customHeight="1">
      <c r="A19" s="68"/>
      <c r="B19" s="83" t="s">
        <v>29</v>
      </c>
      <c r="C19" s="68"/>
      <c r="D19" s="68" t="s">
        <v>154</v>
      </c>
      <c r="E19" s="87">
        <v>20</v>
      </c>
      <c r="F19" s="87">
        <v>6</v>
      </c>
      <c r="G19" s="87">
        <v>43</v>
      </c>
      <c r="H19" s="87">
        <v>89</v>
      </c>
      <c r="I19" s="87">
        <v>95</v>
      </c>
      <c r="J19" s="87">
        <v>65</v>
      </c>
      <c r="K19" s="87">
        <v>45</v>
      </c>
      <c r="L19" s="87">
        <v>5</v>
      </c>
      <c r="M19" s="193">
        <v>368</v>
      </c>
      <c r="N19" s="194"/>
    </row>
    <row r="20" spans="1:14" ht="11.25" customHeight="1">
      <c r="A20" s="68"/>
      <c r="B20" s="83" t="s">
        <v>24</v>
      </c>
      <c r="C20" s="68"/>
      <c r="D20" s="68" t="s">
        <v>155</v>
      </c>
      <c r="E20" s="87">
        <v>384.87</v>
      </c>
      <c r="F20" s="87">
        <v>345.64</v>
      </c>
      <c r="G20" s="87">
        <v>2264.2599999999998</v>
      </c>
      <c r="H20" s="87">
        <v>3651.66</v>
      </c>
      <c r="I20" s="87">
        <v>2967.45</v>
      </c>
      <c r="J20" s="87">
        <v>1533.78</v>
      </c>
      <c r="K20" s="87">
        <v>4219.610000000001</v>
      </c>
      <c r="L20" s="87">
        <v>17.52</v>
      </c>
      <c r="M20" s="193">
        <v>15384.79</v>
      </c>
      <c r="N20" s="194"/>
    </row>
    <row r="21" spans="1:14" ht="11.25" customHeight="1">
      <c r="A21" s="68"/>
      <c r="B21" s="83"/>
      <c r="C21" s="68"/>
      <c r="D21" s="68" t="s">
        <v>156</v>
      </c>
      <c r="E21" s="87">
        <v>1574.35</v>
      </c>
      <c r="F21" s="87">
        <v>1388</v>
      </c>
      <c r="G21" s="87">
        <v>8657.820000000002</v>
      </c>
      <c r="H21" s="87">
        <v>13300.119999999999</v>
      </c>
      <c r="I21" s="87">
        <v>13073.830000000002</v>
      </c>
      <c r="J21" s="87">
        <v>7449.2300000000005</v>
      </c>
      <c r="K21" s="87">
        <v>13900.16</v>
      </c>
      <c r="L21" s="87">
        <v>322.9</v>
      </c>
      <c r="M21" s="193">
        <v>59666.41000000001</v>
      </c>
      <c r="N21" s="194"/>
    </row>
    <row r="22" spans="1:14" ht="6.75" customHeight="1">
      <c r="A22" s="68"/>
      <c r="B22" s="83"/>
      <c r="C22" s="68"/>
      <c r="D22" s="68"/>
      <c r="E22" s="68"/>
      <c r="F22" s="95"/>
      <c r="G22" s="95"/>
      <c r="H22" s="95"/>
      <c r="I22" s="95"/>
      <c r="J22" s="95"/>
      <c r="K22" s="95"/>
      <c r="L22" s="95"/>
      <c r="M22" s="193"/>
      <c r="N22" s="194"/>
    </row>
    <row r="23" spans="1:14" ht="11.25" customHeight="1">
      <c r="A23" s="68"/>
      <c r="B23" s="83" t="s">
        <v>159</v>
      </c>
      <c r="C23" s="68"/>
      <c r="D23" s="68" t="s">
        <v>154</v>
      </c>
      <c r="E23" s="87">
        <v>25</v>
      </c>
      <c r="F23" s="87">
        <v>3</v>
      </c>
      <c r="G23" s="87">
        <v>17</v>
      </c>
      <c r="H23" s="87">
        <v>53</v>
      </c>
      <c r="I23" s="87">
        <v>83</v>
      </c>
      <c r="J23" s="87">
        <v>94</v>
      </c>
      <c r="K23" s="87">
        <v>45</v>
      </c>
      <c r="L23" s="87">
        <v>4</v>
      </c>
      <c r="M23" s="193">
        <v>324</v>
      </c>
      <c r="N23" s="194"/>
    </row>
    <row r="24" spans="1:14" ht="11.25" customHeight="1">
      <c r="A24" s="68"/>
      <c r="B24" s="83"/>
      <c r="C24" s="68"/>
      <c r="D24" s="68" t="s">
        <v>155</v>
      </c>
      <c r="E24" s="87">
        <v>41.07</v>
      </c>
      <c r="F24" s="87">
        <v>6.780000000000001</v>
      </c>
      <c r="G24" s="87">
        <v>362.2</v>
      </c>
      <c r="H24" s="87">
        <v>379.76</v>
      </c>
      <c r="I24" s="87">
        <v>289.19</v>
      </c>
      <c r="J24" s="87">
        <v>389.64</v>
      </c>
      <c r="K24" s="87">
        <v>224.45999999999998</v>
      </c>
      <c r="L24" s="87">
        <v>30.47</v>
      </c>
      <c r="M24" s="193">
        <v>1723.57</v>
      </c>
      <c r="N24" s="194"/>
    </row>
    <row r="25" spans="1:14" ht="11.25" customHeight="1">
      <c r="A25" s="68"/>
      <c r="B25" s="83"/>
      <c r="C25" s="68"/>
      <c r="D25" s="68" t="s">
        <v>156</v>
      </c>
      <c r="E25" s="87">
        <v>957.3800000000001</v>
      </c>
      <c r="F25" s="87">
        <v>34.31</v>
      </c>
      <c r="G25" s="87">
        <v>1521.8700000000001</v>
      </c>
      <c r="H25" s="87">
        <v>3167.25</v>
      </c>
      <c r="I25" s="87">
        <v>4187.72</v>
      </c>
      <c r="J25" s="87">
        <v>6665.539999999999</v>
      </c>
      <c r="K25" s="87">
        <v>4073.09</v>
      </c>
      <c r="L25" s="87">
        <v>530.6</v>
      </c>
      <c r="M25" s="193">
        <v>21137.76</v>
      </c>
      <c r="N25" s="194"/>
    </row>
    <row r="26" spans="1:14" ht="6.75" customHeight="1">
      <c r="A26" s="68"/>
      <c r="B26" s="83"/>
      <c r="C26" s="68"/>
      <c r="D26" s="68"/>
      <c r="E26" s="87"/>
      <c r="F26" s="87"/>
      <c r="G26" s="87"/>
      <c r="H26" s="87"/>
      <c r="I26" s="87"/>
      <c r="J26" s="87"/>
      <c r="K26" s="87"/>
      <c r="L26" s="87"/>
      <c r="M26" s="193"/>
      <c r="N26" s="194"/>
    </row>
    <row r="27" spans="1:14" ht="11.25" customHeight="1">
      <c r="A27" s="68"/>
      <c r="B27" s="83" t="s">
        <v>160</v>
      </c>
      <c r="C27" s="68"/>
      <c r="D27" s="68" t="s">
        <v>154</v>
      </c>
      <c r="E27" s="87">
        <v>5</v>
      </c>
      <c r="F27" s="87">
        <v>0</v>
      </c>
      <c r="G27" s="87">
        <v>0</v>
      </c>
      <c r="H27" s="87">
        <v>8</v>
      </c>
      <c r="I27" s="87">
        <v>5</v>
      </c>
      <c r="J27" s="87">
        <v>11</v>
      </c>
      <c r="K27" s="87">
        <v>16</v>
      </c>
      <c r="L27" s="87">
        <v>4</v>
      </c>
      <c r="M27" s="193">
        <v>49</v>
      </c>
      <c r="N27" s="194"/>
    </row>
    <row r="28" spans="1:14" ht="11.25" customHeight="1">
      <c r="A28" s="68"/>
      <c r="B28" s="83"/>
      <c r="C28" s="68"/>
      <c r="D28" s="68" t="s">
        <v>155</v>
      </c>
      <c r="E28" s="87">
        <v>4.47</v>
      </c>
      <c r="F28" s="87">
        <v>0</v>
      </c>
      <c r="G28" s="87">
        <v>0</v>
      </c>
      <c r="H28" s="87">
        <v>17.54</v>
      </c>
      <c r="I28" s="87">
        <v>46.22</v>
      </c>
      <c r="J28" s="87">
        <v>191.73999999999998</v>
      </c>
      <c r="K28" s="87">
        <v>886.55</v>
      </c>
      <c r="L28" s="87">
        <v>6.28</v>
      </c>
      <c r="M28" s="193">
        <v>1152.8</v>
      </c>
      <c r="N28" s="194"/>
    </row>
    <row r="29" spans="1:14" ht="11.25" customHeight="1">
      <c r="A29" s="68"/>
      <c r="B29" s="83"/>
      <c r="C29" s="68"/>
      <c r="D29" s="68" t="s">
        <v>156</v>
      </c>
      <c r="E29" s="87">
        <v>63.19</v>
      </c>
      <c r="F29" s="87">
        <v>0</v>
      </c>
      <c r="G29" s="87">
        <v>0</v>
      </c>
      <c r="H29" s="87">
        <v>260.89</v>
      </c>
      <c r="I29" s="87">
        <v>543.9300000000001</v>
      </c>
      <c r="J29" s="87">
        <v>1187.83</v>
      </c>
      <c r="K29" s="87">
        <v>4093.6000000000004</v>
      </c>
      <c r="L29" s="87">
        <v>309.84</v>
      </c>
      <c r="M29" s="193">
        <v>6459.280000000001</v>
      </c>
      <c r="N29" s="391"/>
    </row>
    <row r="30" spans="1:14" ht="6.75" customHeight="1">
      <c r="A30" s="68"/>
      <c r="B30" s="83"/>
      <c r="C30" s="68"/>
      <c r="D30" s="154"/>
      <c r="E30" s="154"/>
      <c r="F30" s="195"/>
      <c r="G30" s="195"/>
      <c r="H30" s="195"/>
      <c r="I30" s="195"/>
      <c r="J30" s="195"/>
      <c r="K30" s="195"/>
      <c r="L30" s="195"/>
      <c r="M30" s="196"/>
      <c r="N30" s="392"/>
    </row>
    <row r="31" spans="1:16" ht="11.25" customHeight="1">
      <c r="A31" s="85" t="s">
        <v>28</v>
      </c>
      <c r="B31" s="84"/>
      <c r="C31" s="85"/>
      <c r="D31" s="85" t="s">
        <v>154</v>
      </c>
      <c r="E31" s="197">
        <v>415</v>
      </c>
      <c r="F31" s="197">
        <v>153</v>
      </c>
      <c r="G31" s="197">
        <v>369</v>
      </c>
      <c r="H31" s="197">
        <v>1194</v>
      </c>
      <c r="I31" s="197">
        <v>1748</v>
      </c>
      <c r="J31" s="197">
        <v>1220</v>
      </c>
      <c r="K31" s="197">
        <v>1064</v>
      </c>
      <c r="L31" s="197">
        <v>220</v>
      </c>
      <c r="M31" s="197">
        <v>6383</v>
      </c>
      <c r="N31" s="393"/>
      <c r="O31" s="194"/>
      <c r="P31" s="194"/>
    </row>
    <row r="32" spans="1:14" ht="11.25" customHeight="1">
      <c r="A32" s="85"/>
      <c r="B32" s="84"/>
      <c r="C32" s="85"/>
      <c r="D32" s="85" t="s">
        <v>155</v>
      </c>
      <c r="E32" s="197">
        <v>2315.86</v>
      </c>
      <c r="F32" s="197">
        <v>2884.51</v>
      </c>
      <c r="G32" s="197">
        <v>11331.300000000001</v>
      </c>
      <c r="H32" s="197">
        <v>24692.929999999997</v>
      </c>
      <c r="I32" s="197">
        <v>54514.34000000001</v>
      </c>
      <c r="J32" s="197">
        <v>35844.009999999995</v>
      </c>
      <c r="K32" s="197">
        <v>59553.62</v>
      </c>
      <c r="L32" s="197">
        <v>3984.0199999999995</v>
      </c>
      <c r="M32" s="197">
        <v>195120.59</v>
      </c>
      <c r="N32" s="393"/>
    </row>
    <row r="33" spans="1:14" ht="11.25" customHeight="1" thickBot="1">
      <c r="A33" s="156"/>
      <c r="B33" s="156"/>
      <c r="C33" s="157"/>
      <c r="D33" s="157" t="s">
        <v>156</v>
      </c>
      <c r="E33" s="157">
        <v>19111.449999999997</v>
      </c>
      <c r="F33" s="157">
        <v>10884.04</v>
      </c>
      <c r="G33" s="157">
        <v>46131.18</v>
      </c>
      <c r="H33" s="157">
        <v>110823.03999999996</v>
      </c>
      <c r="I33" s="157">
        <v>206124.62999999998</v>
      </c>
      <c r="J33" s="157">
        <v>151889.97999999998</v>
      </c>
      <c r="K33" s="157">
        <v>221056.26999999996</v>
      </c>
      <c r="L33" s="157">
        <v>23693.48</v>
      </c>
      <c r="M33" s="157">
        <v>789714.07</v>
      </c>
      <c r="N33" s="393"/>
    </row>
    <row r="34" spans="1:13" ht="12.75">
      <c r="A34" s="185" t="s">
        <v>161</v>
      </c>
      <c r="B34" s="145"/>
      <c r="C34" s="145"/>
      <c r="D34" s="87"/>
      <c r="E34" s="87"/>
      <c r="F34" s="166"/>
      <c r="G34" s="166"/>
      <c r="H34" s="166"/>
      <c r="I34" s="166"/>
      <c r="J34" s="166"/>
      <c r="K34" s="166"/>
      <c r="L34" s="166"/>
      <c r="M34" s="167"/>
    </row>
    <row r="35" spans="1:13" ht="12.75">
      <c r="A35" s="198"/>
      <c r="B35" s="145"/>
      <c r="C35" s="145"/>
      <c r="D35" s="87"/>
      <c r="E35" s="87"/>
      <c r="F35" s="87"/>
      <c r="G35" s="87"/>
      <c r="H35" s="87"/>
      <c r="I35" s="87"/>
      <c r="J35" s="87"/>
      <c r="K35" s="87"/>
      <c r="L35" s="87"/>
      <c r="M35" s="87"/>
    </row>
    <row r="36" spans="1:13" ht="12.75">
      <c r="A36" s="185" t="s">
        <v>162</v>
      </c>
      <c r="B36" s="145"/>
      <c r="C36" s="145"/>
      <c r="D36" s="87"/>
      <c r="E36" s="87"/>
      <c r="F36" s="87"/>
      <c r="G36" s="87"/>
      <c r="H36" s="87"/>
      <c r="I36" s="87"/>
      <c r="J36" s="87"/>
      <c r="K36" s="87"/>
      <c r="L36" s="87"/>
      <c r="M36" s="87"/>
    </row>
    <row r="37" spans="1:13" ht="12.75">
      <c r="A37" s="185" t="s">
        <v>163</v>
      </c>
      <c r="B37" s="145"/>
      <c r="C37" s="145"/>
      <c r="D37" s="87"/>
      <c r="E37" s="87"/>
      <c r="F37" s="87"/>
      <c r="G37" s="87"/>
      <c r="H37" s="87"/>
      <c r="I37" s="87"/>
      <c r="J37" s="87"/>
      <c r="K37" s="87"/>
      <c r="L37" s="87"/>
      <c r="M37" s="87"/>
    </row>
    <row r="38" spans="1:31" ht="15" customHeight="1">
      <c r="A38" s="199"/>
      <c r="B38" s="199"/>
      <c r="C38" s="199"/>
      <c r="D38" s="199"/>
      <c r="E38" s="200"/>
      <c r="F38" s="200"/>
      <c r="G38" s="200"/>
      <c r="H38" s="200"/>
      <c r="I38" s="200"/>
      <c r="J38" s="200"/>
      <c r="K38" s="200"/>
      <c r="L38" s="200"/>
      <c r="M38" s="200"/>
      <c r="O38" s="15"/>
      <c r="P38" s="15"/>
      <c r="Q38" s="15"/>
      <c r="R38" s="15"/>
      <c r="S38" s="15"/>
      <c r="T38" s="15"/>
      <c r="AA38" s="15"/>
      <c r="AB38" s="15"/>
      <c r="AC38" s="15"/>
      <c r="AD38" s="15"/>
      <c r="AE38" s="15"/>
    </row>
    <row r="39" spans="1:31" ht="15" customHeight="1">
      <c r="A39" s="199"/>
      <c r="B39" s="199"/>
      <c r="C39" s="199"/>
      <c r="D39" s="199"/>
      <c r="E39" s="200"/>
      <c r="F39" s="200"/>
      <c r="G39" s="200"/>
      <c r="H39" s="200"/>
      <c r="I39" s="200"/>
      <c r="J39" s="200"/>
      <c r="K39" s="200"/>
      <c r="L39" s="200"/>
      <c r="M39" s="200"/>
      <c r="O39" s="15"/>
      <c r="P39" s="15"/>
      <c r="Q39" s="15"/>
      <c r="R39" s="15"/>
      <c r="S39" s="15"/>
      <c r="T39" s="15"/>
      <c r="AA39" s="15"/>
      <c r="AB39" s="15"/>
      <c r="AC39" s="15"/>
      <c r="AD39" s="15"/>
      <c r="AE39" s="15"/>
    </row>
    <row r="40" spans="1:31" ht="15" customHeight="1">
      <c r="A40" s="199"/>
      <c r="B40" s="199"/>
      <c r="C40" s="199"/>
      <c r="D40" s="199"/>
      <c r="E40" s="200"/>
      <c r="F40" s="200"/>
      <c r="G40" s="200"/>
      <c r="H40" s="200"/>
      <c r="I40" s="200"/>
      <c r="J40" s="200"/>
      <c r="K40" s="200"/>
      <c r="L40" s="200"/>
      <c r="M40" s="200"/>
      <c r="O40" s="15"/>
      <c r="P40" s="15"/>
      <c r="Q40" s="15"/>
      <c r="R40" s="15"/>
      <c r="S40" s="15"/>
      <c r="T40" s="15"/>
      <c r="AA40" s="15"/>
      <c r="AB40" s="15"/>
      <c r="AC40" s="15"/>
      <c r="AD40" s="15"/>
      <c r="AE40" s="15"/>
    </row>
    <row r="41" spans="1:13" ht="15" customHeight="1">
      <c r="A41" s="199"/>
      <c r="B41" s="199"/>
      <c r="C41" s="199"/>
      <c r="D41" s="199"/>
      <c r="E41" s="199"/>
      <c r="F41" s="199"/>
      <c r="G41" s="394"/>
      <c r="H41" s="199"/>
      <c r="I41" s="201"/>
      <c r="J41" s="201"/>
      <c r="K41" s="201"/>
      <c r="L41" s="200"/>
      <c r="M41" s="201"/>
    </row>
    <row r="42" spans="1:13" ht="15" customHeight="1">
      <c r="A42" s="199"/>
      <c r="B42" s="199"/>
      <c r="C42" s="199"/>
      <c r="D42" s="199"/>
      <c r="E42" s="199"/>
      <c r="F42" s="199"/>
      <c r="G42" s="199"/>
      <c r="H42" s="199"/>
      <c r="I42" s="201"/>
      <c r="J42" s="201"/>
      <c r="K42" s="201"/>
      <c r="L42" s="201"/>
      <c r="M42" s="201"/>
    </row>
    <row r="43" spans="1:13" ht="15" customHeight="1">
      <c r="A43" s="199"/>
      <c r="B43" s="199"/>
      <c r="C43" s="199"/>
      <c r="D43" s="199"/>
      <c r="E43" s="199"/>
      <c r="F43" s="199"/>
      <c r="G43" s="199"/>
      <c r="H43" s="199"/>
      <c r="I43" s="201"/>
      <c r="J43" s="201"/>
      <c r="K43" s="201"/>
      <c r="L43" s="201"/>
      <c r="M43" s="201"/>
    </row>
    <row r="44" spans="1:13" ht="15" customHeight="1">
      <c r="A44" s="199"/>
      <c r="B44" s="199"/>
      <c r="C44" s="199"/>
      <c r="D44" s="199"/>
      <c r="E44" s="199"/>
      <c r="F44" s="199"/>
      <c r="G44" s="199"/>
      <c r="H44" s="199"/>
      <c r="I44" s="201"/>
      <c r="J44" s="201"/>
      <c r="K44" s="201"/>
      <c r="L44" s="201"/>
      <c r="M44" s="201"/>
    </row>
    <row r="45" spans="1:13" s="18" customFormat="1" ht="15" customHeight="1">
      <c r="A45" s="202"/>
      <c r="B45" s="203"/>
      <c r="C45" s="203"/>
      <c r="D45" s="203"/>
      <c r="E45" s="203"/>
      <c r="F45" s="203"/>
      <c r="G45" s="203"/>
      <c r="H45" s="203"/>
      <c r="I45" s="204"/>
      <c r="J45" s="204"/>
      <c r="K45" s="204"/>
      <c r="L45" s="204"/>
      <c r="M45" s="204"/>
    </row>
    <row r="46" spans="1:13" ht="15" customHeight="1">
      <c r="A46" s="199"/>
      <c r="B46" s="199"/>
      <c r="C46" s="199"/>
      <c r="D46" s="199"/>
      <c r="E46" s="199"/>
      <c r="F46" s="199"/>
      <c r="G46" s="199"/>
      <c r="H46" s="199"/>
      <c r="I46" s="201"/>
      <c r="J46" s="201"/>
      <c r="K46" s="201"/>
      <c r="L46" s="201"/>
      <c r="M46" s="201"/>
    </row>
    <row r="47" spans="1:13" ht="15" customHeight="1">
      <c r="A47" s="199"/>
      <c r="B47" s="199"/>
      <c r="C47" s="199"/>
      <c r="D47" s="199"/>
      <c r="E47" s="199"/>
      <c r="F47" s="199"/>
      <c r="G47" s="199"/>
      <c r="H47" s="199"/>
      <c r="I47" s="201"/>
      <c r="J47" s="201"/>
      <c r="K47" s="201"/>
      <c r="L47" s="201"/>
      <c r="M47" s="201"/>
    </row>
    <row r="48" spans="1:13" ht="15" customHeight="1">
      <c r="A48" s="199"/>
      <c r="B48" s="199"/>
      <c r="C48" s="199"/>
      <c r="D48" s="199"/>
      <c r="E48" s="199"/>
      <c r="F48" s="199"/>
      <c r="G48" s="199"/>
      <c r="H48" s="199"/>
      <c r="I48" s="201"/>
      <c r="J48" s="201"/>
      <c r="K48" s="201"/>
      <c r="L48" s="201"/>
      <c r="M48" s="201"/>
    </row>
    <row r="49" spans="1:13" ht="15" customHeight="1">
      <c r="A49" s="199"/>
      <c r="B49" s="199"/>
      <c r="C49" s="199"/>
      <c r="D49" s="199"/>
      <c r="E49" s="199"/>
      <c r="F49" s="199"/>
      <c r="G49" s="199"/>
      <c r="H49" s="199"/>
      <c r="I49" s="201"/>
      <c r="J49" s="201"/>
      <c r="K49" s="201"/>
      <c r="L49" s="201"/>
      <c r="M49" s="201"/>
    </row>
    <row r="50" spans="1:13" ht="15" customHeight="1">
      <c r="A50" s="199"/>
      <c r="B50" s="199"/>
      <c r="C50" s="199"/>
      <c r="D50" s="199"/>
      <c r="E50" s="199"/>
      <c r="F50" s="199"/>
      <c r="G50" s="199"/>
      <c r="H50" s="199"/>
      <c r="I50" s="201"/>
      <c r="J50" s="201"/>
      <c r="K50" s="201"/>
      <c r="L50" s="201"/>
      <c r="M50" s="201"/>
    </row>
    <row r="51" spans="1:13" ht="15" customHeight="1">
      <c r="A51" s="199"/>
      <c r="B51" s="199"/>
      <c r="C51" s="199"/>
      <c r="D51" s="199"/>
      <c r="E51" s="199"/>
      <c r="F51" s="199"/>
      <c r="G51" s="199"/>
      <c r="H51" s="199"/>
      <c r="I51" s="201"/>
      <c r="J51" s="201"/>
      <c r="K51" s="201"/>
      <c r="L51" s="201"/>
      <c r="M51" s="201"/>
    </row>
    <row r="52" spans="1:13" ht="15" customHeight="1">
      <c r="A52" s="199"/>
      <c r="B52" s="199"/>
      <c r="C52" s="199"/>
      <c r="D52" s="199"/>
      <c r="E52" s="199"/>
      <c r="F52" s="199"/>
      <c r="G52" s="199"/>
      <c r="H52" s="199"/>
      <c r="I52" s="201"/>
      <c r="J52" s="201"/>
      <c r="K52" s="201"/>
      <c r="L52" s="201"/>
      <c r="M52" s="201"/>
    </row>
    <row r="53" spans="1:13" ht="15" customHeight="1">
      <c r="A53" s="199"/>
      <c r="B53" s="199"/>
      <c r="C53" s="199"/>
      <c r="D53" s="199"/>
      <c r="E53" s="199"/>
      <c r="F53" s="199"/>
      <c r="G53" s="199"/>
      <c r="H53" s="199"/>
      <c r="I53" s="201"/>
      <c r="J53" s="201"/>
      <c r="K53" s="201"/>
      <c r="L53" s="201"/>
      <c r="M53" s="201"/>
    </row>
    <row r="54" spans="1:13" ht="15" customHeight="1">
      <c r="A54" s="199"/>
      <c r="B54" s="199"/>
      <c r="C54" s="199"/>
      <c r="D54" s="199"/>
      <c r="E54" s="199"/>
      <c r="F54" s="199"/>
      <c r="G54" s="199"/>
      <c r="H54" s="199"/>
      <c r="I54" s="201"/>
      <c r="J54" s="201"/>
      <c r="K54" s="201"/>
      <c r="L54" s="201"/>
      <c r="M54" s="201"/>
    </row>
    <row r="55" spans="1:13" ht="15" customHeight="1">
      <c r="A55" s="199"/>
      <c r="B55" s="199"/>
      <c r="C55" s="199"/>
      <c r="D55" s="199"/>
      <c r="E55" s="199"/>
      <c r="F55" s="199"/>
      <c r="G55" s="199"/>
      <c r="H55" s="199"/>
      <c r="I55" s="201"/>
      <c r="J55" s="201"/>
      <c r="K55" s="201"/>
      <c r="L55" s="201"/>
      <c r="M55" s="201"/>
    </row>
    <row r="56" spans="1:13" ht="15" customHeight="1">
      <c r="A56" s="199"/>
      <c r="B56" s="199"/>
      <c r="C56" s="199"/>
      <c r="D56" s="199"/>
      <c r="E56" s="199"/>
      <c r="F56" s="199"/>
      <c r="G56" s="199"/>
      <c r="H56" s="199"/>
      <c r="I56" s="201"/>
      <c r="J56" s="201"/>
      <c r="K56" s="201"/>
      <c r="L56" s="201"/>
      <c r="M56" s="201"/>
    </row>
    <row r="57" spans="1:13" ht="15" customHeight="1">
      <c r="A57" s="199"/>
      <c r="B57" s="199"/>
      <c r="C57" s="199"/>
      <c r="D57" s="199"/>
      <c r="E57" s="199"/>
      <c r="F57" s="199"/>
      <c r="G57" s="199"/>
      <c r="H57" s="199"/>
      <c r="I57" s="201"/>
      <c r="J57" s="201"/>
      <c r="K57" s="201"/>
      <c r="L57" s="201"/>
      <c r="M57" s="201"/>
    </row>
    <row r="58" spans="1:13" ht="15" customHeight="1">
      <c r="A58" s="199"/>
      <c r="B58" s="199"/>
      <c r="C58" s="199"/>
      <c r="D58" s="199"/>
      <c r="E58" s="199"/>
      <c r="F58" s="199"/>
      <c r="G58" s="199"/>
      <c r="H58" s="199"/>
      <c r="I58" s="201"/>
      <c r="J58" s="201"/>
      <c r="K58" s="201"/>
      <c r="L58" s="201"/>
      <c r="M58" s="201"/>
    </row>
    <row r="59" spans="1:13" ht="15" customHeight="1">
      <c r="A59" s="199"/>
      <c r="B59" s="199"/>
      <c r="C59" s="199"/>
      <c r="D59" s="199"/>
      <c r="E59" s="199"/>
      <c r="F59" s="199"/>
      <c r="G59" s="199"/>
      <c r="H59" s="199"/>
      <c r="I59" s="201"/>
      <c r="J59" s="201"/>
      <c r="K59" s="201"/>
      <c r="L59" s="201"/>
      <c r="M59" s="201"/>
    </row>
    <row r="60" spans="1:13" ht="15" customHeight="1">
      <c r="A60" s="199"/>
      <c r="B60" s="199"/>
      <c r="C60" s="199"/>
      <c r="D60" s="199"/>
      <c r="E60" s="199"/>
      <c r="F60" s="199"/>
      <c r="G60" s="199"/>
      <c r="H60" s="199"/>
      <c r="I60" s="201"/>
      <c r="J60" s="201"/>
      <c r="K60" s="201"/>
      <c r="L60" s="201"/>
      <c r="M60" s="201"/>
    </row>
    <row r="61" spans="1:13" ht="15" customHeight="1">
      <c r="A61" s="199"/>
      <c r="B61" s="199"/>
      <c r="C61" s="199"/>
      <c r="D61" s="199"/>
      <c r="E61" s="199"/>
      <c r="F61" s="199"/>
      <c r="G61" s="199"/>
      <c r="H61" s="199"/>
      <c r="I61" s="201"/>
      <c r="J61" s="201"/>
      <c r="K61" s="201"/>
      <c r="L61" s="201"/>
      <c r="M61" s="201"/>
    </row>
    <row r="62" spans="1:13" ht="15" customHeight="1">
      <c r="A62" s="199"/>
      <c r="B62" s="199"/>
      <c r="C62" s="199"/>
      <c r="D62" s="199"/>
      <c r="E62" s="199"/>
      <c r="F62" s="199"/>
      <c r="G62" s="199"/>
      <c r="H62" s="199"/>
      <c r="I62" s="201"/>
      <c r="J62" s="201"/>
      <c r="K62" s="201"/>
      <c r="L62" s="201"/>
      <c r="M62" s="201"/>
    </row>
    <row r="63" spans="1:13" ht="15" customHeight="1">
      <c r="A63" s="199"/>
      <c r="B63" s="199"/>
      <c r="C63" s="199"/>
      <c r="D63" s="199"/>
      <c r="E63" s="199"/>
      <c r="F63" s="199"/>
      <c r="G63" s="199"/>
      <c r="H63" s="199"/>
      <c r="I63" s="201"/>
      <c r="J63" s="201"/>
      <c r="K63" s="201"/>
      <c r="L63" s="201"/>
      <c r="M63" s="201"/>
    </row>
    <row r="64" spans="1:13" ht="15" customHeight="1">
      <c r="A64" s="199"/>
      <c r="B64" s="199"/>
      <c r="C64" s="199"/>
      <c r="D64" s="199"/>
      <c r="E64" s="199"/>
      <c r="F64" s="199"/>
      <c r="G64" s="199"/>
      <c r="H64" s="199"/>
      <c r="I64" s="201"/>
      <c r="J64" s="201"/>
      <c r="K64" s="201"/>
      <c r="L64" s="201"/>
      <c r="M64" s="201"/>
    </row>
    <row r="65" spans="1:13" ht="15" customHeight="1">
      <c r="A65" s="199"/>
      <c r="B65" s="199"/>
      <c r="C65" s="199"/>
      <c r="D65" s="199"/>
      <c r="E65" s="199"/>
      <c r="F65" s="199"/>
      <c r="G65" s="199"/>
      <c r="H65" s="199"/>
      <c r="I65" s="201"/>
      <c r="J65" s="201"/>
      <c r="K65" s="201"/>
      <c r="L65" s="201"/>
      <c r="M65" s="201"/>
    </row>
    <row r="66" spans="1:13" ht="15" customHeight="1">
      <c r="A66" s="199"/>
      <c r="B66" s="199"/>
      <c r="C66" s="199"/>
      <c r="D66" s="199"/>
      <c r="E66" s="199"/>
      <c r="F66" s="199"/>
      <c r="G66" s="199"/>
      <c r="H66" s="199"/>
      <c r="I66" s="201"/>
      <c r="J66" s="201"/>
      <c r="K66" s="201"/>
      <c r="L66" s="201"/>
      <c r="M66" s="201"/>
    </row>
    <row r="67" spans="1:13" ht="15" customHeight="1">
      <c r="A67" s="199"/>
      <c r="B67" s="199"/>
      <c r="C67" s="199"/>
      <c r="D67" s="199"/>
      <c r="E67" s="199"/>
      <c r="F67" s="199"/>
      <c r="G67" s="199"/>
      <c r="H67" s="199"/>
      <c r="I67" s="201"/>
      <c r="J67" s="201"/>
      <c r="K67" s="201"/>
      <c r="L67" s="201"/>
      <c r="M67" s="201"/>
    </row>
    <row r="68" spans="1:13" ht="15" customHeight="1">
      <c r="A68" s="199"/>
      <c r="B68" s="199"/>
      <c r="C68" s="199"/>
      <c r="D68" s="199"/>
      <c r="E68" s="205"/>
      <c r="F68" s="199"/>
      <c r="G68" s="199"/>
      <c r="H68" s="199"/>
      <c r="I68" s="201"/>
      <c r="J68" s="201"/>
      <c r="K68" s="201"/>
      <c r="L68" s="201"/>
      <c r="M68" s="201"/>
    </row>
    <row r="69" spans="1:13" ht="15" customHeight="1">
      <c r="A69" s="199"/>
      <c r="B69" s="199"/>
      <c r="C69" s="199"/>
      <c r="D69" s="199"/>
      <c r="E69" s="199"/>
      <c r="F69" s="199"/>
      <c r="G69" s="199"/>
      <c r="H69" s="199"/>
      <c r="I69" s="201"/>
      <c r="J69" s="201"/>
      <c r="K69" s="201"/>
      <c r="L69" s="201"/>
      <c r="M69" s="201"/>
    </row>
    <row r="70" spans="1:13" ht="15" customHeight="1">
      <c r="A70" s="199"/>
      <c r="B70" s="199"/>
      <c r="C70" s="199"/>
      <c r="D70" s="199"/>
      <c r="E70" s="199"/>
      <c r="F70" s="199"/>
      <c r="G70" s="199"/>
      <c r="H70" s="199"/>
      <c r="I70" s="201"/>
      <c r="J70" s="201"/>
      <c r="K70" s="201"/>
      <c r="L70" s="201"/>
      <c r="M70" s="201"/>
    </row>
    <row r="71" spans="1:13" ht="15" customHeight="1">
      <c r="A71" s="199"/>
      <c r="B71" s="199"/>
      <c r="C71" s="199"/>
      <c r="D71" s="199"/>
      <c r="E71" s="199"/>
      <c r="F71" s="199"/>
      <c r="G71" s="199"/>
      <c r="H71" s="199"/>
      <c r="I71" s="201"/>
      <c r="J71" s="201"/>
      <c r="K71" s="201"/>
      <c r="L71" s="201"/>
      <c r="M71" s="201"/>
    </row>
    <row r="72" spans="1:13" ht="15" customHeight="1">
      <c r="A72" s="199"/>
      <c r="B72" s="199"/>
      <c r="C72" s="199"/>
      <c r="D72" s="199"/>
      <c r="E72" s="199"/>
      <c r="F72" s="199"/>
      <c r="G72" s="199"/>
      <c r="H72" s="199"/>
      <c r="I72" s="201"/>
      <c r="J72" s="201"/>
      <c r="K72" s="201"/>
      <c r="L72" s="201"/>
      <c r="M72" s="201"/>
    </row>
    <row r="73" spans="1:13" ht="15" customHeight="1">
      <c r="A73" s="199"/>
      <c r="B73" s="199"/>
      <c r="C73" s="199"/>
      <c r="D73" s="199"/>
      <c r="E73" s="199"/>
      <c r="F73" s="199"/>
      <c r="G73" s="199"/>
      <c r="H73" s="199"/>
      <c r="I73" s="201"/>
      <c r="J73" s="201"/>
      <c r="K73" s="201"/>
      <c r="L73" s="201"/>
      <c r="M73" s="201"/>
    </row>
    <row r="74" spans="1:13" ht="15" customHeight="1">
      <c r="A74" s="199"/>
      <c r="B74" s="199"/>
      <c r="C74" s="199"/>
      <c r="D74" s="199"/>
      <c r="E74" s="199"/>
      <c r="F74" s="199"/>
      <c r="G74" s="199"/>
      <c r="H74" s="199"/>
      <c r="I74" s="201"/>
      <c r="J74" s="201"/>
      <c r="K74" s="201"/>
      <c r="L74" s="201"/>
      <c r="M74" s="201"/>
    </row>
    <row r="75" spans="1:13" ht="15" customHeight="1">
      <c r="A75" s="199"/>
      <c r="B75" s="199"/>
      <c r="C75" s="199"/>
      <c r="D75" s="199"/>
      <c r="E75" s="199"/>
      <c r="F75" s="199"/>
      <c r="G75" s="199"/>
      <c r="H75" s="199"/>
      <c r="I75" s="201"/>
      <c r="J75" s="201"/>
      <c r="K75" s="201"/>
      <c r="L75" s="201"/>
      <c r="M75" s="201"/>
    </row>
    <row r="76" spans="1:13" ht="15" customHeight="1">
      <c r="A76" s="199"/>
      <c r="B76" s="199"/>
      <c r="C76" s="199"/>
      <c r="D76" s="199"/>
      <c r="E76" s="199"/>
      <c r="F76" s="199"/>
      <c r="G76" s="199"/>
      <c r="H76" s="199"/>
      <c r="I76" s="201"/>
      <c r="J76" s="201"/>
      <c r="K76" s="201"/>
      <c r="L76" s="201"/>
      <c r="M76" s="201"/>
    </row>
    <row r="77" spans="1:13" ht="15" customHeight="1">
      <c r="A77" s="199"/>
      <c r="B77" s="199"/>
      <c r="C77" s="199"/>
      <c r="D77" s="199"/>
      <c r="E77" s="199"/>
      <c r="F77" s="199"/>
      <c r="G77" s="199"/>
      <c r="H77" s="199"/>
      <c r="I77" s="201"/>
      <c r="J77" s="201"/>
      <c r="K77" s="201"/>
      <c r="L77" s="201"/>
      <c r="M77" s="201"/>
    </row>
    <row r="78" spans="1:13" ht="15" customHeight="1">
      <c r="A78" s="199"/>
      <c r="B78" s="199"/>
      <c r="C78" s="199"/>
      <c r="D78" s="199"/>
      <c r="E78" s="199"/>
      <c r="F78" s="199"/>
      <c r="G78" s="199"/>
      <c r="H78" s="199"/>
      <c r="I78" s="201"/>
      <c r="J78" s="201"/>
      <c r="K78" s="201"/>
      <c r="L78" s="201"/>
      <c r="M78" s="201"/>
    </row>
    <row r="79" spans="1:13" ht="15" customHeight="1">
      <c r="A79" s="199"/>
      <c r="B79" s="199"/>
      <c r="C79" s="199"/>
      <c r="D79" s="199"/>
      <c r="E79" s="199"/>
      <c r="F79" s="199"/>
      <c r="G79" s="199"/>
      <c r="H79" s="199"/>
      <c r="I79" s="201"/>
      <c r="J79" s="201"/>
      <c r="K79" s="201"/>
      <c r="L79" s="201"/>
      <c r="M79" s="201"/>
    </row>
    <row r="80" spans="1:13" ht="15" customHeight="1">
      <c r="A80" s="199"/>
      <c r="B80" s="199"/>
      <c r="C80" s="199"/>
      <c r="D80" s="199"/>
      <c r="E80" s="199"/>
      <c r="F80" s="199"/>
      <c r="G80" s="199"/>
      <c r="H80" s="199"/>
      <c r="I80" s="201"/>
      <c r="J80" s="201"/>
      <c r="K80" s="201"/>
      <c r="L80" s="201"/>
      <c r="M80" s="201"/>
    </row>
    <row r="81" spans="1:13" ht="15" customHeight="1">
      <c r="A81" s="199"/>
      <c r="B81" s="199"/>
      <c r="C81" s="199"/>
      <c r="D81" s="199"/>
      <c r="E81" s="199"/>
      <c r="F81" s="199"/>
      <c r="G81" s="199"/>
      <c r="H81" s="199"/>
      <c r="I81" s="201"/>
      <c r="J81" s="201"/>
      <c r="K81" s="201"/>
      <c r="L81" s="201"/>
      <c r="M81" s="201"/>
    </row>
    <row r="82" spans="1:13" ht="15" customHeight="1">
      <c r="A82" s="199"/>
      <c r="B82" s="199"/>
      <c r="C82" s="199"/>
      <c r="D82" s="199"/>
      <c r="E82" s="199"/>
      <c r="F82" s="199"/>
      <c r="G82" s="199"/>
      <c r="H82" s="199"/>
      <c r="I82" s="201"/>
      <c r="J82" s="201"/>
      <c r="K82" s="201"/>
      <c r="L82" s="201"/>
      <c r="M82" s="201"/>
    </row>
    <row r="83" spans="1:13" ht="15" customHeight="1">
      <c r="A83" s="199"/>
      <c r="B83" s="199"/>
      <c r="C83" s="199"/>
      <c r="D83" s="199"/>
      <c r="E83" s="199"/>
      <c r="F83" s="199"/>
      <c r="G83" s="199"/>
      <c r="H83" s="199"/>
      <c r="I83" s="201"/>
      <c r="J83" s="201"/>
      <c r="K83" s="201"/>
      <c r="L83" s="201"/>
      <c r="M83" s="201"/>
    </row>
    <row r="84" spans="1:13" ht="15" customHeight="1">
      <c r="A84" s="199"/>
      <c r="B84" s="199"/>
      <c r="C84" s="199"/>
      <c r="D84" s="199"/>
      <c r="E84" s="199"/>
      <c r="F84" s="199"/>
      <c r="G84" s="199"/>
      <c r="H84" s="199"/>
      <c r="I84" s="201"/>
      <c r="J84" s="201"/>
      <c r="K84" s="201"/>
      <c r="L84" s="201"/>
      <c r="M84" s="201"/>
    </row>
    <row r="85" spans="1:13" ht="15" customHeight="1">
      <c r="A85" s="199"/>
      <c r="B85" s="199"/>
      <c r="C85" s="199"/>
      <c r="D85" s="199"/>
      <c r="E85" s="199"/>
      <c r="F85" s="199"/>
      <c r="G85" s="199"/>
      <c r="H85" s="199"/>
      <c r="I85" s="201"/>
      <c r="J85" s="201"/>
      <c r="K85" s="201"/>
      <c r="L85" s="201"/>
      <c r="M85" s="201"/>
    </row>
    <row r="86" spans="1:13" ht="15" customHeight="1">
      <c r="A86" s="199"/>
      <c r="B86" s="199"/>
      <c r="C86" s="199"/>
      <c r="D86" s="199"/>
      <c r="E86" s="199"/>
      <c r="F86" s="199"/>
      <c r="G86" s="199"/>
      <c r="H86" s="199"/>
      <c r="I86" s="201"/>
      <c r="J86" s="201"/>
      <c r="K86" s="201"/>
      <c r="L86" s="201"/>
      <c r="M86" s="201"/>
    </row>
    <row r="87" spans="1:13" ht="15" customHeight="1">
      <c r="A87" s="199"/>
      <c r="B87" s="199"/>
      <c r="C87" s="199"/>
      <c r="D87" s="199"/>
      <c r="E87" s="199"/>
      <c r="F87" s="199"/>
      <c r="G87" s="199"/>
      <c r="H87" s="199"/>
      <c r="I87" s="201"/>
      <c r="J87" s="201"/>
      <c r="K87" s="201"/>
      <c r="L87" s="201"/>
      <c r="M87" s="201"/>
    </row>
    <row r="88" spans="1:13" ht="15" customHeight="1">
      <c r="A88" s="199"/>
      <c r="B88" s="199"/>
      <c r="C88" s="199"/>
      <c r="D88" s="199"/>
      <c r="E88" s="199"/>
      <c r="F88" s="199"/>
      <c r="G88" s="199"/>
      <c r="H88" s="199"/>
      <c r="I88" s="201"/>
      <c r="J88" s="201"/>
      <c r="K88" s="201"/>
      <c r="L88" s="201"/>
      <c r="M88" s="201"/>
    </row>
    <row r="89" spans="1:13" ht="15" customHeight="1">
      <c r="A89" s="199"/>
      <c r="B89" s="199"/>
      <c r="C89" s="199"/>
      <c r="D89" s="199"/>
      <c r="E89" s="199"/>
      <c r="F89" s="199"/>
      <c r="G89" s="199"/>
      <c r="H89" s="199"/>
      <c r="I89" s="201"/>
      <c r="J89" s="201"/>
      <c r="K89" s="201"/>
      <c r="L89" s="201"/>
      <c r="M89" s="201"/>
    </row>
    <row r="90" spans="1:13" ht="15" customHeight="1">
      <c r="A90" s="199"/>
      <c r="B90" s="199"/>
      <c r="C90" s="199"/>
      <c r="D90" s="199"/>
      <c r="E90" s="199"/>
      <c r="F90" s="199"/>
      <c r="G90" s="199"/>
      <c r="H90" s="199"/>
      <c r="I90" s="201"/>
      <c r="J90" s="201"/>
      <c r="K90" s="201"/>
      <c r="L90" s="201"/>
      <c r="M90" s="201"/>
    </row>
    <row r="91" spans="1:13" ht="15" customHeight="1">
      <c r="A91" s="199"/>
      <c r="B91" s="199"/>
      <c r="C91" s="199"/>
      <c r="D91" s="199"/>
      <c r="E91" s="199"/>
      <c r="F91" s="199"/>
      <c r="G91" s="199"/>
      <c r="H91" s="199"/>
      <c r="I91" s="201"/>
      <c r="J91" s="201"/>
      <c r="K91" s="201"/>
      <c r="L91" s="201"/>
      <c r="M91" s="201"/>
    </row>
    <row r="92" spans="1:13" ht="15" customHeight="1">
      <c r="A92" s="199"/>
      <c r="B92" s="199"/>
      <c r="C92" s="199"/>
      <c r="D92" s="199"/>
      <c r="E92" s="199"/>
      <c r="F92" s="199"/>
      <c r="G92" s="199"/>
      <c r="H92" s="199"/>
      <c r="I92" s="201"/>
      <c r="J92" s="201"/>
      <c r="K92" s="201"/>
      <c r="L92" s="201"/>
      <c r="M92" s="201"/>
    </row>
    <row r="93" spans="1:13" ht="15" customHeight="1">
      <c r="A93" s="199"/>
      <c r="B93" s="199"/>
      <c r="C93" s="199"/>
      <c r="D93" s="199"/>
      <c r="E93" s="199"/>
      <c r="F93" s="199"/>
      <c r="G93" s="199"/>
      <c r="H93" s="199"/>
      <c r="I93" s="201"/>
      <c r="J93" s="201"/>
      <c r="K93" s="201"/>
      <c r="L93" s="201"/>
      <c r="M93" s="201"/>
    </row>
    <row r="94" spans="1:13" ht="15" customHeight="1">
      <c r="A94" s="199"/>
      <c r="B94" s="199"/>
      <c r="C94" s="199"/>
      <c r="D94" s="199"/>
      <c r="E94" s="199"/>
      <c r="F94" s="199"/>
      <c r="G94" s="199"/>
      <c r="H94" s="199"/>
      <c r="I94" s="201"/>
      <c r="J94" s="201"/>
      <c r="K94" s="201"/>
      <c r="L94" s="201"/>
      <c r="M94" s="201"/>
    </row>
    <row r="95" spans="1:13" ht="15" customHeight="1">
      <c r="A95" s="199"/>
      <c r="B95" s="199"/>
      <c r="C95" s="199"/>
      <c r="D95" s="199"/>
      <c r="E95" s="199"/>
      <c r="F95" s="199"/>
      <c r="G95" s="199"/>
      <c r="H95" s="199"/>
      <c r="I95" s="201"/>
      <c r="J95" s="201"/>
      <c r="K95" s="201"/>
      <c r="L95" s="201"/>
      <c r="M95" s="201"/>
    </row>
    <row r="96" spans="1:13" ht="15" customHeight="1">
      <c r="A96" s="199"/>
      <c r="B96" s="199"/>
      <c r="C96" s="199"/>
      <c r="D96" s="199"/>
      <c r="E96" s="199"/>
      <c r="F96" s="199"/>
      <c r="G96" s="199"/>
      <c r="H96" s="199"/>
      <c r="I96" s="201"/>
      <c r="J96" s="201"/>
      <c r="K96" s="201"/>
      <c r="L96" s="201"/>
      <c r="M96" s="201"/>
    </row>
    <row r="97" spans="1:13" ht="15" customHeight="1">
      <c r="A97" s="199"/>
      <c r="B97" s="199"/>
      <c r="C97" s="199"/>
      <c r="D97" s="199"/>
      <c r="E97" s="199"/>
      <c r="F97" s="199"/>
      <c r="G97" s="199"/>
      <c r="H97" s="199"/>
      <c r="I97" s="201"/>
      <c r="J97" s="201"/>
      <c r="K97" s="201"/>
      <c r="L97" s="201"/>
      <c r="M97" s="201"/>
    </row>
    <row r="98" spans="1:13" ht="15" customHeight="1">
      <c r="A98" s="199"/>
      <c r="B98" s="199"/>
      <c r="C98" s="199"/>
      <c r="D98" s="199"/>
      <c r="E98" s="199"/>
      <c r="F98" s="199"/>
      <c r="G98" s="199"/>
      <c r="H98" s="199"/>
      <c r="I98" s="201"/>
      <c r="J98" s="201"/>
      <c r="K98" s="201"/>
      <c r="L98" s="201"/>
      <c r="M98" s="201"/>
    </row>
    <row r="99" spans="1:13" ht="15" customHeight="1">
      <c r="A99" s="199"/>
      <c r="B99" s="199"/>
      <c r="C99" s="199"/>
      <c r="D99" s="199"/>
      <c r="E99" s="199"/>
      <c r="F99" s="199"/>
      <c r="G99" s="199"/>
      <c r="H99" s="199"/>
      <c r="I99" s="201"/>
      <c r="J99" s="201"/>
      <c r="K99" s="201"/>
      <c r="L99" s="201"/>
      <c r="M99" s="201"/>
    </row>
    <row r="100" spans="1:13" ht="15" customHeight="1">
      <c r="A100" s="199"/>
      <c r="B100" s="199"/>
      <c r="C100" s="199"/>
      <c r="D100" s="199"/>
      <c r="E100" s="199"/>
      <c r="F100" s="199"/>
      <c r="G100" s="199"/>
      <c r="H100" s="199"/>
      <c r="I100" s="201"/>
      <c r="J100" s="201"/>
      <c r="K100" s="201"/>
      <c r="L100" s="201"/>
      <c r="M100" s="201"/>
    </row>
    <row r="101" spans="1:13" ht="15" customHeight="1">
      <c r="A101" s="199"/>
      <c r="B101" s="199"/>
      <c r="C101" s="199"/>
      <c r="D101" s="199"/>
      <c r="E101" s="199"/>
      <c r="F101" s="199"/>
      <c r="G101" s="199"/>
      <c r="H101" s="199"/>
      <c r="I101" s="201"/>
      <c r="J101" s="201"/>
      <c r="K101" s="201"/>
      <c r="L101" s="201"/>
      <c r="M101" s="201"/>
    </row>
    <row r="102" spans="1:13" ht="15" customHeight="1">
      <c r="A102" s="199"/>
      <c r="B102" s="199"/>
      <c r="C102" s="199"/>
      <c r="D102" s="199"/>
      <c r="E102" s="199"/>
      <c r="F102" s="199"/>
      <c r="G102" s="199"/>
      <c r="H102" s="199"/>
      <c r="I102" s="201"/>
      <c r="J102" s="201"/>
      <c r="K102" s="201"/>
      <c r="L102" s="201"/>
      <c r="M102" s="201"/>
    </row>
    <row r="103" spans="1:13" ht="15" customHeight="1">
      <c r="A103" s="199"/>
      <c r="B103" s="199"/>
      <c r="C103" s="199"/>
      <c r="D103" s="199"/>
      <c r="E103" s="199"/>
      <c r="F103" s="199"/>
      <c r="G103" s="199"/>
      <c r="H103" s="199"/>
      <c r="I103" s="201"/>
      <c r="J103" s="201"/>
      <c r="K103" s="201"/>
      <c r="L103" s="201"/>
      <c r="M103" s="201"/>
    </row>
    <row r="104" spans="1:13" ht="15" customHeight="1">
      <c r="A104" s="199"/>
      <c r="B104" s="199"/>
      <c r="C104" s="199"/>
      <c r="D104" s="199"/>
      <c r="E104" s="199"/>
      <c r="F104" s="199"/>
      <c r="G104" s="199"/>
      <c r="H104" s="199"/>
      <c r="I104" s="201"/>
      <c r="J104" s="201"/>
      <c r="K104" s="201"/>
      <c r="L104" s="201"/>
      <c r="M104" s="201"/>
    </row>
    <row r="105" spans="1:13" ht="15" customHeight="1">
      <c r="A105" s="199"/>
      <c r="B105" s="199"/>
      <c r="C105" s="199"/>
      <c r="D105" s="199"/>
      <c r="E105" s="199"/>
      <c r="F105" s="199"/>
      <c r="G105" s="199"/>
      <c r="H105" s="199"/>
      <c r="I105" s="201"/>
      <c r="J105" s="201"/>
      <c r="K105" s="201"/>
      <c r="L105" s="201"/>
      <c r="M105" s="201"/>
    </row>
    <row r="106" spans="1:13" ht="15" customHeight="1">
      <c r="A106" s="199"/>
      <c r="B106" s="199"/>
      <c r="C106" s="199"/>
      <c r="D106" s="199"/>
      <c r="E106" s="199"/>
      <c r="F106" s="199"/>
      <c r="G106" s="199"/>
      <c r="H106" s="199"/>
      <c r="I106" s="201"/>
      <c r="J106" s="201"/>
      <c r="K106" s="201"/>
      <c r="L106" s="201"/>
      <c r="M106" s="201"/>
    </row>
    <row r="107" spans="1:13" ht="15" customHeight="1">
      <c r="A107" s="199"/>
      <c r="B107" s="199"/>
      <c r="C107" s="199"/>
      <c r="D107" s="199"/>
      <c r="E107" s="199"/>
      <c r="F107" s="199"/>
      <c r="G107" s="199"/>
      <c r="H107" s="199"/>
      <c r="I107" s="201"/>
      <c r="J107" s="201"/>
      <c r="K107" s="201"/>
      <c r="L107" s="201"/>
      <c r="M107" s="201"/>
    </row>
    <row r="108" spans="1:13" ht="15" customHeight="1">
      <c r="A108" s="199"/>
      <c r="B108" s="199"/>
      <c r="C108" s="199"/>
      <c r="D108" s="199"/>
      <c r="E108" s="199"/>
      <c r="F108" s="199"/>
      <c r="G108" s="199"/>
      <c r="H108" s="199"/>
      <c r="I108" s="201"/>
      <c r="J108" s="201"/>
      <c r="K108" s="201"/>
      <c r="L108" s="201"/>
      <c r="M108" s="201"/>
    </row>
    <row r="109" spans="1:13" ht="15" customHeight="1">
      <c r="A109" s="199"/>
      <c r="B109" s="199"/>
      <c r="C109" s="199"/>
      <c r="D109" s="199"/>
      <c r="E109" s="199"/>
      <c r="F109" s="199"/>
      <c r="G109" s="199"/>
      <c r="H109" s="199"/>
      <c r="I109" s="201"/>
      <c r="J109" s="201"/>
      <c r="K109" s="201"/>
      <c r="L109" s="201"/>
      <c r="M109" s="201"/>
    </row>
    <row r="110" spans="1:13" ht="15" customHeight="1">
      <c r="A110" s="199"/>
      <c r="B110" s="199"/>
      <c r="C110" s="199"/>
      <c r="D110" s="199"/>
      <c r="E110" s="199"/>
      <c r="F110" s="199"/>
      <c r="G110" s="199"/>
      <c r="H110" s="199"/>
      <c r="I110" s="201"/>
      <c r="J110" s="201"/>
      <c r="K110" s="201"/>
      <c r="L110" s="201"/>
      <c r="M110" s="201"/>
    </row>
    <row r="111" spans="1:13" ht="15" customHeight="1">
      <c r="A111" s="199"/>
      <c r="B111" s="199"/>
      <c r="C111" s="199"/>
      <c r="D111" s="199"/>
      <c r="E111" s="199"/>
      <c r="F111" s="199"/>
      <c r="G111" s="199"/>
      <c r="H111" s="199"/>
      <c r="I111" s="201"/>
      <c r="J111" s="201"/>
      <c r="K111" s="201"/>
      <c r="L111" s="201"/>
      <c r="M111" s="201"/>
    </row>
    <row r="112" spans="1:13" ht="15" customHeight="1">
      <c r="A112" s="199"/>
      <c r="B112" s="199"/>
      <c r="C112" s="199"/>
      <c r="D112" s="199"/>
      <c r="E112" s="199"/>
      <c r="F112" s="199"/>
      <c r="G112" s="199"/>
      <c r="H112" s="199"/>
      <c r="I112" s="201"/>
      <c r="J112" s="201"/>
      <c r="K112" s="201"/>
      <c r="L112" s="201"/>
      <c r="M112" s="201"/>
    </row>
    <row r="113" spans="1:13" ht="15" customHeight="1">
      <c r="A113" s="199"/>
      <c r="B113" s="199"/>
      <c r="C113" s="199"/>
      <c r="D113" s="199"/>
      <c r="E113" s="199"/>
      <c r="F113" s="199"/>
      <c r="G113" s="199"/>
      <c r="H113" s="199"/>
      <c r="I113" s="201"/>
      <c r="J113" s="201"/>
      <c r="K113" s="201"/>
      <c r="L113" s="201"/>
      <c r="M113" s="201"/>
    </row>
    <row r="114" spans="1:13" ht="15" customHeight="1">
      <c r="A114" s="199"/>
      <c r="B114" s="199"/>
      <c r="C114" s="199"/>
      <c r="D114" s="199"/>
      <c r="E114" s="199"/>
      <c r="F114" s="199"/>
      <c r="G114" s="199"/>
      <c r="H114" s="199"/>
      <c r="I114" s="201"/>
      <c r="J114" s="201"/>
      <c r="K114" s="201"/>
      <c r="L114" s="201"/>
      <c r="M114" s="201"/>
    </row>
    <row r="115" spans="1:13" ht="15" customHeight="1">
      <c r="A115" s="199"/>
      <c r="B115" s="199"/>
      <c r="C115" s="199"/>
      <c r="D115" s="199"/>
      <c r="E115" s="199"/>
      <c r="F115" s="199"/>
      <c r="G115" s="199"/>
      <c r="H115" s="199"/>
      <c r="I115" s="201"/>
      <c r="J115" s="201"/>
      <c r="K115" s="201"/>
      <c r="L115" s="201"/>
      <c r="M115" s="201"/>
    </row>
    <row r="116" spans="1:13" ht="15" customHeight="1">
      <c r="A116" s="199"/>
      <c r="B116" s="199"/>
      <c r="C116" s="199"/>
      <c r="D116" s="199"/>
      <c r="E116" s="199"/>
      <c r="F116" s="199"/>
      <c r="G116" s="199"/>
      <c r="H116" s="199"/>
      <c r="I116" s="201"/>
      <c r="J116" s="201"/>
      <c r="K116" s="201"/>
      <c r="L116" s="201"/>
      <c r="M116" s="201"/>
    </row>
    <row r="117" spans="1:13" ht="15" customHeight="1">
      <c r="A117" s="199"/>
      <c r="B117" s="199"/>
      <c r="C117" s="199"/>
      <c r="D117" s="199"/>
      <c r="E117" s="199"/>
      <c r="F117" s="199"/>
      <c r="G117" s="199"/>
      <c r="H117" s="199"/>
      <c r="I117" s="201"/>
      <c r="J117" s="201"/>
      <c r="K117" s="201"/>
      <c r="L117" s="201"/>
      <c r="M117" s="201"/>
    </row>
    <row r="118" spans="1:13" ht="15" customHeight="1">
      <c r="A118" s="199"/>
      <c r="B118" s="199"/>
      <c r="C118" s="199"/>
      <c r="D118" s="199"/>
      <c r="E118" s="199"/>
      <c r="F118" s="199"/>
      <c r="G118" s="199"/>
      <c r="H118" s="199"/>
      <c r="I118" s="201"/>
      <c r="J118" s="201"/>
      <c r="K118" s="201"/>
      <c r="L118" s="201"/>
      <c r="M118" s="201"/>
    </row>
    <row r="119" spans="1:13" ht="15" customHeight="1">
      <c r="A119" s="199"/>
      <c r="B119" s="199"/>
      <c r="C119" s="199"/>
      <c r="D119" s="199"/>
      <c r="E119" s="199"/>
      <c r="F119" s="199"/>
      <c r="G119" s="199"/>
      <c r="H119" s="199"/>
      <c r="I119" s="201"/>
      <c r="J119" s="201"/>
      <c r="K119" s="201"/>
      <c r="L119" s="201"/>
      <c r="M119" s="201"/>
    </row>
    <row r="120" spans="1:13" ht="15" customHeight="1">
      <c r="A120" s="199"/>
      <c r="B120" s="199"/>
      <c r="C120" s="199"/>
      <c r="D120" s="199"/>
      <c r="E120" s="199"/>
      <c r="F120" s="199"/>
      <c r="G120" s="199"/>
      <c r="H120" s="199"/>
      <c r="I120" s="201"/>
      <c r="J120" s="201"/>
      <c r="K120" s="201"/>
      <c r="L120" s="201"/>
      <c r="M120" s="201"/>
    </row>
    <row r="121" spans="1:13" ht="15" customHeight="1">
      <c r="A121" s="199"/>
      <c r="B121" s="199"/>
      <c r="C121" s="199"/>
      <c r="D121" s="199"/>
      <c r="E121" s="199"/>
      <c r="F121" s="199"/>
      <c r="G121" s="199"/>
      <c r="H121" s="199"/>
      <c r="I121" s="201"/>
      <c r="J121" s="201"/>
      <c r="K121" s="201"/>
      <c r="L121" s="201"/>
      <c r="M121" s="201"/>
    </row>
    <row r="122" spans="1:13" ht="15" customHeight="1">
      <c r="A122" s="199"/>
      <c r="B122" s="199"/>
      <c r="C122" s="199"/>
      <c r="D122" s="199"/>
      <c r="E122" s="199"/>
      <c r="F122" s="199"/>
      <c r="G122" s="199"/>
      <c r="H122" s="199"/>
      <c r="I122" s="201"/>
      <c r="J122" s="201"/>
      <c r="K122" s="201"/>
      <c r="L122" s="201"/>
      <c r="M122" s="201"/>
    </row>
    <row r="123" spans="1:13" ht="15" customHeight="1">
      <c r="A123" s="199"/>
      <c r="B123" s="199"/>
      <c r="C123" s="199"/>
      <c r="D123" s="199"/>
      <c r="E123" s="199"/>
      <c r="F123" s="199"/>
      <c r="G123" s="199"/>
      <c r="H123" s="199"/>
      <c r="I123" s="201"/>
      <c r="J123" s="201"/>
      <c r="K123" s="201"/>
      <c r="L123" s="201"/>
      <c r="M123" s="201"/>
    </row>
    <row r="124" spans="1:13" ht="15" customHeight="1">
      <c r="A124" s="199"/>
      <c r="B124" s="199"/>
      <c r="C124" s="199"/>
      <c r="D124" s="199"/>
      <c r="E124" s="199"/>
      <c r="F124" s="199"/>
      <c r="G124" s="199"/>
      <c r="H124" s="199"/>
      <c r="I124" s="201"/>
      <c r="J124" s="201"/>
      <c r="K124" s="201"/>
      <c r="L124" s="201"/>
      <c r="M124" s="201"/>
    </row>
    <row r="125" spans="1:13" ht="15" customHeight="1">
      <c r="A125" s="199"/>
      <c r="B125" s="199"/>
      <c r="C125" s="199"/>
      <c r="D125" s="199"/>
      <c r="E125" s="199"/>
      <c r="F125" s="199"/>
      <c r="G125" s="199"/>
      <c r="H125" s="199"/>
      <c r="I125" s="201"/>
      <c r="J125" s="201"/>
      <c r="K125" s="201"/>
      <c r="L125" s="201"/>
      <c r="M125" s="201"/>
    </row>
    <row r="126" spans="1:13" ht="15" customHeight="1">
      <c r="A126" s="199"/>
      <c r="B126" s="199"/>
      <c r="C126" s="199"/>
      <c r="D126" s="199"/>
      <c r="E126" s="199"/>
      <c r="F126" s="199"/>
      <c r="G126" s="199"/>
      <c r="H126" s="199"/>
      <c r="I126" s="201"/>
      <c r="J126" s="201"/>
      <c r="K126" s="201"/>
      <c r="L126" s="201"/>
      <c r="M126" s="201"/>
    </row>
    <row r="127" spans="1:13" ht="15" customHeight="1">
      <c r="A127" s="199"/>
      <c r="B127" s="199"/>
      <c r="C127" s="199"/>
      <c r="D127" s="199"/>
      <c r="E127" s="199"/>
      <c r="F127" s="199"/>
      <c r="G127" s="199"/>
      <c r="H127" s="199"/>
      <c r="I127" s="201"/>
      <c r="J127" s="201"/>
      <c r="K127" s="201"/>
      <c r="L127" s="201"/>
      <c r="M127" s="201"/>
    </row>
    <row r="128" spans="1:13" ht="15" customHeight="1">
      <c r="A128" s="199"/>
      <c r="B128" s="199"/>
      <c r="C128" s="199"/>
      <c r="D128" s="199"/>
      <c r="E128" s="199"/>
      <c r="F128" s="199"/>
      <c r="G128" s="199"/>
      <c r="H128" s="199"/>
      <c r="I128" s="201"/>
      <c r="J128" s="201"/>
      <c r="K128" s="201"/>
      <c r="L128" s="201"/>
      <c r="M128" s="201"/>
    </row>
    <row r="129" spans="1:13" ht="15" customHeight="1">
      <c r="A129" s="199"/>
      <c r="B129" s="199"/>
      <c r="C129" s="199"/>
      <c r="D129" s="199"/>
      <c r="E129" s="199"/>
      <c r="F129" s="199"/>
      <c r="G129" s="199"/>
      <c r="H129" s="199"/>
      <c r="I129" s="201"/>
      <c r="J129" s="201"/>
      <c r="K129" s="201"/>
      <c r="L129" s="201"/>
      <c r="M129" s="201"/>
    </row>
    <row r="130" spans="1:13" ht="15" customHeight="1">
      <c r="A130" s="199"/>
      <c r="B130" s="199"/>
      <c r="C130" s="199"/>
      <c r="D130" s="199"/>
      <c r="E130" s="199"/>
      <c r="F130" s="199"/>
      <c r="G130" s="199"/>
      <c r="H130" s="199"/>
      <c r="I130" s="201"/>
      <c r="J130" s="201"/>
      <c r="K130" s="201"/>
      <c r="L130" s="201"/>
      <c r="M130" s="201"/>
    </row>
    <row r="131" spans="1:13" ht="15" customHeight="1">
      <c r="A131" s="199"/>
      <c r="B131" s="199"/>
      <c r="C131" s="199"/>
      <c r="D131" s="199"/>
      <c r="E131" s="199"/>
      <c r="F131" s="199"/>
      <c r="G131" s="199"/>
      <c r="H131" s="199"/>
      <c r="I131" s="201"/>
      <c r="J131" s="201"/>
      <c r="K131" s="201"/>
      <c r="L131" s="201"/>
      <c r="M131" s="201"/>
    </row>
    <row r="132" spans="1:13" ht="15" customHeight="1">
      <c r="A132" s="199"/>
      <c r="B132" s="199"/>
      <c r="C132" s="199"/>
      <c r="D132" s="199"/>
      <c r="E132" s="199"/>
      <c r="F132" s="199"/>
      <c r="G132" s="199"/>
      <c r="H132" s="199"/>
      <c r="I132" s="201"/>
      <c r="J132" s="201"/>
      <c r="K132" s="201"/>
      <c r="L132" s="201"/>
      <c r="M132" s="201"/>
    </row>
    <row r="133" spans="1:13" ht="15" customHeight="1">
      <c r="A133" s="199"/>
      <c r="B133" s="199"/>
      <c r="C133" s="199"/>
      <c r="D133" s="199"/>
      <c r="E133" s="199"/>
      <c r="F133" s="199"/>
      <c r="G133" s="199"/>
      <c r="H133" s="199"/>
      <c r="I133" s="201"/>
      <c r="J133" s="201"/>
      <c r="K133" s="201"/>
      <c r="L133" s="201"/>
      <c r="M133" s="201"/>
    </row>
    <row r="134" spans="1:13" ht="15" customHeight="1">
      <c r="A134" s="199"/>
      <c r="B134" s="199"/>
      <c r="C134" s="199"/>
      <c r="D134" s="199"/>
      <c r="E134" s="199"/>
      <c r="F134" s="199"/>
      <c r="G134" s="199"/>
      <c r="H134" s="199"/>
      <c r="I134" s="201"/>
      <c r="J134" s="201"/>
      <c r="K134" s="201"/>
      <c r="L134" s="201"/>
      <c r="M134" s="201"/>
    </row>
    <row r="135" spans="1:13" ht="15" customHeight="1">
      <c r="A135" s="199"/>
      <c r="B135" s="199"/>
      <c r="C135" s="199"/>
      <c r="D135" s="199"/>
      <c r="E135" s="199"/>
      <c r="F135" s="199"/>
      <c r="G135" s="199"/>
      <c r="H135" s="199"/>
      <c r="I135" s="201"/>
      <c r="J135" s="201"/>
      <c r="K135" s="201"/>
      <c r="L135" s="201"/>
      <c r="M135" s="201"/>
    </row>
    <row r="136" spans="1:13" ht="15" customHeight="1">
      <c r="A136" s="199"/>
      <c r="B136" s="199"/>
      <c r="C136" s="199"/>
      <c r="D136" s="199"/>
      <c r="E136" s="199"/>
      <c r="F136" s="199"/>
      <c r="G136" s="199"/>
      <c r="H136" s="199"/>
      <c r="I136" s="201"/>
      <c r="J136" s="201"/>
      <c r="K136" s="201"/>
      <c r="L136" s="201"/>
      <c r="M136" s="201"/>
    </row>
    <row r="137" spans="1:13" ht="15" customHeight="1">
      <c r="A137" s="199"/>
      <c r="B137" s="199"/>
      <c r="C137" s="199"/>
      <c r="D137" s="199"/>
      <c r="E137" s="199"/>
      <c r="F137" s="199"/>
      <c r="G137" s="199"/>
      <c r="H137" s="199"/>
      <c r="I137" s="201"/>
      <c r="J137" s="201"/>
      <c r="K137" s="201"/>
      <c r="L137" s="201"/>
      <c r="M137" s="201"/>
    </row>
    <row r="138" spans="1:13" ht="15" customHeight="1">
      <c r="A138" s="199"/>
      <c r="B138" s="199"/>
      <c r="C138" s="199"/>
      <c r="D138" s="199"/>
      <c r="E138" s="199"/>
      <c r="F138" s="199"/>
      <c r="G138" s="199"/>
      <c r="H138" s="199"/>
      <c r="I138" s="201"/>
      <c r="J138" s="201"/>
      <c r="K138" s="201"/>
      <c r="L138" s="201"/>
      <c r="M138" s="201"/>
    </row>
    <row r="139" spans="1:13" ht="15" customHeight="1">
      <c r="A139" s="199"/>
      <c r="B139" s="199"/>
      <c r="C139" s="199"/>
      <c r="D139" s="199"/>
      <c r="E139" s="199"/>
      <c r="F139" s="199"/>
      <c r="G139" s="199"/>
      <c r="H139" s="199"/>
      <c r="I139" s="201"/>
      <c r="J139" s="201"/>
      <c r="K139" s="201"/>
      <c r="L139" s="201"/>
      <c r="M139" s="201"/>
    </row>
    <row r="140" spans="1:13" ht="15" customHeight="1">
      <c r="A140" s="199"/>
      <c r="B140" s="199"/>
      <c r="C140" s="199"/>
      <c r="D140" s="199"/>
      <c r="E140" s="199"/>
      <c r="F140" s="199"/>
      <c r="G140" s="199"/>
      <c r="H140" s="199"/>
      <c r="I140" s="201"/>
      <c r="J140" s="201"/>
      <c r="K140" s="201"/>
      <c r="L140" s="201"/>
      <c r="M140" s="201"/>
    </row>
    <row r="141" spans="1:13" ht="15" customHeight="1">
      <c r="A141" s="199"/>
      <c r="B141" s="199"/>
      <c r="C141" s="199"/>
      <c r="D141" s="199"/>
      <c r="E141" s="199"/>
      <c r="F141" s="199"/>
      <c r="G141" s="199"/>
      <c r="H141" s="199"/>
      <c r="I141" s="201"/>
      <c r="J141" s="201"/>
      <c r="K141" s="201"/>
      <c r="L141" s="201"/>
      <c r="M141" s="201"/>
    </row>
    <row r="142" spans="1:13" ht="15" customHeight="1">
      <c r="A142" s="199"/>
      <c r="B142" s="199"/>
      <c r="C142" s="199"/>
      <c r="D142" s="199"/>
      <c r="E142" s="199"/>
      <c r="F142" s="199"/>
      <c r="G142" s="199"/>
      <c r="H142" s="199"/>
      <c r="I142" s="201"/>
      <c r="J142" s="201"/>
      <c r="K142" s="201"/>
      <c r="L142" s="201"/>
      <c r="M142" s="201"/>
    </row>
    <row r="143" spans="1:13" ht="15" customHeight="1">
      <c r="A143" s="199"/>
      <c r="B143" s="199"/>
      <c r="C143" s="199"/>
      <c r="D143" s="199"/>
      <c r="E143" s="199"/>
      <c r="F143" s="199"/>
      <c r="G143" s="199"/>
      <c r="H143" s="199"/>
      <c r="I143" s="201"/>
      <c r="J143" s="201"/>
      <c r="K143" s="201"/>
      <c r="L143" s="201"/>
      <c r="M143" s="201"/>
    </row>
    <row r="144" spans="1:13" ht="15" customHeight="1">
      <c r="A144" s="199"/>
      <c r="B144" s="199"/>
      <c r="C144" s="199"/>
      <c r="D144" s="199"/>
      <c r="E144" s="199"/>
      <c r="F144" s="199"/>
      <c r="G144" s="199"/>
      <c r="H144" s="199"/>
      <c r="I144" s="201"/>
      <c r="J144" s="201"/>
      <c r="K144" s="201"/>
      <c r="L144" s="201"/>
      <c r="M144" s="201"/>
    </row>
    <row r="145" spans="1:13" ht="15" customHeight="1">
      <c r="A145" s="199"/>
      <c r="B145" s="199"/>
      <c r="C145" s="199"/>
      <c r="D145" s="199"/>
      <c r="E145" s="199"/>
      <c r="F145" s="199"/>
      <c r="G145" s="199"/>
      <c r="H145" s="199"/>
      <c r="I145" s="201"/>
      <c r="J145" s="201"/>
      <c r="K145" s="201"/>
      <c r="L145" s="201"/>
      <c r="M145" s="201"/>
    </row>
    <row r="146" spans="1:13" ht="15" customHeight="1">
      <c r="A146" s="199"/>
      <c r="B146" s="199"/>
      <c r="C146" s="199"/>
      <c r="D146" s="199"/>
      <c r="E146" s="199"/>
      <c r="F146" s="199"/>
      <c r="G146" s="199"/>
      <c r="H146" s="199"/>
      <c r="I146" s="201"/>
      <c r="J146" s="201"/>
      <c r="K146" s="201"/>
      <c r="L146" s="201"/>
      <c r="M146" s="201"/>
    </row>
  </sheetData>
  <sheetProtection/>
  <mergeCells count="1">
    <mergeCell ref="E3:M3"/>
  </mergeCells>
  <printOptions horizontalCentered="1"/>
  <pageMargins left="0.7874015748031497" right="0.7874015748031497" top="0.6299212598425197" bottom="0.9448818897637796" header="0.5118110236220472" footer="0.5118110236220472"/>
  <pageSetup firstPageNumber="27" useFirstPageNumber="1" fitToHeight="1" fitToWidth="1" horizontalDpi="600" verticalDpi="600" orientation="portrait" paperSize="9" scale="85" r:id="rId1"/>
  <rowBreaks count="1" manualBreakCount="1">
    <brk id="45"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R65"/>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11.00390625" style="23" customWidth="1"/>
    <col min="3" max="3" width="1.7109375" style="23" customWidth="1"/>
    <col min="4" max="4" width="16.28125" style="23" customWidth="1"/>
    <col min="5" max="13" width="8.28125" style="23" customWidth="1"/>
    <col min="14" max="16384" width="9.140625" style="20" customWidth="1"/>
  </cols>
  <sheetData>
    <row r="1" spans="1:18" s="19" customFormat="1" ht="13.5" customHeight="1">
      <c r="A1" s="109" t="s">
        <v>336</v>
      </c>
      <c r="B1" s="66"/>
      <c r="C1" s="66"/>
      <c r="D1" s="66"/>
      <c r="E1" s="66"/>
      <c r="F1" s="66"/>
      <c r="G1" s="66"/>
      <c r="H1" s="66"/>
      <c r="I1" s="66"/>
      <c r="J1" s="66"/>
      <c r="K1" s="67"/>
      <c r="L1" s="67"/>
      <c r="M1" s="67"/>
      <c r="R1" s="19" t="s">
        <v>54</v>
      </c>
    </row>
    <row r="2" spans="1:13" ht="18.75" customHeight="1" thickBot="1">
      <c r="A2" s="87"/>
      <c r="B2" s="145"/>
      <c r="C2" s="145"/>
      <c r="D2" s="87"/>
      <c r="E2" s="159"/>
      <c r="F2" s="160"/>
      <c r="G2" s="160"/>
      <c r="H2" s="160"/>
      <c r="I2" s="160"/>
      <c r="J2" s="160"/>
      <c r="K2" s="160"/>
      <c r="L2" s="160"/>
      <c r="M2" s="167"/>
    </row>
    <row r="3" spans="1:13" s="21" customFormat="1" ht="12.75" customHeight="1">
      <c r="A3" s="149"/>
      <c r="B3" s="150"/>
      <c r="C3" s="150"/>
      <c r="D3" s="151"/>
      <c r="E3" s="649" t="s">
        <v>142</v>
      </c>
      <c r="F3" s="650"/>
      <c r="G3" s="650"/>
      <c r="H3" s="650"/>
      <c r="I3" s="650"/>
      <c r="J3" s="650"/>
      <c r="K3" s="650"/>
      <c r="L3" s="650"/>
      <c r="M3" s="650"/>
    </row>
    <row r="4" spans="1:13" s="21" customFormat="1" ht="12.75" customHeight="1">
      <c r="A4" s="85"/>
      <c r="B4" s="84"/>
      <c r="C4" s="84"/>
      <c r="D4" s="68"/>
      <c r="E4" s="118" t="s">
        <v>143</v>
      </c>
      <c r="F4" s="119" t="s">
        <v>144</v>
      </c>
      <c r="G4" s="119" t="s">
        <v>145</v>
      </c>
      <c r="H4" s="119" t="s">
        <v>146</v>
      </c>
      <c r="I4" s="119" t="s">
        <v>147</v>
      </c>
      <c r="J4" s="119" t="s">
        <v>148</v>
      </c>
      <c r="K4" s="119" t="s">
        <v>149</v>
      </c>
      <c r="L4" s="119" t="s">
        <v>150</v>
      </c>
      <c r="M4" s="119" t="s">
        <v>28</v>
      </c>
    </row>
    <row r="5" spans="1:13" s="21" customFormat="1" ht="12.75" customHeight="1">
      <c r="A5" s="80"/>
      <c r="B5" s="152"/>
      <c r="C5" s="152"/>
      <c r="D5" s="153"/>
      <c r="E5" s="122"/>
      <c r="F5" s="122" t="s">
        <v>151</v>
      </c>
      <c r="G5" s="123">
        <v>1970</v>
      </c>
      <c r="H5" s="123">
        <v>1980</v>
      </c>
      <c r="I5" s="123">
        <v>1990</v>
      </c>
      <c r="J5" s="123">
        <v>2000</v>
      </c>
      <c r="K5" s="123">
        <v>2010</v>
      </c>
      <c r="L5" s="123" t="s">
        <v>152</v>
      </c>
      <c r="M5" s="124"/>
    </row>
    <row r="6" spans="1:13" s="21" customFormat="1" ht="6.75" customHeight="1">
      <c r="A6" s="85"/>
      <c r="B6" s="84"/>
      <c r="C6" s="84"/>
      <c r="D6" s="85"/>
      <c r="E6" s="85"/>
      <c r="F6" s="72"/>
      <c r="G6" s="72"/>
      <c r="H6" s="72"/>
      <c r="I6" s="72"/>
      <c r="J6" s="72"/>
      <c r="K6" s="72"/>
      <c r="L6" s="72"/>
      <c r="M6" s="72"/>
    </row>
    <row r="7" spans="1:13" ht="12.75" customHeight="1">
      <c r="A7" s="68"/>
      <c r="B7" s="83" t="s">
        <v>5</v>
      </c>
      <c r="C7" s="83"/>
      <c r="D7" s="68" t="s">
        <v>154</v>
      </c>
      <c r="E7" s="87">
        <v>13</v>
      </c>
      <c r="F7" s="87">
        <v>6</v>
      </c>
      <c r="G7" s="87">
        <v>17</v>
      </c>
      <c r="H7" s="87">
        <v>43</v>
      </c>
      <c r="I7" s="87">
        <v>66</v>
      </c>
      <c r="J7" s="87">
        <v>64</v>
      </c>
      <c r="K7" s="87">
        <v>40</v>
      </c>
      <c r="L7" s="87">
        <v>11</v>
      </c>
      <c r="M7" s="85">
        <v>260</v>
      </c>
    </row>
    <row r="8" spans="1:13" ht="12.75" customHeight="1">
      <c r="A8" s="68"/>
      <c r="B8" s="83"/>
      <c r="C8" s="83"/>
      <c r="D8" s="68" t="s">
        <v>155</v>
      </c>
      <c r="E8" s="87">
        <v>179.26</v>
      </c>
      <c r="F8" s="87">
        <v>180.13</v>
      </c>
      <c r="G8" s="87">
        <v>1097.5</v>
      </c>
      <c r="H8" s="87">
        <v>1569.6600000000003</v>
      </c>
      <c r="I8" s="87">
        <v>1558.39</v>
      </c>
      <c r="J8" s="87">
        <v>1446.7299999999998</v>
      </c>
      <c r="K8" s="87">
        <v>452.33000000000004</v>
      </c>
      <c r="L8" s="87">
        <v>68.99</v>
      </c>
      <c r="M8" s="85">
        <v>6552.99</v>
      </c>
    </row>
    <row r="9" spans="1:13" ht="12.75" customHeight="1">
      <c r="A9" s="68"/>
      <c r="B9" s="83"/>
      <c r="C9" s="83"/>
      <c r="D9" s="68" t="s">
        <v>156</v>
      </c>
      <c r="E9" s="87">
        <v>785.3399999999999</v>
      </c>
      <c r="F9" s="87">
        <v>670</v>
      </c>
      <c r="G9" s="87">
        <v>4214.99</v>
      </c>
      <c r="H9" s="87">
        <v>6769.91</v>
      </c>
      <c r="I9" s="87">
        <v>6835.6</v>
      </c>
      <c r="J9" s="87">
        <v>6380.460000000001</v>
      </c>
      <c r="K9" s="87">
        <v>4052.5500000000006</v>
      </c>
      <c r="L9" s="87">
        <v>915.58</v>
      </c>
      <c r="M9" s="85">
        <v>30624.430000000004</v>
      </c>
    </row>
    <row r="10" spans="1:13" ht="6.75" customHeight="1">
      <c r="A10" s="68"/>
      <c r="B10" s="83"/>
      <c r="C10" s="83"/>
      <c r="D10" s="68"/>
      <c r="E10" s="68"/>
      <c r="F10" s="68"/>
      <c r="G10" s="68"/>
      <c r="H10" s="68"/>
      <c r="I10" s="68"/>
      <c r="J10" s="68"/>
      <c r="K10" s="68"/>
      <c r="L10" s="68"/>
      <c r="M10" s="85"/>
    </row>
    <row r="11" spans="1:13" ht="12.75" customHeight="1">
      <c r="A11" s="68"/>
      <c r="B11" s="83" t="s">
        <v>326</v>
      </c>
      <c r="C11" s="83"/>
      <c r="D11" s="68" t="s">
        <v>154</v>
      </c>
      <c r="E11" s="87">
        <v>4</v>
      </c>
      <c r="F11" s="87">
        <v>6</v>
      </c>
      <c r="G11" s="87">
        <v>3</v>
      </c>
      <c r="H11" s="87">
        <v>16</v>
      </c>
      <c r="I11" s="87">
        <v>24</v>
      </c>
      <c r="J11" s="87">
        <v>15</v>
      </c>
      <c r="K11" s="87">
        <v>10</v>
      </c>
      <c r="L11" s="87">
        <v>1</v>
      </c>
      <c r="M11" s="85">
        <v>79</v>
      </c>
    </row>
    <row r="12" spans="1:13" ht="12.75" customHeight="1">
      <c r="A12" s="68"/>
      <c r="B12" s="83"/>
      <c r="C12" s="83"/>
      <c r="D12" s="68" t="s">
        <v>155</v>
      </c>
      <c r="E12" s="87">
        <v>5.09</v>
      </c>
      <c r="F12" s="87">
        <v>115.7</v>
      </c>
      <c r="G12" s="87">
        <v>414.27</v>
      </c>
      <c r="H12" s="87">
        <v>255.68</v>
      </c>
      <c r="I12" s="87">
        <v>321.46000000000004</v>
      </c>
      <c r="J12" s="87">
        <v>28.619999999999997</v>
      </c>
      <c r="K12" s="87">
        <v>20.86</v>
      </c>
      <c r="L12" s="87">
        <v>1.07</v>
      </c>
      <c r="M12" s="85">
        <v>1162.7499999999998</v>
      </c>
    </row>
    <row r="13" spans="1:13" ht="12.75" customHeight="1">
      <c r="A13" s="68"/>
      <c r="B13" s="83"/>
      <c r="C13" s="83"/>
      <c r="D13" s="68" t="s">
        <v>156</v>
      </c>
      <c r="E13" s="87">
        <v>48.89</v>
      </c>
      <c r="F13" s="87">
        <v>365</v>
      </c>
      <c r="G13" s="87">
        <v>958</v>
      </c>
      <c r="H13" s="87">
        <v>1139.5</v>
      </c>
      <c r="I13" s="87">
        <v>1481.25</v>
      </c>
      <c r="J13" s="87">
        <v>576.3199999999999</v>
      </c>
      <c r="K13" s="87">
        <v>855.2099999999999</v>
      </c>
      <c r="L13" s="87">
        <v>58.8</v>
      </c>
      <c r="M13" s="85">
        <v>5482.97</v>
      </c>
    </row>
    <row r="14" spans="1:13" ht="6.75" customHeight="1">
      <c r="A14" s="68"/>
      <c r="B14" s="83"/>
      <c r="C14" s="83"/>
      <c r="D14" s="68"/>
      <c r="E14" s="68"/>
      <c r="F14" s="68"/>
      <c r="G14" s="68"/>
      <c r="H14" s="68"/>
      <c r="I14" s="68"/>
      <c r="J14" s="68"/>
      <c r="K14" s="68"/>
      <c r="L14" s="68"/>
      <c r="M14" s="85"/>
    </row>
    <row r="15" spans="1:13" ht="12.75" customHeight="1">
      <c r="A15" s="68"/>
      <c r="B15" s="83" t="s">
        <v>16</v>
      </c>
      <c r="C15" s="83"/>
      <c r="D15" s="68" t="s">
        <v>154</v>
      </c>
      <c r="E15" s="87">
        <v>5</v>
      </c>
      <c r="F15" s="87">
        <v>3</v>
      </c>
      <c r="G15" s="87">
        <v>2</v>
      </c>
      <c r="H15" s="87">
        <v>19</v>
      </c>
      <c r="I15" s="87">
        <v>36</v>
      </c>
      <c r="J15" s="87">
        <v>25</v>
      </c>
      <c r="K15" s="87">
        <v>32</v>
      </c>
      <c r="L15" s="87">
        <v>5</v>
      </c>
      <c r="M15" s="85">
        <v>127</v>
      </c>
    </row>
    <row r="16" spans="1:13" ht="12.75" customHeight="1">
      <c r="A16" s="68"/>
      <c r="B16" s="83"/>
      <c r="C16" s="83"/>
      <c r="D16" s="68" t="s">
        <v>155</v>
      </c>
      <c r="E16" s="87">
        <v>45.55</v>
      </c>
      <c r="F16" s="87">
        <v>25.16</v>
      </c>
      <c r="G16" s="87">
        <v>73</v>
      </c>
      <c r="H16" s="87">
        <v>1001.17</v>
      </c>
      <c r="I16" s="87">
        <v>13136.550000000001</v>
      </c>
      <c r="J16" s="87">
        <v>1094.19</v>
      </c>
      <c r="K16" s="87">
        <v>579.43</v>
      </c>
      <c r="L16" s="87">
        <v>303.85</v>
      </c>
      <c r="M16" s="85">
        <v>16258.900000000001</v>
      </c>
    </row>
    <row r="17" spans="1:13" ht="12.75" customHeight="1">
      <c r="A17" s="68"/>
      <c r="B17" s="83"/>
      <c r="C17" s="83"/>
      <c r="D17" s="68" t="s">
        <v>156</v>
      </c>
      <c r="E17" s="87">
        <v>404.25</v>
      </c>
      <c r="F17" s="87">
        <v>208</v>
      </c>
      <c r="G17" s="87">
        <v>444</v>
      </c>
      <c r="H17" s="87">
        <v>3421.04</v>
      </c>
      <c r="I17" s="87">
        <v>19019.9</v>
      </c>
      <c r="J17" s="87">
        <v>4773.3099999999995</v>
      </c>
      <c r="K17" s="87">
        <v>4651.710000000001</v>
      </c>
      <c r="L17" s="87">
        <v>1044.6</v>
      </c>
      <c r="M17" s="85">
        <v>33966.81</v>
      </c>
    </row>
    <row r="18" spans="1:13" ht="6.75" customHeight="1">
      <c r="A18" s="68"/>
      <c r="B18" s="83"/>
      <c r="C18" s="83"/>
      <c r="D18" s="68"/>
      <c r="E18" s="68"/>
      <c r="F18" s="68"/>
      <c r="G18" s="68"/>
      <c r="H18" s="68"/>
      <c r="I18" s="68"/>
      <c r="J18" s="68"/>
      <c r="K18" s="68"/>
      <c r="L18" s="68"/>
      <c r="M18" s="85"/>
    </row>
    <row r="19" spans="1:13" ht="12.75" customHeight="1">
      <c r="A19" s="68"/>
      <c r="B19" s="83" t="s">
        <v>164</v>
      </c>
      <c r="C19" s="83"/>
      <c r="D19" s="68" t="s">
        <v>154</v>
      </c>
      <c r="E19" s="87">
        <v>18</v>
      </c>
      <c r="F19" s="87">
        <v>4</v>
      </c>
      <c r="G19" s="87">
        <v>16</v>
      </c>
      <c r="H19" s="87">
        <v>65</v>
      </c>
      <c r="I19" s="87">
        <v>101</v>
      </c>
      <c r="J19" s="87">
        <v>69</v>
      </c>
      <c r="K19" s="87">
        <v>88</v>
      </c>
      <c r="L19" s="87">
        <v>20</v>
      </c>
      <c r="M19" s="85">
        <v>381</v>
      </c>
    </row>
    <row r="20" spans="1:13" ht="12.75" customHeight="1">
      <c r="A20" s="68"/>
      <c r="B20" s="83"/>
      <c r="C20" s="83"/>
      <c r="D20" s="68" t="s">
        <v>155</v>
      </c>
      <c r="E20" s="87">
        <v>61.059999999999995</v>
      </c>
      <c r="F20" s="87">
        <v>21.189999999999998</v>
      </c>
      <c r="G20" s="87">
        <v>92.57</v>
      </c>
      <c r="H20" s="87">
        <v>250.91999999999996</v>
      </c>
      <c r="I20" s="87">
        <v>753.8500000000001</v>
      </c>
      <c r="J20" s="87">
        <v>426.49999999999994</v>
      </c>
      <c r="K20" s="87">
        <v>515.46</v>
      </c>
      <c r="L20" s="87">
        <v>66.43</v>
      </c>
      <c r="M20" s="85">
        <v>2187.98</v>
      </c>
    </row>
    <row r="21" spans="1:13" ht="12.75" customHeight="1">
      <c r="A21" s="68"/>
      <c r="B21" s="83"/>
      <c r="C21" s="83"/>
      <c r="D21" s="68" t="s">
        <v>156</v>
      </c>
      <c r="E21" s="87">
        <v>663.34</v>
      </c>
      <c r="F21" s="87">
        <v>179.49</v>
      </c>
      <c r="G21" s="87">
        <v>600.42</v>
      </c>
      <c r="H21" s="87">
        <v>2766.8700000000003</v>
      </c>
      <c r="I21" s="87">
        <v>6920.21</v>
      </c>
      <c r="J21" s="87">
        <v>5591.150000000001</v>
      </c>
      <c r="K21" s="87">
        <v>7429.350000000003</v>
      </c>
      <c r="L21" s="87">
        <v>1416.1</v>
      </c>
      <c r="M21" s="85">
        <v>25566.930000000004</v>
      </c>
    </row>
    <row r="22" spans="1:13" ht="6.75" customHeight="1">
      <c r="A22" s="68"/>
      <c r="B22" s="83"/>
      <c r="C22" s="83"/>
      <c r="D22" s="68"/>
      <c r="E22" s="68"/>
      <c r="F22" s="68"/>
      <c r="G22" s="68"/>
      <c r="H22" s="68"/>
      <c r="I22" s="68"/>
      <c r="J22" s="68"/>
      <c r="K22" s="68"/>
      <c r="L22" s="68"/>
      <c r="M22" s="85"/>
    </row>
    <row r="23" spans="1:13" ht="12.75" customHeight="1">
      <c r="A23" s="68"/>
      <c r="B23" s="83" t="s">
        <v>165</v>
      </c>
      <c r="C23" s="83"/>
      <c r="D23" s="68" t="s">
        <v>154</v>
      </c>
      <c r="E23" s="87">
        <v>10</v>
      </c>
      <c r="F23" s="87">
        <v>11</v>
      </c>
      <c r="G23" s="87">
        <v>13</v>
      </c>
      <c r="H23" s="87">
        <v>45</v>
      </c>
      <c r="I23" s="87">
        <v>83</v>
      </c>
      <c r="J23" s="87">
        <v>65</v>
      </c>
      <c r="K23" s="87">
        <v>71</v>
      </c>
      <c r="L23" s="87">
        <v>9</v>
      </c>
      <c r="M23" s="85">
        <v>307</v>
      </c>
    </row>
    <row r="24" spans="1:13" ht="12.75" customHeight="1">
      <c r="A24" s="68"/>
      <c r="B24" s="83"/>
      <c r="C24" s="83"/>
      <c r="D24" s="68" t="s">
        <v>155</v>
      </c>
      <c r="E24" s="87">
        <v>10.720000000000002</v>
      </c>
      <c r="F24" s="87">
        <v>32.77</v>
      </c>
      <c r="G24" s="87">
        <v>62.97</v>
      </c>
      <c r="H24" s="87">
        <v>253.05</v>
      </c>
      <c r="I24" s="87">
        <v>1084.6899999999998</v>
      </c>
      <c r="J24" s="87">
        <v>771.0200000000001</v>
      </c>
      <c r="K24" s="87">
        <v>926.7400000000001</v>
      </c>
      <c r="L24" s="87">
        <v>71.52</v>
      </c>
      <c r="M24" s="85">
        <v>3213.48</v>
      </c>
    </row>
    <row r="25" spans="1:13" ht="12.75" customHeight="1">
      <c r="A25" s="68"/>
      <c r="B25" s="83"/>
      <c r="C25" s="83"/>
      <c r="D25" s="68" t="s">
        <v>156</v>
      </c>
      <c r="E25" s="87">
        <v>152.36</v>
      </c>
      <c r="F25" s="87">
        <v>348.57</v>
      </c>
      <c r="G25" s="87">
        <v>489.43</v>
      </c>
      <c r="H25" s="87">
        <v>2786.09</v>
      </c>
      <c r="I25" s="87">
        <v>7703.530000000001</v>
      </c>
      <c r="J25" s="87">
        <v>6465.209999999999</v>
      </c>
      <c r="K25" s="87">
        <v>8242.650000000001</v>
      </c>
      <c r="L25" s="87">
        <v>1010.3</v>
      </c>
      <c r="M25" s="85">
        <v>27198.140000000003</v>
      </c>
    </row>
    <row r="26" spans="1:13" ht="6.75" customHeight="1">
      <c r="A26" s="87"/>
      <c r="B26" s="145"/>
      <c r="C26" s="145"/>
      <c r="D26" s="87"/>
      <c r="E26" s="68"/>
      <c r="F26" s="68"/>
      <c r="G26" s="68"/>
      <c r="H26" s="68"/>
      <c r="I26" s="68"/>
      <c r="J26" s="68"/>
      <c r="K26" s="68"/>
      <c r="L26" s="68"/>
      <c r="M26" s="85"/>
    </row>
    <row r="27" spans="1:13" ht="12.75" customHeight="1">
      <c r="A27" s="68"/>
      <c r="B27" s="83" t="s">
        <v>8</v>
      </c>
      <c r="C27" s="83"/>
      <c r="D27" s="68" t="s">
        <v>154</v>
      </c>
      <c r="E27" s="87">
        <v>34</v>
      </c>
      <c r="F27" s="87">
        <v>14</v>
      </c>
      <c r="G27" s="87">
        <v>32</v>
      </c>
      <c r="H27" s="87">
        <v>144</v>
      </c>
      <c r="I27" s="87">
        <v>164</v>
      </c>
      <c r="J27" s="87">
        <v>103</v>
      </c>
      <c r="K27" s="87">
        <v>103</v>
      </c>
      <c r="L27" s="87">
        <v>20</v>
      </c>
      <c r="M27" s="85">
        <v>614</v>
      </c>
    </row>
    <row r="28" spans="1:13" ht="12.75" customHeight="1">
      <c r="A28" s="68"/>
      <c r="B28" s="83"/>
      <c r="C28" s="83"/>
      <c r="D28" s="68" t="s">
        <v>155</v>
      </c>
      <c r="E28" s="87">
        <v>61.8</v>
      </c>
      <c r="F28" s="87">
        <v>69.97</v>
      </c>
      <c r="G28" s="87">
        <v>1338.73</v>
      </c>
      <c r="H28" s="87">
        <v>1761.96</v>
      </c>
      <c r="I28" s="87">
        <v>2054.9800000000005</v>
      </c>
      <c r="J28" s="87">
        <v>641.8600000000001</v>
      </c>
      <c r="K28" s="87">
        <v>528.66</v>
      </c>
      <c r="L28" s="87">
        <v>228.12</v>
      </c>
      <c r="M28" s="85">
        <v>6686.080000000001</v>
      </c>
    </row>
    <row r="29" spans="1:13" ht="12.75" customHeight="1">
      <c r="A29" s="68"/>
      <c r="B29" s="83"/>
      <c r="C29" s="83"/>
      <c r="D29" s="68" t="s">
        <v>156</v>
      </c>
      <c r="E29" s="87">
        <v>921.4</v>
      </c>
      <c r="F29" s="87">
        <v>562.02</v>
      </c>
      <c r="G29" s="87">
        <v>5831.35</v>
      </c>
      <c r="H29" s="87">
        <v>8634.400000000001</v>
      </c>
      <c r="I29" s="87">
        <v>12126.02</v>
      </c>
      <c r="J29" s="87">
        <v>5774.610000000001</v>
      </c>
      <c r="K29" s="87">
        <v>7549.6</v>
      </c>
      <c r="L29" s="87">
        <v>1584.4399999999998</v>
      </c>
      <c r="M29" s="85">
        <v>42983.840000000004</v>
      </c>
    </row>
    <row r="30" spans="1:13" ht="6.75" customHeight="1">
      <c r="A30" s="68"/>
      <c r="B30" s="83"/>
      <c r="C30" s="83"/>
      <c r="D30" s="68"/>
      <c r="E30" s="68"/>
      <c r="F30" s="68"/>
      <c r="G30" s="68"/>
      <c r="H30" s="68"/>
      <c r="I30" s="68"/>
      <c r="J30" s="68"/>
      <c r="K30" s="68"/>
      <c r="L30" s="68"/>
      <c r="M30" s="85"/>
    </row>
    <row r="31" spans="1:13" ht="12.75" customHeight="1">
      <c r="A31" s="68"/>
      <c r="B31" s="83" t="s">
        <v>13</v>
      </c>
      <c r="C31" s="83"/>
      <c r="D31" s="68" t="s">
        <v>154</v>
      </c>
      <c r="E31" s="87">
        <v>18</v>
      </c>
      <c r="F31" s="87">
        <v>18</v>
      </c>
      <c r="G31" s="87">
        <v>37</v>
      </c>
      <c r="H31" s="87">
        <v>77</v>
      </c>
      <c r="I31" s="87">
        <v>95</v>
      </c>
      <c r="J31" s="87">
        <v>63</v>
      </c>
      <c r="K31" s="87">
        <v>63</v>
      </c>
      <c r="L31" s="87">
        <v>19</v>
      </c>
      <c r="M31" s="85">
        <v>390</v>
      </c>
    </row>
    <row r="32" spans="1:13" ht="12.75" customHeight="1">
      <c r="A32" s="68"/>
      <c r="B32" s="83"/>
      <c r="C32" s="83"/>
      <c r="D32" s="68" t="s">
        <v>155</v>
      </c>
      <c r="E32" s="87">
        <v>94.67</v>
      </c>
      <c r="F32" s="87">
        <v>227.05</v>
      </c>
      <c r="G32" s="87">
        <v>912.09</v>
      </c>
      <c r="H32" s="87">
        <v>1992.59</v>
      </c>
      <c r="I32" s="87">
        <v>3468.1600000000003</v>
      </c>
      <c r="J32" s="87">
        <v>1574.43</v>
      </c>
      <c r="K32" s="87">
        <v>1977.9</v>
      </c>
      <c r="L32" s="87">
        <v>355.37</v>
      </c>
      <c r="M32" s="85">
        <v>10602.26</v>
      </c>
    </row>
    <row r="33" spans="1:13" ht="12.75" customHeight="1">
      <c r="A33" s="68"/>
      <c r="B33" s="83"/>
      <c r="C33" s="83"/>
      <c r="D33" s="68" t="s">
        <v>156</v>
      </c>
      <c r="E33" s="87">
        <v>990.06</v>
      </c>
      <c r="F33" s="87">
        <v>1164.17</v>
      </c>
      <c r="G33" s="87">
        <v>3282.8900000000003</v>
      </c>
      <c r="H33" s="87">
        <v>8470.880000000001</v>
      </c>
      <c r="I33" s="87">
        <v>13128.48</v>
      </c>
      <c r="J33" s="87">
        <v>8409.16</v>
      </c>
      <c r="K33" s="87">
        <v>7572.58</v>
      </c>
      <c r="L33" s="87">
        <v>2485.9</v>
      </c>
      <c r="M33" s="85">
        <v>45504.12</v>
      </c>
    </row>
    <row r="34" spans="1:13" ht="6.75" customHeight="1">
      <c r="A34" s="68"/>
      <c r="B34" s="83"/>
      <c r="C34" s="83"/>
      <c r="D34" s="68"/>
      <c r="E34" s="68"/>
      <c r="F34" s="68"/>
      <c r="G34" s="68"/>
      <c r="H34" s="68"/>
      <c r="I34" s="68"/>
      <c r="J34" s="68"/>
      <c r="K34" s="68"/>
      <c r="L34" s="68"/>
      <c r="M34" s="85"/>
    </row>
    <row r="35" spans="1:13" ht="12.75" customHeight="1">
      <c r="A35" s="68"/>
      <c r="B35" s="83" t="s">
        <v>7</v>
      </c>
      <c r="C35" s="83"/>
      <c r="D35" s="68" t="s">
        <v>154</v>
      </c>
      <c r="E35" s="87">
        <v>27</v>
      </c>
      <c r="F35" s="87">
        <v>9</v>
      </c>
      <c r="G35" s="87">
        <v>18</v>
      </c>
      <c r="H35" s="87">
        <v>55</v>
      </c>
      <c r="I35" s="87">
        <v>93</v>
      </c>
      <c r="J35" s="87">
        <v>65</v>
      </c>
      <c r="K35" s="87">
        <v>76</v>
      </c>
      <c r="L35" s="87">
        <v>21</v>
      </c>
      <c r="M35" s="85">
        <v>364</v>
      </c>
    </row>
    <row r="36" spans="1:13" ht="12.75" customHeight="1">
      <c r="A36" s="68"/>
      <c r="B36" s="83"/>
      <c r="C36" s="83"/>
      <c r="D36" s="68" t="s">
        <v>155</v>
      </c>
      <c r="E36" s="87">
        <v>117.28</v>
      </c>
      <c r="F36" s="87">
        <v>248.3</v>
      </c>
      <c r="G36" s="87">
        <v>362.6300000000001</v>
      </c>
      <c r="H36" s="87">
        <v>687.83</v>
      </c>
      <c r="I36" s="87">
        <v>1348.6400000000003</v>
      </c>
      <c r="J36" s="87">
        <v>2600.52</v>
      </c>
      <c r="K36" s="87">
        <v>4644.240000000001</v>
      </c>
      <c r="L36" s="87">
        <v>158.05</v>
      </c>
      <c r="M36" s="85">
        <v>10167.490000000002</v>
      </c>
    </row>
    <row r="37" spans="1:13" ht="12.75" customHeight="1">
      <c r="A37" s="68"/>
      <c r="B37" s="83"/>
      <c r="C37" s="83"/>
      <c r="D37" s="68" t="s">
        <v>156</v>
      </c>
      <c r="E37" s="87">
        <v>2300.9700000000003</v>
      </c>
      <c r="F37" s="87">
        <v>899.8</v>
      </c>
      <c r="G37" s="87">
        <v>1914.47</v>
      </c>
      <c r="H37" s="87">
        <v>5101.450000000001</v>
      </c>
      <c r="I37" s="87">
        <v>8884.740000000002</v>
      </c>
      <c r="J37" s="87">
        <v>10622.42</v>
      </c>
      <c r="K37" s="87">
        <v>14903.350000000002</v>
      </c>
      <c r="L37" s="87">
        <v>2419.0099999999998</v>
      </c>
      <c r="M37" s="85">
        <v>47046.210000000014</v>
      </c>
    </row>
    <row r="38" spans="1:13" s="21" customFormat="1" ht="6.75" customHeight="1">
      <c r="A38" s="68"/>
      <c r="B38" s="83"/>
      <c r="C38" s="83"/>
      <c r="D38" s="68"/>
      <c r="E38" s="68"/>
      <c r="F38" s="68"/>
      <c r="G38" s="68"/>
      <c r="H38" s="68"/>
      <c r="I38" s="68"/>
      <c r="J38" s="68"/>
      <c r="K38" s="68"/>
      <c r="L38" s="68"/>
      <c r="M38" s="85"/>
    </row>
    <row r="39" spans="1:13" s="21" customFormat="1" ht="12.75" customHeight="1">
      <c r="A39" s="68"/>
      <c r="B39" s="83" t="s">
        <v>166</v>
      </c>
      <c r="C39" s="83"/>
      <c r="D39" s="68" t="s">
        <v>154</v>
      </c>
      <c r="E39" s="87">
        <v>34</v>
      </c>
      <c r="F39" s="87">
        <v>10</v>
      </c>
      <c r="G39" s="87">
        <v>31</v>
      </c>
      <c r="H39" s="87">
        <v>87</v>
      </c>
      <c r="I39" s="87">
        <v>123</v>
      </c>
      <c r="J39" s="87">
        <v>88</v>
      </c>
      <c r="K39" s="87">
        <v>74</v>
      </c>
      <c r="L39" s="87">
        <v>16</v>
      </c>
      <c r="M39" s="85">
        <v>463</v>
      </c>
    </row>
    <row r="40" spans="1:13" ht="12.75" customHeight="1">
      <c r="A40" s="68"/>
      <c r="B40" s="83"/>
      <c r="C40" s="83"/>
      <c r="D40" s="68" t="s">
        <v>155</v>
      </c>
      <c r="E40" s="87">
        <v>92.12</v>
      </c>
      <c r="F40" s="87">
        <v>26.32</v>
      </c>
      <c r="G40" s="87">
        <v>104.47999999999999</v>
      </c>
      <c r="H40" s="87">
        <v>335.5400000000001</v>
      </c>
      <c r="I40" s="87">
        <v>589.3399999999999</v>
      </c>
      <c r="J40" s="87">
        <v>316.86</v>
      </c>
      <c r="K40" s="87">
        <v>236.92000000000004</v>
      </c>
      <c r="L40" s="87">
        <v>78.81</v>
      </c>
      <c r="M40" s="85">
        <v>1780.3899999999999</v>
      </c>
    </row>
    <row r="41" spans="1:13" ht="12.75" customHeight="1">
      <c r="A41" s="68"/>
      <c r="B41" s="83"/>
      <c r="C41" s="83"/>
      <c r="D41" s="68" t="s">
        <v>156</v>
      </c>
      <c r="E41" s="87">
        <v>1305.5100000000002</v>
      </c>
      <c r="F41" s="87">
        <v>348.4</v>
      </c>
      <c r="G41" s="87">
        <v>1449.9900000000002</v>
      </c>
      <c r="H41" s="87">
        <v>4545.880000000001</v>
      </c>
      <c r="I41" s="87">
        <v>7537.38</v>
      </c>
      <c r="J41" s="87">
        <v>5466.770000000002</v>
      </c>
      <c r="K41" s="87">
        <v>6857.660000000002</v>
      </c>
      <c r="L41" s="87">
        <v>1444.27</v>
      </c>
      <c r="M41" s="85">
        <v>28955.860000000004</v>
      </c>
    </row>
    <row r="42" spans="1:13" ht="6.75" customHeight="1">
      <c r="A42" s="68"/>
      <c r="B42" s="83"/>
      <c r="C42" s="83"/>
      <c r="D42" s="68"/>
      <c r="E42" s="68"/>
      <c r="F42" s="68"/>
      <c r="G42" s="68"/>
      <c r="H42" s="68"/>
      <c r="I42" s="68"/>
      <c r="J42" s="68"/>
      <c r="K42" s="68"/>
      <c r="L42" s="68"/>
      <c r="M42" s="85"/>
    </row>
    <row r="43" spans="1:13" ht="12.75" customHeight="1">
      <c r="A43" s="68"/>
      <c r="B43" s="83" t="s">
        <v>18</v>
      </c>
      <c r="C43" s="83"/>
      <c r="D43" s="68" t="s">
        <v>154</v>
      </c>
      <c r="E43" s="87">
        <v>4</v>
      </c>
      <c r="F43" s="87">
        <v>2</v>
      </c>
      <c r="G43" s="87">
        <v>7</v>
      </c>
      <c r="H43" s="87">
        <v>28</v>
      </c>
      <c r="I43" s="87">
        <v>52</v>
      </c>
      <c r="J43" s="87">
        <v>30</v>
      </c>
      <c r="K43" s="87">
        <v>15</v>
      </c>
      <c r="L43" s="87">
        <v>5</v>
      </c>
      <c r="M43" s="85">
        <v>143</v>
      </c>
    </row>
    <row r="44" spans="1:13" ht="12.75" customHeight="1">
      <c r="A44" s="68"/>
      <c r="B44" s="83"/>
      <c r="C44" s="83"/>
      <c r="D44" s="68" t="s">
        <v>155</v>
      </c>
      <c r="E44" s="87">
        <v>392.19</v>
      </c>
      <c r="F44" s="87">
        <v>13.02</v>
      </c>
      <c r="G44" s="87">
        <v>137.79000000000002</v>
      </c>
      <c r="H44" s="87">
        <v>322.86</v>
      </c>
      <c r="I44" s="87">
        <v>3090.8399999999997</v>
      </c>
      <c r="J44" s="87">
        <v>418.65</v>
      </c>
      <c r="K44" s="87">
        <v>272.51</v>
      </c>
      <c r="L44" s="87">
        <v>43.66</v>
      </c>
      <c r="M44" s="85">
        <v>4691.5199999999995</v>
      </c>
    </row>
    <row r="45" spans="1:13" ht="12.75" customHeight="1">
      <c r="A45" s="68"/>
      <c r="B45" s="83"/>
      <c r="C45" s="83"/>
      <c r="D45" s="68" t="s">
        <v>156</v>
      </c>
      <c r="E45" s="87">
        <v>1533.21</v>
      </c>
      <c r="F45" s="87">
        <v>101</v>
      </c>
      <c r="G45" s="87">
        <v>871.55</v>
      </c>
      <c r="H45" s="87">
        <v>2276.93</v>
      </c>
      <c r="I45" s="87">
        <v>12322.35</v>
      </c>
      <c r="J45" s="87">
        <v>3056.82</v>
      </c>
      <c r="K45" s="87">
        <v>2296.4</v>
      </c>
      <c r="L45" s="87">
        <v>416.5</v>
      </c>
      <c r="M45" s="85">
        <v>22874.760000000002</v>
      </c>
    </row>
    <row r="46" spans="1:13" ht="6.75" customHeight="1">
      <c r="A46" s="68"/>
      <c r="B46" s="83"/>
      <c r="C46" s="83"/>
      <c r="D46" s="154"/>
      <c r="E46" s="154"/>
      <c r="F46" s="155"/>
      <c r="G46" s="155"/>
      <c r="H46" s="155"/>
      <c r="I46" s="155"/>
      <c r="J46" s="155"/>
      <c r="K46" s="155"/>
      <c r="L46" s="155"/>
      <c r="M46" s="80"/>
    </row>
    <row r="47" spans="1:13" s="21" customFormat="1" ht="12.75" customHeight="1">
      <c r="A47" s="85" t="s">
        <v>28</v>
      </c>
      <c r="B47" s="84"/>
      <c r="C47" s="84"/>
      <c r="D47" s="85" t="s">
        <v>154</v>
      </c>
      <c r="E47" s="93">
        <v>167</v>
      </c>
      <c r="F47" s="93">
        <v>83</v>
      </c>
      <c r="G47" s="93">
        <v>176</v>
      </c>
      <c r="H47" s="93">
        <v>579</v>
      </c>
      <c r="I47" s="93">
        <v>837</v>
      </c>
      <c r="J47" s="93">
        <v>587</v>
      </c>
      <c r="K47" s="93">
        <v>572</v>
      </c>
      <c r="L47" s="93">
        <v>127</v>
      </c>
      <c r="M47" s="93">
        <v>3128</v>
      </c>
    </row>
    <row r="48" spans="1:13" s="21" customFormat="1" ht="12.75" customHeight="1">
      <c r="A48" s="85"/>
      <c r="B48" s="84"/>
      <c r="C48" s="84"/>
      <c r="D48" s="85" t="s">
        <v>155</v>
      </c>
      <c r="E48" s="93">
        <v>1059.74</v>
      </c>
      <c r="F48" s="93">
        <v>959.61</v>
      </c>
      <c r="G48" s="93">
        <v>4596.03</v>
      </c>
      <c r="H48" s="93">
        <v>8431.26</v>
      </c>
      <c r="I48" s="93">
        <v>27406.9</v>
      </c>
      <c r="J48" s="93">
        <v>9319.380000000001</v>
      </c>
      <c r="K48" s="93">
        <v>10155.050000000001</v>
      </c>
      <c r="L48" s="93">
        <v>1375.87</v>
      </c>
      <c r="M48" s="93">
        <v>63303.840000000004</v>
      </c>
    </row>
    <row r="49" spans="1:13" ht="12.75" customHeight="1" thickBot="1">
      <c r="A49" s="156"/>
      <c r="B49" s="156"/>
      <c r="C49" s="156"/>
      <c r="D49" s="157" t="s">
        <v>156</v>
      </c>
      <c r="E49" s="158">
        <v>9105.330000000002</v>
      </c>
      <c r="F49" s="158">
        <v>4846.45</v>
      </c>
      <c r="G49" s="158">
        <v>20057.090000000004</v>
      </c>
      <c r="H49" s="158">
        <v>45912.950000000004</v>
      </c>
      <c r="I49" s="158">
        <v>95959.46</v>
      </c>
      <c r="J49" s="158">
        <v>57116.23</v>
      </c>
      <c r="K49" s="158">
        <v>64411.06000000002</v>
      </c>
      <c r="L49" s="158">
        <v>12795.5</v>
      </c>
      <c r="M49" s="158">
        <v>310204.07</v>
      </c>
    </row>
    <row r="50" spans="1:13" ht="10.5" customHeight="1">
      <c r="A50" s="182" t="s">
        <v>176</v>
      </c>
      <c r="B50" s="83"/>
      <c r="C50" s="83"/>
      <c r="D50" s="68"/>
      <c r="E50" s="68"/>
      <c r="F50" s="95"/>
      <c r="G50" s="95"/>
      <c r="H50" s="95"/>
      <c r="I50" s="95"/>
      <c r="J50" s="95"/>
      <c r="K50" s="95"/>
      <c r="L50" s="95"/>
      <c r="M50" s="72"/>
    </row>
    <row r="51" spans="3:13" ht="10.5" customHeight="1">
      <c r="C51" s="22"/>
      <c r="D51" s="22"/>
      <c r="E51" s="22"/>
      <c r="F51" s="22"/>
      <c r="G51" s="22"/>
      <c r="H51" s="22"/>
      <c r="I51" s="22"/>
      <c r="J51" s="22"/>
      <c r="K51" s="22"/>
      <c r="L51" s="22"/>
      <c r="M51" s="22"/>
    </row>
    <row r="52" spans="3:13" ht="10.5" customHeight="1">
      <c r="C52" s="22"/>
      <c r="D52" s="22"/>
      <c r="E52" s="22"/>
      <c r="F52" s="22"/>
      <c r="G52" s="22"/>
      <c r="H52" s="22"/>
      <c r="I52" s="22"/>
      <c r="J52" s="22"/>
      <c r="K52" s="22"/>
      <c r="L52" s="22"/>
      <c r="M52" s="22"/>
    </row>
    <row r="53" spans="3:13" ht="10.5" customHeight="1">
      <c r="C53" s="22"/>
      <c r="D53" s="22"/>
      <c r="E53" s="22"/>
      <c r="F53" s="22"/>
      <c r="G53" s="22"/>
      <c r="H53" s="22"/>
      <c r="I53" s="22"/>
      <c r="J53" s="22"/>
      <c r="K53" s="22"/>
      <c r="L53" s="22"/>
      <c r="M53" s="22"/>
    </row>
    <row r="54" spans="3:13" ht="10.5" customHeight="1">
      <c r="C54" s="22"/>
      <c r="D54" s="22"/>
      <c r="E54" s="22"/>
      <c r="F54" s="22"/>
      <c r="G54" s="22"/>
      <c r="H54" s="22"/>
      <c r="I54" s="22"/>
      <c r="J54" s="22"/>
      <c r="K54" s="22"/>
      <c r="L54" s="22"/>
      <c r="M54" s="22"/>
    </row>
    <row r="55" spans="3:13" ht="10.5" customHeight="1">
      <c r="C55" s="22"/>
      <c r="D55" s="22"/>
      <c r="E55" s="22"/>
      <c r="F55" s="22"/>
      <c r="G55" s="22"/>
      <c r="H55" s="22"/>
      <c r="I55" s="22"/>
      <c r="J55" s="22"/>
      <c r="K55" s="22"/>
      <c r="L55" s="22"/>
      <c r="M55" s="22"/>
    </row>
    <row r="56" spans="3:13" ht="10.5" customHeight="1">
      <c r="C56" s="22"/>
      <c r="D56" s="22"/>
      <c r="E56" s="22"/>
      <c r="F56" s="22"/>
      <c r="G56" s="22"/>
      <c r="H56" s="22"/>
      <c r="I56" s="22"/>
      <c r="J56" s="22"/>
      <c r="K56" s="22"/>
      <c r="L56" s="22"/>
      <c r="M56" s="22"/>
    </row>
    <row r="57" spans="3:13" ht="10.5" customHeight="1">
      <c r="C57" s="22"/>
      <c r="D57" s="22"/>
      <c r="E57" s="22"/>
      <c r="F57" s="22"/>
      <c r="G57" s="22"/>
      <c r="H57" s="22"/>
      <c r="I57" s="22"/>
      <c r="J57" s="22"/>
      <c r="K57" s="22"/>
      <c r="L57" s="22"/>
      <c r="M57" s="22"/>
    </row>
    <row r="58" spans="3:13" ht="10.5" customHeight="1">
      <c r="C58" s="22"/>
      <c r="D58" s="22"/>
      <c r="E58" s="22"/>
      <c r="F58" s="22"/>
      <c r="G58" s="22"/>
      <c r="H58" s="22"/>
      <c r="I58" s="22"/>
      <c r="J58" s="22"/>
      <c r="K58" s="22"/>
      <c r="L58" s="22"/>
      <c r="M58" s="22"/>
    </row>
    <row r="59" spans="3:13" ht="10.5" customHeight="1">
      <c r="C59" s="22"/>
      <c r="D59" s="22"/>
      <c r="E59" s="22"/>
      <c r="F59" s="22"/>
      <c r="G59" s="22"/>
      <c r="H59" s="22"/>
      <c r="I59" s="22"/>
      <c r="J59" s="22"/>
      <c r="K59" s="22"/>
      <c r="L59" s="22"/>
      <c r="M59" s="22"/>
    </row>
    <row r="60" spans="3:13" ht="10.5" customHeight="1">
      <c r="C60" s="22"/>
      <c r="D60" s="22"/>
      <c r="E60" s="22"/>
      <c r="F60" s="22"/>
      <c r="G60" s="22"/>
      <c r="H60" s="22"/>
      <c r="I60" s="22"/>
      <c r="J60" s="22"/>
      <c r="K60" s="22"/>
      <c r="L60" s="22"/>
      <c r="M60" s="22"/>
    </row>
    <row r="61" spans="3:13" ht="10.5" customHeight="1">
      <c r="C61" s="22"/>
      <c r="D61" s="22"/>
      <c r="E61" s="22"/>
      <c r="F61" s="22"/>
      <c r="G61" s="22"/>
      <c r="H61" s="22"/>
      <c r="I61" s="22"/>
      <c r="J61" s="22"/>
      <c r="K61" s="22"/>
      <c r="L61" s="22"/>
      <c r="M61" s="22"/>
    </row>
    <row r="62" spans="1:13" s="21" customFormat="1" ht="10.5" customHeight="1">
      <c r="A62" s="24"/>
      <c r="B62" s="24"/>
      <c r="C62" s="26"/>
      <c r="D62" s="26"/>
      <c r="E62" s="26"/>
      <c r="F62" s="26"/>
      <c r="G62" s="26"/>
      <c r="H62" s="26"/>
      <c r="I62" s="26"/>
      <c r="J62" s="26"/>
      <c r="K62" s="26"/>
      <c r="L62" s="26"/>
      <c r="M62" s="26"/>
    </row>
    <row r="63" spans="1:13" s="21" customFormat="1" ht="10.5" customHeight="1">
      <c r="A63" s="24"/>
      <c r="B63" s="24"/>
      <c r="C63" s="22"/>
      <c r="D63" s="22"/>
      <c r="E63" s="22"/>
      <c r="F63" s="22"/>
      <c r="G63" s="22"/>
      <c r="H63" s="22"/>
      <c r="I63" s="22"/>
      <c r="J63" s="22"/>
      <c r="K63" s="22"/>
      <c r="L63" s="22"/>
      <c r="M63" s="22"/>
    </row>
    <row r="64" spans="1:13" s="21" customFormat="1" ht="9.75">
      <c r="A64" s="24"/>
      <c r="B64" s="24"/>
      <c r="C64" s="26"/>
      <c r="D64" s="26"/>
      <c r="E64" s="26"/>
      <c r="F64" s="26"/>
      <c r="G64" s="26"/>
      <c r="H64" s="26"/>
      <c r="I64" s="26"/>
      <c r="J64" s="26"/>
      <c r="K64" s="26"/>
      <c r="L64" s="26"/>
      <c r="M64" s="26"/>
    </row>
    <row r="65" spans="1:13" ht="12.75" customHeight="1">
      <c r="A65" s="12"/>
      <c r="C65" s="25"/>
      <c r="D65" s="25"/>
      <c r="E65" s="25"/>
      <c r="F65" s="25"/>
      <c r="G65" s="25"/>
      <c r="H65" s="25"/>
      <c r="I65" s="25"/>
      <c r="J65" s="25"/>
      <c r="K65" s="25"/>
      <c r="L65" s="25"/>
      <c r="M65" s="25"/>
    </row>
  </sheetData>
  <sheetProtection/>
  <mergeCells count="1">
    <mergeCell ref="E3:M3"/>
  </mergeCells>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N65"/>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11.140625" style="23" customWidth="1"/>
    <col min="3" max="3" width="1.7109375" style="23" customWidth="1"/>
    <col min="4" max="4" width="16.28125" style="23" customWidth="1"/>
    <col min="5" max="10" width="8.140625" style="23" customWidth="1"/>
    <col min="11" max="13" width="8.140625" style="20" customWidth="1"/>
    <col min="14" max="16384" width="9.140625" style="20" customWidth="1"/>
  </cols>
  <sheetData>
    <row r="1" spans="1:10" s="19" customFormat="1" ht="12.75" customHeight="1">
      <c r="A1" s="109" t="s">
        <v>337</v>
      </c>
      <c r="B1" s="66"/>
      <c r="C1" s="66"/>
      <c r="D1" s="66"/>
      <c r="E1" s="66"/>
      <c r="F1" s="66"/>
      <c r="G1" s="66"/>
      <c r="H1" s="66"/>
      <c r="I1" s="66"/>
      <c r="J1" s="66"/>
    </row>
    <row r="2" spans="1:13" s="183" customFormat="1" ht="18.75" customHeight="1" thickBot="1">
      <c r="A2" s="159"/>
      <c r="B2" s="168"/>
      <c r="C2" s="168"/>
      <c r="D2" s="159"/>
      <c r="E2" s="159"/>
      <c r="F2" s="160"/>
      <c r="G2" s="160"/>
      <c r="H2" s="160"/>
      <c r="I2" s="160"/>
      <c r="J2" s="160"/>
      <c r="K2" s="160"/>
      <c r="L2" s="160"/>
      <c r="M2" s="161"/>
    </row>
    <row r="3" spans="1:13" s="21" customFormat="1" ht="12.75" customHeight="1">
      <c r="A3" s="149"/>
      <c r="B3" s="150"/>
      <c r="C3" s="150"/>
      <c r="D3" s="151"/>
      <c r="E3" s="649" t="s">
        <v>142</v>
      </c>
      <c r="F3" s="650"/>
      <c r="G3" s="650"/>
      <c r="H3" s="650"/>
      <c r="I3" s="650"/>
      <c r="J3" s="650"/>
      <c r="K3" s="650"/>
      <c r="L3" s="650"/>
      <c r="M3" s="650"/>
    </row>
    <row r="4" spans="1:13" s="21" customFormat="1" ht="12.75" customHeight="1">
      <c r="A4" s="85"/>
      <c r="B4" s="84"/>
      <c r="C4" s="84"/>
      <c r="D4" s="68"/>
      <c r="E4" s="118" t="s">
        <v>143</v>
      </c>
      <c r="F4" s="119" t="s">
        <v>144</v>
      </c>
      <c r="G4" s="119" t="s">
        <v>145</v>
      </c>
      <c r="H4" s="119" t="s">
        <v>146</v>
      </c>
      <c r="I4" s="119" t="s">
        <v>147</v>
      </c>
      <c r="J4" s="119" t="s">
        <v>148</v>
      </c>
      <c r="K4" s="119" t="s">
        <v>149</v>
      </c>
      <c r="L4" s="119" t="s">
        <v>150</v>
      </c>
      <c r="M4" s="119" t="s">
        <v>28</v>
      </c>
    </row>
    <row r="5" spans="1:13" s="21" customFormat="1" ht="12" customHeight="1">
      <c r="A5" s="80"/>
      <c r="B5" s="152"/>
      <c r="C5" s="152"/>
      <c r="D5" s="153"/>
      <c r="E5" s="122"/>
      <c r="F5" s="122" t="s">
        <v>151</v>
      </c>
      <c r="G5" s="123">
        <v>1970</v>
      </c>
      <c r="H5" s="123">
        <v>1980</v>
      </c>
      <c r="I5" s="123">
        <v>1990</v>
      </c>
      <c r="J5" s="123">
        <v>2000</v>
      </c>
      <c r="K5" s="123">
        <v>2010</v>
      </c>
      <c r="L5" s="123" t="s">
        <v>152</v>
      </c>
      <c r="M5" s="124"/>
    </row>
    <row r="6" spans="1:13" s="21" customFormat="1" ht="6.75" customHeight="1">
      <c r="A6" s="162"/>
      <c r="B6" s="162"/>
      <c r="C6" s="162"/>
      <c r="D6" s="162"/>
      <c r="E6" s="162"/>
      <c r="F6" s="162"/>
      <c r="G6" s="162"/>
      <c r="H6" s="162"/>
      <c r="I6" s="162"/>
      <c r="J6" s="162"/>
      <c r="K6" s="162"/>
      <c r="L6" s="162"/>
      <c r="M6" s="162"/>
    </row>
    <row r="7" spans="1:14" ht="12.75" customHeight="1">
      <c r="A7" s="68"/>
      <c r="B7" s="83" t="s">
        <v>12</v>
      </c>
      <c r="C7" s="83"/>
      <c r="D7" s="68" t="s">
        <v>154</v>
      </c>
      <c r="E7" s="87">
        <v>55</v>
      </c>
      <c r="F7" s="87">
        <v>7</v>
      </c>
      <c r="G7" s="87">
        <v>16</v>
      </c>
      <c r="H7" s="87">
        <v>66</v>
      </c>
      <c r="I7" s="87">
        <v>135</v>
      </c>
      <c r="J7" s="87">
        <v>89</v>
      </c>
      <c r="K7" s="87">
        <v>81</v>
      </c>
      <c r="L7" s="87">
        <v>17</v>
      </c>
      <c r="M7" s="85">
        <v>466</v>
      </c>
      <c r="N7" s="181"/>
    </row>
    <row r="8" spans="1:14" ht="12.75" customHeight="1">
      <c r="A8" s="68"/>
      <c r="B8" s="83"/>
      <c r="C8" s="83"/>
      <c r="D8" s="68" t="s">
        <v>155</v>
      </c>
      <c r="E8" s="87">
        <v>191.65999999999997</v>
      </c>
      <c r="F8" s="87">
        <v>68.9</v>
      </c>
      <c r="G8" s="87">
        <v>266.34</v>
      </c>
      <c r="H8" s="87">
        <v>337.2199999999999</v>
      </c>
      <c r="I8" s="87">
        <v>2626.45</v>
      </c>
      <c r="J8" s="87">
        <v>541.8599999999999</v>
      </c>
      <c r="K8" s="87">
        <v>634.74</v>
      </c>
      <c r="L8" s="87">
        <v>871.6799999999998</v>
      </c>
      <c r="M8" s="85">
        <v>5538.8499999999985</v>
      </c>
      <c r="N8" s="181"/>
    </row>
    <row r="9" spans="1:14" ht="12.75" customHeight="1">
      <c r="A9" s="68"/>
      <c r="B9" s="83"/>
      <c r="C9" s="83"/>
      <c r="D9" s="68" t="s">
        <v>156</v>
      </c>
      <c r="E9" s="87">
        <v>2474.31</v>
      </c>
      <c r="F9" s="87">
        <v>272</v>
      </c>
      <c r="G9" s="87">
        <v>1204.25</v>
      </c>
      <c r="H9" s="87">
        <v>3410.6</v>
      </c>
      <c r="I9" s="87">
        <v>10045.920000000002</v>
      </c>
      <c r="J9" s="87">
        <v>5254.380000000001</v>
      </c>
      <c r="K9" s="87">
        <v>5997.820000000001</v>
      </c>
      <c r="L9" s="87">
        <v>2535.7</v>
      </c>
      <c r="M9" s="85">
        <v>31194.980000000003</v>
      </c>
      <c r="N9" s="181"/>
    </row>
    <row r="10" spans="1:14" ht="6.75" customHeight="1">
      <c r="A10" s="162"/>
      <c r="B10" s="162"/>
      <c r="C10" s="162"/>
      <c r="D10" s="162"/>
      <c r="E10" s="162"/>
      <c r="F10" s="162"/>
      <c r="G10" s="162"/>
      <c r="H10" s="162"/>
      <c r="I10" s="162"/>
      <c r="J10" s="162"/>
      <c r="K10" s="162"/>
      <c r="L10" s="162"/>
      <c r="M10" s="162"/>
      <c r="N10" s="181"/>
    </row>
    <row r="11" spans="1:14" ht="12.75" customHeight="1">
      <c r="A11" s="85" t="s">
        <v>28</v>
      </c>
      <c r="B11" s="84"/>
      <c r="C11" s="84"/>
      <c r="D11" s="163" t="s">
        <v>154</v>
      </c>
      <c r="E11" s="164">
        <v>55</v>
      </c>
      <c r="F11" s="164">
        <v>7</v>
      </c>
      <c r="G11" s="164">
        <v>16</v>
      </c>
      <c r="H11" s="164">
        <v>66</v>
      </c>
      <c r="I11" s="164">
        <v>135</v>
      </c>
      <c r="J11" s="164">
        <v>89</v>
      </c>
      <c r="K11" s="164">
        <v>81</v>
      </c>
      <c r="L11" s="164">
        <v>17</v>
      </c>
      <c r="M11" s="164">
        <v>466</v>
      </c>
      <c r="N11" s="181"/>
    </row>
    <row r="12" spans="1:14" ht="12.75" customHeight="1">
      <c r="A12" s="85"/>
      <c r="B12" s="84"/>
      <c r="C12" s="84"/>
      <c r="D12" s="85" t="s">
        <v>155</v>
      </c>
      <c r="E12" s="106">
        <v>191.65999999999997</v>
      </c>
      <c r="F12" s="106">
        <v>68.9</v>
      </c>
      <c r="G12" s="106">
        <v>266.34</v>
      </c>
      <c r="H12" s="106">
        <v>337.2199999999999</v>
      </c>
      <c r="I12" s="106">
        <v>2626.45</v>
      </c>
      <c r="J12" s="106">
        <v>541.8599999999999</v>
      </c>
      <c r="K12" s="106">
        <v>634.74</v>
      </c>
      <c r="L12" s="106">
        <v>871.6799999999998</v>
      </c>
      <c r="M12" s="106">
        <v>5538.8499999999985</v>
      </c>
      <c r="N12" s="181"/>
    </row>
    <row r="13" spans="1:14" ht="12.75" customHeight="1" thickBot="1">
      <c r="A13" s="156"/>
      <c r="B13" s="156"/>
      <c r="C13" s="156"/>
      <c r="D13" s="157" t="s">
        <v>156</v>
      </c>
      <c r="E13" s="165">
        <v>2474.31</v>
      </c>
      <c r="F13" s="165">
        <v>272</v>
      </c>
      <c r="G13" s="165">
        <v>1204.25</v>
      </c>
      <c r="H13" s="165">
        <v>3410.6</v>
      </c>
      <c r="I13" s="165">
        <v>10045.920000000002</v>
      </c>
      <c r="J13" s="165">
        <v>5254.380000000001</v>
      </c>
      <c r="K13" s="165">
        <v>5997.820000000001</v>
      </c>
      <c r="L13" s="165">
        <v>2535.7</v>
      </c>
      <c r="M13" s="165">
        <v>31194.980000000003</v>
      </c>
      <c r="N13" s="181"/>
    </row>
    <row r="14" spans="1:13" ht="12.75" customHeight="1">
      <c r="A14" s="184" t="s">
        <v>176</v>
      </c>
      <c r="B14" s="145"/>
      <c r="C14" s="145"/>
      <c r="D14" s="87"/>
      <c r="E14" s="87"/>
      <c r="F14" s="166"/>
      <c r="G14" s="166"/>
      <c r="H14" s="166"/>
      <c r="I14" s="166"/>
      <c r="J14" s="166"/>
      <c r="K14" s="166"/>
      <c r="L14" s="166"/>
      <c r="M14" s="167"/>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2"/>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3:10" ht="10.5" customHeight="1">
      <c r="C37" s="22"/>
      <c r="D37" s="22"/>
      <c r="E37" s="22"/>
      <c r="F37" s="22"/>
      <c r="G37" s="22"/>
      <c r="H37" s="22"/>
      <c r="I37" s="22"/>
      <c r="J37" s="22"/>
    </row>
    <row r="38" spans="1:10" s="21" customFormat="1" ht="10.5" customHeight="1">
      <c r="A38" s="24"/>
      <c r="B38" s="24"/>
      <c r="C38" s="26"/>
      <c r="D38" s="26"/>
      <c r="E38" s="26"/>
      <c r="F38" s="26"/>
      <c r="G38" s="26"/>
      <c r="H38" s="26"/>
      <c r="I38" s="26"/>
      <c r="J38" s="26"/>
    </row>
    <row r="39" spans="1:10" s="21" customFormat="1" ht="10.5" customHeight="1">
      <c r="A39" s="24"/>
      <c r="B39" s="24"/>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3:10" ht="10.5" customHeight="1">
      <c r="C46" s="22"/>
      <c r="D46" s="22"/>
      <c r="E46" s="22"/>
      <c r="F46" s="22"/>
      <c r="G46" s="22"/>
      <c r="H46" s="22"/>
      <c r="I46" s="22"/>
      <c r="J46" s="22"/>
    </row>
    <row r="47" spans="1:10" s="21" customFormat="1" ht="10.5" customHeight="1">
      <c r="A47" s="24"/>
      <c r="B47" s="24"/>
      <c r="C47" s="26"/>
      <c r="D47" s="26"/>
      <c r="E47" s="26"/>
      <c r="F47" s="26"/>
      <c r="G47" s="26"/>
      <c r="H47" s="26"/>
      <c r="I47" s="26"/>
      <c r="J47" s="26"/>
    </row>
    <row r="48" spans="1:10" s="21" customFormat="1" ht="10.5" customHeight="1">
      <c r="A48" s="24"/>
      <c r="B48" s="24"/>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3:10" ht="10.5" customHeight="1">
      <c r="C61" s="22"/>
      <c r="D61" s="22"/>
      <c r="E61" s="22"/>
      <c r="F61" s="22"/>
      <c r="G61" s="22"/>
      <c r="H61" s="22"/>
      <c r="I61" s="22"/>
      <c r="J61" s="22"/>
    </row>
    <row r="62" spans="1:10" s="21" customFormat="1" ht="10.5" customHeight="1">
      <c r="A62" s="24"/>
      <c r="B62" s="24"/>
      <c r="C62" s="26"/>
      <c r="D62" s="26"/>
      <c r="E62" s="26"/>
      <c r="F62" s="26"/>
      <c r="G62" s="26"/>
      <c r="H62" s="26"/>
      <c r="I62" s="26"/>
      <c r="J62" s="26"/>
    </row>
    <row r="63" spans="1:10" s="21" customFormat="1" ht="10.5" customHeight="1">
      <c r="A63" s="24"/>
      <c r="B63" s="24"/>
      <c r="C63" s="22"/>
      <c r="D63" s="22"/>
      <c r="E63" s="22"/>
      <c r="F63" s="22"/>
      <c r="G63" s="22"/>
      <c r="H63" s="22"/>
      <c r="I63" s="22"/>
      <c r="J63" s="22"/>
    </row>
    <row r="64" spans="1:10" s="21" customFormat="1" ht="9.75">
      <c r="A64" s="24"/>
      <c r="B64" s="24"/>
      <c r="C64" s="26"/>
      <c r="D64" s="26"/>
      <c r="E64" s="26"/>
      <c r="F64" s="26"/>
      <c r="G64" s="26"/>
      <c r="H64" s="26"/>
      <c r="I64" s="26"/>
      <c r="J64" s="26"/>
    </row>
    <row r="65" spans="1:10" ht="12.75" customHeight="1">
      <c r="A65" s="12"/>
      <c r="E65" s="25"/>
      <c r="F65" s="25"/>
      <c r="G65" s="25"/>
      <c r="H65" s="25"/>
      <c r="I65" s="25"/>
      <c r="J65" s="25"/>
    </row>
  </sheetData>
  <sheetProtection/>
  <mergeCells count="1">
    <mergeCell ref="E3:M3"/>
  </mergeCells>
  <printOptions horizontalCentered="1"/>
  <pageMargins left="0.7874015748031497" right="0.5905511811023623" top="0.6299212598425197" bottom="0.9448818897637796" header="0.5118110236220472" footer="0.5118110236220472"/>
  <pageSetup firstPageNumber="57" useFirstPageNumber="1" fitToHeight="1" fitToWidth="1"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sheetPr>
    <pageSetUpPr fitToPage="1"/>
  </sheetPr>
  <dimension ref="A1:N240"/>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10.421875" style="23" bestFit="1" customWidth="1"/>
    <col min="3" max="3" width="1.7109375" style="23" customWidth="1"/>
    <col min="4" max="4" width="16.28125" style="23" customWidth="1"/>
    <col min="5" max="10" width="8.28125" style="23" customWidth="1"/>
    <col min="11" max="13" width="8.28125" style="20" customWidth="1"/>
    <col min="14" max="16384" width="9.140625" style="20" customWidth="1"/>
  </cols>
  <sheetData>
    <row r="1" spans="1:10" s="19" customFormat="1" ht="12.75" customHeight="1">
      <c r="A1" s="109" t="s">
        <v>338</v>
      </c>
      <c r="B1" s="66"/>
      <c r="C1" s="66"/>
      <c r="D1" s="66"/>
      <c r="E1" s="66"/>
      <c r="F1" s="66"/>
      <c r="G1" s="66"/>
      <c r="H1" s="66"/>
      <c r="I1" s="66"/>
      <c r="J1" s="66"/>
    </row>
    <row r="2" spans="1:13" ht="18.75" customHeight="1" thickBot="1">
      <c r="A2" s="87"/>
      <c r="B2" s="145"/>
      <c r="C2" s="145"/>
      <c r="D2" s="87"/>
      <c r="E2" s="168"/>
      <c r="F2" s="169"/>
      <c r="G2" s="169"/>
      <c r="H2" s="169"/>
      <c r="I2" s="169"/>
      <c r="J2" s="169"/>
      <c r="K2" s="160"/>
      <c r="L2" s="160"/>
      <c r="M2" s="170"/>
    </row>
    <row r="3" spans="1:13" s="21" customFormat="1" ht="12.75" customHeight="1">
      <c r="A3" s="149"/>
      <c r="B3" s="150"/>
      <c r="C3" s="150"/>
      <c r="D3" s="151"/>
      <c r="E3" s="649" t="s">
        <v>142</v>
      </c>
      <c r="F3" s="650"/>
      <c r="G3" s="650"/>
      <c r="H3" s="650"/>
      <c r="I3" s="650"/>
      <c r="J3" s="650"/>
      <c r="K3" s="650"/>
      <c r="L3" s="650"/>
      <c r="M3" s="650"/>
    </row>
    <row r="4" spans="1:13" s="21" customFormat="1" ht="12.75" customHeight="1">
      <c r="A4" s="85"/>
      <c r="B4" s="84"/>
      <c r="C4" s="84"/>
      <c r="D4" s="68"/>
      <c r="E4" s="118" t="s">
        <v>143</v>
      </c>
      <c r="F4" s="119" t="s">
        <v>144</v>
      </c>
      <c r="G4" s="119" t="s">
        <v>145</v>
      </c>
      <c r="H4" s="119" t="s">
        <v>146</v>
      </c>
      <c r="I4" s="119" t="s">
        <v>147</v>
      </c>
      <c r="J4" s="119" t="s">
        <v>148</v>
      </c>
      <c r="K4" s="119" t="s">
        <v>149</v>
      </c>
      <c r="L4" s="119" t="s">
        <v>150</v>
      </c>
      <c r="M4" s="119" t="s">
        <v>28</v>
      </c>
    </row>
    <row r="5" spans="1:13" s="21" customFormat="1" ht="12" customHeight="1">
      <c r="A5" s="80"/>
      <c r="B5" s="152"/>
      <c r="C5" s="152"/>
      <c r="D5" s="153"/>
      <c r="E5" s="122"/>
      <c r="F5" s="122" t="s">
        <v>151</v>
      </c>
      <c r="G5" s="123">
        <v>1970</v>
      </c>
      <c r="H5" s="123">
        <v>1980</v>
      </c>
      <c r="I5" s="123">
        <v>1990</v>
      </c>
      <c r="J5" s="123">
        <v>2000</v>
      </c>
      <c r="K5" s="123">
        <v>2010</v>
      </c>
      <c r="L5" s="123" t="s">
        <v>152</v>
      </c>
      <c r="M5" s="124"/>
    </row>
    <row r="6" spans="1:13" s="21" customFormat="1" ht="6.75" customHeight="1">
      <c r="A6" s="171"/>
      <c r="B6" s="171"/>
      <c r="C6" s="171"/>
      <c r="D6" s="171"/>
      <c r="E6" s="171"/>
      <c r="F6" s="171"/>
      <c r="G6" s="171"/>
      <c r="H6" s="171"/>
      <c r="I6" s="171"/>
      <c r="J6" s="171"/>
      <c r="K6" s="171"/>
      <c r="L6" s="171"/>
      <c r="M6" s="171"/>
    </row>
    <row r="7" spans="1:14" ht="12.75" customHeight="1">
      <c r="A7" s="101"/>
      <c r="B7" s="100" t="s">
        <v>167</v>
      </c>
      <c r="C7" s="100"/>
      <c r="D7" s="100" t="s">
        <v>154</v>
      </c>
      <c r="E7" s="87">
        <v>4</v>
      </c>
      <c r="F7" s="87">
        <v>1</v>
      </c>
      <c r="G7" s="87">
        <v>5</v>
      </c>
      <c r="H7" s="87">
        <v>17</v>
      </c>
      <c r="I7" s="87">
        <v>18</v>
      </c>
      <c r="J7" s="87">
        <v>16</v>
      </c>
      <c r="K7" s="87">
        <v>24</v>
      </c>
      <c r="L7" s="87">
        <v>5</v>
      </c>
      <c r="M7" s="85">
        <v>90</v>
      </c>
      <c r="N7" s="181"/>
    </row>
    <row r="8" spans="1:14" ht="12.75" customHeight="1">
      <c r="A8" s="101"/>
      <c r="B8" s="100"/>
      <c r="C8" s="100"/>
      <c r="D8" s="68" t="s">
        <v>155</v>
      </c>
      <c r="E8" s="87">
        <v>2.34</v>
      </c>
      <c r="F8" s="87">
        <v>5.67</v>
      </c>
      <c r="G8" s="87">
        <v>14.28</v>
      </c>
      <c r="H8" s="87">
        <v>113.06</v>
      </c>
      <c r="I8" s="87">
        <v>163.01</v>
      </c>
      <c r="J8" s="87">
        <v>22.11</v>
      </c>
      <c r="K8" s="87">
        <v>60.88</v>
      </c>
      <c r="L8" s="87">
        <v>34.28</v>
      </c>
      <c r="M8" s="85">
        <v>415.63</v>
      </c>
      <c r="N8" s="181"/>
    </row>
    <row r="9" spans="1:14" ht="12.75" customHeight="1">
      <c r="A9" s="101"/>
      <c r="B9" s="100"/>
      <c r="C9" s="100"/>
      <c r="D9" s="68" t="s">
        <v>156</v>
      </c>
      <c r="E9" s="87">
        <v>20.38</v>
      </c>
      <c r="F9" s="87">
        <v>33</v>
      </c>
      <c r="G9" s="87">
        <v>183.95</v>
      </c>
      <c r="H9" s="87">
        <v>894.01</v>
      </c>
      <c r="I9" s="87">
        <v>1263.43</v>
      </c>
      <c r="J9" s="87">
        <v>669.06</v>
      </c>
      <c r="K9" s="87">
        <v>1610.68</v>
      </c>
      <c r="L9" s="87">
        <v>897.4</v>
      </c>
      <c r="M9" s="85">
        <v>5571.91</v>
      </c>
      <c r="N9" s="181"/>
    </row>
    <row r="10" spans="1:14" ht="6.75" customHeight="1">
      <c r="A10" s="101"/>
      <c r="B10" s="100"/>
      <c r="C10" s="100"/>
      <c r="D10" s="100"/>
      <c r="E10" s="68"/>
      <c r="F10" s="68"/>
      <c r="G10" s="68"/>
      <c r="H10" s="68"/>
      <c r="I10" s="68"/>
      <c r="J10" s="68"/>
      <c r="K10" s="68"/>
      <c r="L10" s="68"/>
      <c r="M10" s="85"/>
      <c r="N10" s="181"/>
    </row>
    <row r="11" spans="1:14" ht="12.75" customHeight="1">
      <c r="A11" s="101"/>
      <c r="B11" s="100" t="s">
        <v>327</v>
      </c>
      <c r="C11" s="100"/>
      <c r="D11" s="100" t="s">
        <v>154</v>
      </c>
      <c r="E11" s="87">
        <v>10</v>
      </c>
      <c r="F11" s="87">
        <v>1</v>
      </c>
      <c r="G11" s="87">
        <v>8</v>
      </c>
      <c r="H11" s="87">
        <v>16</v>
      </c>
      <c r="I11" s="87">
        <v>30</v>
      </c>
      <c r="J11" s="87">
        <v>20</v>
      </c>
      <c r="K11" s="87">
        <v>14</v>
      </c>
      <c r="L11" s="87">
        <v>1</v>
      </c>
      <c r="M11" s="85">
        <v>100</v>
      </c>
      <c r="N11" s="181"/>
    </row>
    <row r="12" spans="1:14" ht="12.75" customHeight="1">
      <c r="A12" s="101"/>
      <c r="B12" s="102"/>
      <c r="C12" s="100"/>
      <c r="D12" s="68" t="s">
        <v>155</v>
      </c>
      <c r="E12" s="87">
        <v>19.920000000000005</v>
      </c>
      <c r="F12" s="87">
        <v>1.92</v>
      </c>
      <c r="G12" s="87">
        <v>141.21</v>
      </c>
      <c r="H12" s="87">
        <v>135.25000000000003</v>
      </c>
      <c r="I12" s="87">
        <v>153.71999999999997</v>
      </c>
      <c r="J12" s="87">
        <v>130.63</v>
      </c>
      <c r="K12" s="87">
        <v>99.87</v>
      </c>
      <c r="L12" s="87">
        <v>0.81</v>
      </c>
      <c r="M12" s="85">
        <v>683.33</v>
      </c>
      <c r="N12" s="181"/>
    </row>
    <row r="13" spans="1:14" ht="12.75" customHeight="1">
      <c r="A13" s="101"/>
      <c r="B13" s="100"/>
      <c r="C13" s="100"/>
      <c r="D13" s="68" t="s">
        <v>156</v>
      </c>
      <c r="E13" s="87">
        <v>190.9</v>
      </c>
      <c r="F13" s="87">
        <v>16</v>
      </c>
      <c r="G13" s="87">
        <v>674.38</v>
      </c>
      <c r="H13" s="87">
        <v>1174.27</v>
      </c>
      <c r="I13" s="87">
        <v>1491.48</v>
      </c>
      <c r="J13" s="87">
        <v>1360.91</v>
      </c>
      <c r="K13" s="87">
        <v>1281.77</v>
      </c>
      <c r="L13" s="87">
        <v>22</v>
      </c>
      <c r="M13" s="85">
        <v>6211.710000000001</v>
      </c>
      <c r="N13" s="181"/>
    </row>
    <row r="14" spans="1:14" ht="6.75" customHeight="1">
      <c r="A14" s="101"/>
      <c r="N14" s="181"/>
    </row>
    <row r="15" spans="1:14" ht="12.75" customHeight="1">
      <c r="A15" s="101"/>
      <c r="B15" s="100" t="s">
        <v>168</v>
      </c>
      <c r="C15" s="100"/>
      <c r="D15" s="100" t="s">
        <v>154</v>
      </c>
      <c r="E15" s="87">
        <v>7</v>
      </c>
      <c r="F15" s="87">
        <v>4</v>
      </c>
      <c r="G15" s="87">
        <v>18</v>
      </c>
      <c r="H15" s="87">
        <v>34</v>
      </c>
      <c r="I15" s="87">
        <v>35</v>
      </c>
      <c r="J15" s="87">
        <v>35</v>
      </c>
      <c r="K15" s="87">
        <v>19</v>
      </c>
      <c r="L15" s="87">
        <v>1</v>
      </c>
      <c r="M15" s="85">
        <v>153</v>
      </c>
      <c r="N15" s="181"/>
    </row>
    <row r="16" spans="1:14" ht="12.75" customHeight="1">
      <c r="A16" s="101"/>
      <c r="B16" s="100"/>
      <c r="C16" s="100"/>
      <c r="D16" s="68" t="s">
        <v>155</v>
      </c>
      <c r="E16" s="87">
        <v>25.63</v>
      </c>
      <c r="F16" s="87">
        <v>1102</v>
      </c>
      <c r="G16" s="87">
        <v>1875.95</v>
      </c>
      <c r="H16" s="87">
        <v>3720.77</v>
      </c>
      <c r="I16" s="87">
        <v>2593.7899999999995</v>
      </c>
      <c r="J16" s="87">
        <v>1937.3300000000002</v>
      </c>
      <c r="K16" s="87">
        <v>551.89</v>
      </c>
      <c r="L16" s="87">
        <v>3.19</v>
      </c>
      <c r="M16" s="85">
        <v>11810.55</v>
      </c>
      <c r="N16" s="181"/>
    </row>
    <row r="17" spans="1:14" ht="12.75" customHeight="1">
      <c r="A17" s="101"/>
      <c r="B17" s="100"/>
      <c r="C17" s="100"/>
      <c r="D17" s="68" t="s">
        <v>156</v>
      </c>
      <c r="E17" s="87">
        <v>411.6</v>
      </c>
      <c r="F17" s="87">
        <v>1923</v>
      </c>
      <c r="G17" s="87">
        <v>5704.03</v>
      </c>
      <c r="H17" s="87">
        <v>10797.310000000001</v>
      </c>
      <c r="I17" s="87">
        <v>8530.89</v>
      </c>
      <c r="J17" s="87">
        <v>5478.5</v>
      </c>
      <c r="K17" s="87">
        <v>2779.34</v>
      </c>
      <c r="L17" s="87">
        <v>27</v>
      </c>
      <c r="M17" s="85">
        <v>35651.67</v>
      </c>
      <c r="N17" s="181"/>
    </row>
    <row r="18" spans="1:14" ht="6.75" customHeight="1">
      <c r="A18" s="101"/>
      <c r="B18" s="100"/>
      <c r="C18" s="100"/>
      <c r="D18" s="100"/>
      <c r="E18" s="68"/>
      <c r="F18" s="68"/>
      <c r="G18" s="68"/>
      <c r="H18" s="68"/>
      <c r="I18" s="68"/>
      <c r="J18" s="68"/>
      <c r="K18" s="68"/>
      <c r="L18" s="68"/>
      <c r="M18" s="85"/>
      <c r="N18" s="181"/>
    </row>
    <row r="19" spans="1:14" ht="12.75" customHeight="1">
      <c r="A19" s="101"/>
      <c r="B19" s="100" t="s">
        <v>169</v>
      </c>
      <c r="C19" s="100"/>
      <c r="D19" s="100" t="s">
        <v>154</v>
      </c>
      <c r="E19" s="87">
        <v>4</v>
      </c>
      <c r="F19" s="87">
        <v>1</v>
      </c>
      <c r="G19" s="87">
        <v>5</v>
      </c>
      <c r="H19" s="87">
        <v>13</v>
      </c>
      <c r="I19" s="87">
        <v>30</v>
      </c>
      <c r="J19" s="87">
        <v>19</v>
      </c>
      <c r="K19" s="87">
        <v>8</v>
      </c>
      <c r="L19" s="87">
        <v>3</v>
      </c>
      <c r="M19" s="85">
        <v>83</v>
      </c>
      <c r="N19" s="181"/>
    </row>
    <row r="20" spans="1:14" ht="12.75" customHeight="1">
      <c r="A20" s="101"/>
      <c r="B20" s="100"/>
      <c r="C20" s="100"/>
      <c r="D20" s="68" t="s">
        <v>155</v>
      </c>
      <c r="E20" s="87">
        <v>6.5</v>
      </c>
      <c r="F20" s="87">
        <v>8.8</v>
      </c>
      <c r="G20" s="87">
        <v>280</v>
      </c>
      <c r="H20" s="87">
        <v>707.6700000000001</v>
      </c>
      <c r="I20" s="87">
        <v>1803.5</v>
      </c>
      <c r="J20" s="87">
        <v>1270.17</v>
      </c>
      <c r="K20" s="87">
        <v>289.21</v>
      </c>
      <c r="L20" s="87">
        <v>5.970000000000001</v>
      </c>
      <c r="M20" s="85">
        <v>4371.820000000001</v>
      </c>
      <c r="N20" s="181"/>
    </row>
    <row r="21" spans="1:14" ht="12.75" customHeight="1">
      <c r="A21" s="101"/>
      <c r="B21" s="100"/>
      <c r="C21" s="100"/>
      <c r="D21" s="68" t="s">
        <v>156</v>
      </c>
      <c r="E21" s="87">
        <v>83.69</v>
      </c>
      <c r="F21" s="87">
        <v>39</v>
      </c>
      <c r="G21" s="87">
        <v>730</v>
      </c>
      <c r="H21" s="87">
        <v>2265.55</v>
      </c>
      <c r="I21" s="87">
        <v>5520.64</v>
      </c>
      <c r="J21" s="87">
        <v>4288.91</v>
      </c>
      <c r="K21" s="87">
        <v>937.88</v>
      </c>
      <c r="L21" s="87">
        <v>79.3</v>
      </c>
      <c r="M21" s="85">
        <v>13944.97</v>
      </c>
      <c r="N21" s="181"/>
    </row>
    <row r="22" spans="1:14" ht="6.75" customHeight="1">
      <c r="A22" s="101"/>
      <c r="B22" s="100"/>
      <c r="C22" s="100"/>
      <c r="D22" s="100"/>
      <c r="E22" s="68"/>
      <c r="F22" s="68"/>
      <c r="G22" s="68"/>
      <c r="H22" s="68"/>
      <c r="I22" s="68"/>
      <c r="J22" s="68"/>
      <c r="K22" s="68"/>
      <c r="L22" s="68"/>
      <c r="M22" s="85"/>
      <c r="N22" s="181"/>
    </row>
    <row r="23" spans="1:14" ht="12.75" customHeight="1">
      <c r="A23" s="101"/>
      <c r="B23" s="100" t="s">
        <v>15</v>
      </c>
      <c r="C23" s="100"/>
      <c r="D23" s="100" t="s">
        <v>154</v>
      </c>
      <c r="E23" s="87">
        <v>9</v>
      </c>
      <c r="F23" s="87">
        <v>2</v>
      </c>
      <c r="G23" s="87">
        <v>10</v>
      </c>
      <c r="H23" s="87">
        <v>35</v>
      </c>
      <c r="I23" s="87">
        <v>50</v>
      </c>
      <c r="J23" s="87">
        <v>19</v>
      </c>
      <c r="K23" s="87">
        <v>13</v>
      </c>
      <c r="L23" s="87">
        <v>2</v>
      </c>
      <c r="M23" s="85">
        <v>140</v>
      </c>
      <c r="N23" s="181"/>
    </row>
    <row r="24" spans="1:14" ht="12.75" customHeight="1">
      <c r="A24" s="101"/>
      <c r="B24" s="100"/>
      <c r="C24" s="100"/>
      <c r="D24" s="68" t="s">
        <v>155</v>
      </c>
      <c r="E24" s="87">
        <v>20.99</v>
      </c>
      <c r="F24" s="87">
        <v>47.96</v>
      </c>
      <c r="G24" s="87">
        <v>181.69</v>
      </c>
      <c r="H24" s="87">
        <v>965.1999999999999</v>
      </c>
      <c r="I24" s="87">
        <v>1101.83</v>
      </c>
      <c r="J24" s="87">
        <v>210.77999999999997</v>
      </c>
      <c r="K24" s="87">
        <v>66.07</v>
      </c>
      <c r="L24" s="87">
        <v>61.480000000000004</v>
      </c>
      <c r="M24" s="85">
        <v>2656</v>
      </c>
      <c r="N24" s="181"/>
    </row>
    <row r="25" spans="1:14" ht="12.75" customHeight="1">
      <c r="A25" s="101"/>
      <c r="B25" s="100"/>
      <c r="C25" s="100"/>
      <c r="D25" s="68" t="s">
        <v>156</v>
      </c>
      <c r="E25" s="87">
        <v>239.23000000000002</v>
      </c>
      <c r="F25" s="87">
        <v>247.5</v>
      </c>
      <c r="G25" s="87">
        <v>1012.72</v>
      </c>
      <c r="H25" s="87">
        <v>4912.01</v>
      </c>
      <c r="I25" s="87">
        <v>6781.929999999999</v>
      </c>
      <c r="J25" s="87">
        <v>2364.61</v>
      </c>
      <c r="K25" s="87">
        <v>1449.4699999999998</v>
      </c>
      <c r="L25" s="87">
        <v>270.6</v>
      </c>
      <c r="M25" s="85">
        <v>17278.07</v>
      </c>
      <c r="N25" s="181"/>
    </row>
    <row r="26" spans="1:14" ht="6.75" customHeight="1">
      <c r="A26" s="101"/>
      <c r="B26" s="100"/>
      <c r="C26" s="100"/>
      <c r="D26" s="100"/>
      <c r="E26" s="68"/>
      <c r="F26" s="68"/>
      <c r="G26" s="68"/>
      <c r="H26" s="68"/>
      <c r="I26" s="68"/>
      <c r="J26" s="68"/>
      <c r="K26" s="68"/>
      <c r="L26" s="68"/>
      <c r="M26" s="85"/>
      <c r="N26" s="181"/>
    </row>
    <row r="27" spans="1:14" ht="12.75" customHeight="1">
      <c r="A27" s="101"/>
      <c r="B27" s="100" t="s">
        <v>170</v>
      </c>
      <c r="C27" s="100"/>
      <c r="D27" s="100" t="s">
        <v>154</v>
      </c>
      <c r="E27" s="87">
        <v>12</v>
      </c>
      <c r="F27" s="87">
        <v>8</v>
      </c>
      <c r="G27" s="87">
        <v>4</v>
      </c>
      <c r="H27" s="87">
        <v>28</v>
      </c>
      <c r="I27" s="87">
        <v>26</v>
      </c>
      <c r="J27" s="87">
        <v>18</v>
      </c>
      <c r="K27" s="87">
        <v>9</v>
      </c>
      <c r="L27" s="87">
        <v>4</v>
      </c>
      <c r="M27" s="85">
        <v>109</v>
      </c>
      <c r="N27" s="181"/>
    </row>
    <row r="28" spans="1:14" ht="12.75" customHeight="1">
      <c r="A28" s="101"/>
      <c r="B28" s="100"/>
      <c r="C28" s="100"/>
      <c r="D28" s="68" t="s">
        <v>155</v>
      </c>
      <c r="E28" s="87">
        <v>14.04</v>
      </c>
      <c r="F28" s="87">
        <v>39.519999999999996</v>
      </c>
      <c r="G28" s="87">
        <v>38.379999999999995</v>
      </c>
      <c r="H28" s="87">
        <v>368.61</v>
      </c>
      <c r="I28" s="87">
        <v>632.6</v>
      </c>
      <c r="J28" s="87">
        <v>392</v>
      </c>
      <c r="K28" s="87">
        <v>39.44</v>
      </c>
      <c r="L28" s="87">
        <v>22.85</v>
      </c>
      <c r="M28" s="85">
        <v>1547.44</v>
      </c>
      <c r="N28" s="181"/>
    </row>
    <row r="29" spans="1:14" ht="12.75" customHeight="1">
      <c r="A29" s="101"/>
      <c r="B29" s="100"/>
      <c r="C29" s="100"/>
      <c r="D29" s="68" t="s">
        <v>156</v>
      </c>
      <c r="E29" s="87">
        <v>159.93999999999997</v>
      </c>
      <c r="F29" s="87">
        <v>268.38</v>
      </c>
      <c r="G29" s="87">
        <v>324</v>
      </c>
      <c r="H29" s="87">
        <v>2188.76</v>
      </c>
      <c r="I29" s="87">
        <v>2641.12</v>
      </c>
      <c r="J29" s="87">
        <v>2110.1</v>
      </c>
      <c r="K29" s="87">
        <v>953.9</v>
      </c>
      <c r="L29" s="87">
        <v>287.1</v>
      </c>
      <c r="M29" s="85">
        <v>8933.3</v>
      </c>
      <c r="N29" s="181"/>
    </row>
    <row r="30" spans="1:14" ht="6.75" customHeight="1">
      <c r="A30" s="101"/>
      <c r="B30" s="100"/>
      <c r="C30" s="100"/>
      <c r="D30" s="100"/>
      <c r="E30" s="68"/>
      <c r="F30" s="68"/>
      <c r="G30" s="68"/>
      <c r="H30" s="68"/>
      <c r="I30" s="68"/>
      <c r="J30" s="68"/>
      <c r="K30" s="68"/>
      <c r="L30" s="68"/>
      <c r="M30" s="85"/>
      <c r="N30" s="181"/>
    </row>
    <row r="31" spans="1:14" ht="12.75" customHeight="1">
      <c r="A31" s="101"/>
      <c r="B31" s="100" t="s">
        <v>4</v>
      </c>
      <c r="C31" s="100"/>
      <c r="D31" s="100" t="s">
        <v>154</v>
      </c>
      <c r="E31" s="87">
        <v>16</v>
      </c>
      <c r="F31" s="87">
        <v>1</v>
      </c>
      <c r="G31" s="87">
        <v>7</v>
      </c>
      <c r="H31" s="87">
        <v>16</v>
      </c>
      <c r="I31" s="87">
        <v>58</v>
      </c>
      <c r="J31" s="87">
        <v>38</v>
      </c>
      <c r="K31" s="87">
        <v>54</v>
      </c>
      <c r="L31" s="87">
        <v>15</v>
      </c>
      <c r="M31" s="85">
        <v>205</v>
      </c>
      <c r="N31" s="181"/>
    </row>
    <row r="32" spans="1:14" ht="12.75" customHeight="1">
      <c r="A32" s="101"/>
      <c r="B32" s="100"/>
      <c r="C32" s="100"/>
      <c r="D32" s="68" t="s">
        <v>155</v>
      </c>
      <c r="E32" s="87">
        <v>370.73</v>
      </c>
      <c r="F32" s="87">
        <v>1.29</v>
      </c>
      <c r="G32" s="87">
        <v>287.55</v>
      </c>
      <c r="H32" s="87">
        <v>923.6800000000001</v>
      </c>
      <c r="I32" s="87">
        <v>4761.6</v>
      </c>
      <c r="J32" s="87">
        <v>7953.79</v>
      </c>
      <c r="K32" s="87">
        <v>16993.93</v>
      </c>
      <c r="L32" s="87">
        <v>998.06</v>
      </c>
      <c r="M32" s="85">
        <v>32290.63</v>
      </c>
      <c r="N32" s="181"/>
    </row>
    <row r="33" spans="1:14" ht="12.75" customHeight="1">
      <c r="A33" s="101"/>
      <c r="B33" s="100"/>
      <c r="C33" s="100"/>
      <c r="D33" s="68" t="s">
        <v>156</v>
      </c>
      <c r="E33" s="87">
        <v>1068.21</v>
      </c>
      <c r="F33" s="87">
        <v>9</v>
      </c>
      <c r="G33" s="87">
        <v>949.21</v>
      </c>
      <c r="H33" s="87">
        <v>2980.41</v>
      </c>
      <c r="I33" s="87">
        <v>13403.56</v>
      </c>
      <c r="J33" s="87">
        <v>19850.37</v>
      </c>
      <c r="K33" s="87">
        <v>46290</v>
      </c>
      <c r="L33" s="87">
        <v>2153.57</v>
      </c>
      <c r="M33" s="85">
        <v>86704.33</v>
      </c>
      <c r="N33" s="181"/>
    </row>
    <row r="34" spans="1:14" ht="6.75" customHeight="1">
      <c r="A34" s="101"/>
      <c r="B34" s="100"/>
      <c r="C34" s="100"/>
      <c r="D34" s="100"/>
      <c r="E34" s="68"/>
      <c r="F34" s="68"/>
      <c r="G34" s="68"/>
      <c r="H34" s="68"/>
      <c r="I34" s="68"/>
      <c r="J34" s="68"/>
      <c r="K34" s="68"/>
      <c r="L34" s="68"/>
      <c r="M34" s="85"/>
      <c r="N34" s="181"/>
    </row>
    <row r="35" spans="1:14" ht="12.75" customHeight="1">
      <c r="A35" s="101"/>
      <c r="B35" s="100" t="s">
        <v>9</v>
      </c>
      <c r="C35" s="100"/>
      <c r="D35" s="100" t="s">
        <v>154</v>
      </c>
      <c r="E35" s="87">
        <v>2</v>
      </c>
      <c r="F35" s="87">
        <v>1</v>
      </c>
      <c r="G35" s="87">
        <v>0</v>
      </c>
      <c r="H35" s="87">
        <v>3</v>
      </c>
      <c r="I35" s="87">
        <v>5</v>
      </c>
      <c r="J35" s="87">
        <v>3</v>
      </c>
      <c r="K35" s="87">
        <v>5</v>
      </c>
      <c r="L35" s="87">
        <v>2</v>
      </c>
      <c r="M35" s="85">
        <v>21</v>
      </c>
      <c r="N35" s="181"/>
    </row>
    <row r="36" spans="1:14" ht="12.75" customHeight="1">
      <c r="A36" s="101"/>
      <c r="B36" s="100"/>
      <c r="C36" s="100"/>
      <c r="D36" s="68" t="s">
        <v>155</v>
      </c>
      <c r="E36" s="87">
        <v>3.09</v>
      </c>
      <c r="F36" s="87">
        <v>3.07</v>
      </c>
      <c r="G36" s="87">
        <v>0</v>
      </c>
      <c r="H36" s="87">
        <v>17.8</v>
      </c>
      <c r="I36" s="87">
        <v>112.67</v>
      </c>
      <c r="J36" s="87">
        <v>13.620000000000001</v>
      </c>
      <c r="K36" s="87">
        <v>387.17</v>
      </c>
      <c r="L36" s="87">
        <v>7.04</v>
      </c>
      <c r="M36" s="85">
        <v>544.46</v>
      </c>
      <c r="N36" s="181"/>
    </row>
    <row r="37" spans="1:14" ht="12.75" customHeight="1">
      <c r="A37" s="101"/>
      <c r="B37" s="100"/>
      <c r="C37" s="100"/>
      <c r="D37" s="68" t="s">
        <v>156</v>
      </c>
      <c r="E37" s="87">
        <v>22.31</v>
      </c>
      <c r="F37" s="87">
        <v>31</v>
      </c>
      <c r="G37" s="87">
        <v>0</v>
      </c>
      <c r="H37" s="87">
        <v>203</v>
      </c>
      <c r="I37" s="87">
        <v>477.14</v>
      </c>
      <c r="J37" s="87">
        <v>220.84</v>
      </c>
      <c r="K37" s="87">
        <v>1328.3</v>
      </c>
      <c r="L37" s="87">
        <v>83.77000000000001</v>
      </c>
      <c r="M37" s="85">
        <v>2366.36</v>
      </c>
      <c r="N37" s="181"/>
    </row>
    <row r="38" spans="1:14" s="21" customFormat="1" ht="6.75" customHeight="1">
      <c r="A38" s="101"/>
      <c r="B38" s="100"/>
      <c r="C38" s="100"/>
      <c r="D38" s="100"/>
      <c r="E38" s="68"/>
      <c r="F38" s="68"/>
      <c r="G38" s="68"/>
      <c r="H38" s="68"/>
      <c r="I38" s="68"/>
      <c r="J38" s="68"/>
      <c r="K38" s="68"/>
      <c r="L38" s="68"/>
      <c r="M38" s="85"/>
      <c r="N38" s="181"/>
    </row>
    <row r="39" spans="1:14" s="21" customFormat="1" ht="12.75" customHeight="1">
      <c r="A39" s="101"/>
      <c r="B39" s="100" t="s">
        <v>14</v>
      </c>
      <c r="C39" s="100"/>
      <c r="D39" s="100" t="s">
        <v>154</v>
      </c>
      <c r="E39" s="87">
        <v>1</v>
      </c>
      <c r="F39" s="87">
        <v>0</v>
      </c>
      <c r="G39" s="87">
        <v>0</v>
      </c>
      <c r="H39" s="87">
        <v>4</v>
      </c>
      <c r="I39" s="87">
        <v>2</v>
      </c>
      <c r="J39" s="87">
        <v>4</v>
      </c>
      <c r="K39" s="87">
        <v>2</v>
      </c>
      <c r="L39" s="87">
        <v>0</v>
      </c>
      <c r="M39" s="85">
        <v>13</v>
      </c>
      <c r="N39" s="181"/>
    </row>
    <row r="40" spans="1:14" ht="12.75" customHeight="1">
      <c r="A40" s="101"/>
      <c r="B40" s="100"/>
      <c r="C40" s="100"/>
      <c r="D40" s="68" t="s">
        <v>155</v>
      </c>
      <c r="E40" s="87">
        <v>1.73</v>
      </c>
      <c r="F40" s="87">
        <v>0</v>
      </c>
      <c r="G40" s="87">
        <v>0</v>
      </c>
      <c r="H40" s="87">
        <v>25.470000000000002</v>
      </c>
      <c r="I40" s="87">
        <v>19.060000000000002</v>
      </c>
      <c r="J40" s="87">
        <v>21.99</v>
      </c>
      <c r="K40" s="87">
        <v>341.56</v>
      </c>
      <c r="L40" s="87">
        <v>0</v>
      </c>
      <c r="M40" s="85">
        <v>409.81</v>
      </c>
      <c r="N40" s="181"/>
    </row>
    <row r="41" spans="1:14" ht="12.75" customHeight="1">
      <c r="A41" s="101"/>
      <c r="B41" s="100"/>
      <c r="C41" s="100"/>
      <c r="D41" s="68" t="s">
        <v>156</v>
      </c>
      <c r="E41" s="87">
        <v>29</v>
      </c>
      <c r="F41" s="87">
        <v>0</v>
      </c>
      <c r="G41" s="87">
        <v>0</v>
      </c>
      <c r="H41" s="87">
        <v>221.9</v>
      </c>
      <c r="I41" s="87">
        <v>118.07</v>
      </c>
      <c r="J41" s="87">
        <v>291.3</v>
      </c>
      <c r="K41" s="87">
        <v>865</v>
      </c>
      <c r="L41" s="87">
        <v>0</v>
      </c>
      <c r="M41" s="85">
        <v>1525.27</v>
      </c>
      <c r="N41" s="181"/>
    </row>
    <row r="42" spans="1:14" ht="6.75" customHeight="1">
      <c r="A42" s="101"/>
      <c r="B42" s="100"/>
      <c r="C42" s="100"/>
      <c r="D42" s="100"/>
      <c r="E42" s="68"/>
      <c r="F42" s="68"/>
      <c r="G42" s="68"/>
      <c r="H42" s="68"/>
      <c r="I42" s="68"/>
      <c r="J42" s="68"/>
      <c r="K42" s="68"/>
      <c r="L42" s="68"/>
      <c r="M42" s="85"/>
      <c r="N42" s="181"/>
    </row>
    <row r="43" spans="1:14" ht="12.75" customHeight="1">
      <c r="A43" s="101"/>
      <c r="B43" s="100" t="s">
        <v>11</v>
      </c>
      <c r="C43" s="100"/>
      <c r="D43" s="100" t="s">
        <v>154</v>
      </c>
      <c r="E43" s="87">
        <v>2</v>
      </c>
      <c r="F43" s="87">
        <v>2</v>
      </c>
      <c r="G43" s="87">
        <v>5</v>
      </c>
      <c r="H43" s="87">
        <v>13</v>
      </c>
      <c r="I43" s="87">
        <v>14</v>
      </c>
      <c r="J43" s="87">
        <v>5</v>
      </c>
      <c r="K43" s="87">
        <v>3</v>
      </c>
      <c r="L43" s="87">
        <v>0</v>
      </c>
      <c r="M43" s="85">
        <v>44</v>
      </c>
      <c r="N43" s="181"/>
    </row>
    <row r="44" spans="1:14" ht="12.75" customHeight="1">
      <c r="A44" s="101"/>
      <c r="B44" s="100"/>
      <c r="C44" s="100"/>
      <c r="D44" s="68" t="s">
        <v>155</v>
      </c>
      <c r="E44" s="87">
        <v>2.3200000000000003</v>
      </c>
      <c r="F44" s="87">
        <v>48.61</v>
      </c>
      <c r="G44" s="87">
        <v>203.14</v>
      </c>
      <c r="H44" s="87">
        <v>444.78999999999996</v>
      </c>
      <c r="I44" s="87">
        <v>605.89</v>
      </c>
      <c r="J44" s="87">
        <v>29.39</v>
      </c>
      <c r="K44" s="87">
        <v>112.29</v>
      </c>
      <c r="L44" s="87">
        <v>0</v>
      </c>
      <c r="M44" s="85">
        <v>1446.43</v>
      </c>
      <c r="N44" s="181"/>
    </row>
    <row r="45" spans="1:14" ht="12.75" customHeight="1">
      <c r="A45" s="101"/>
      <c r="B45" s="100"/>
      <c r="C45" s="100"/>
      <c r="D45" s="68" t="s">
        <v>156</v>
      </c>
      <c r="E45" s="87">
        <v>43</v>
      </c>
      <c r="F45" s="87">
        <v>212.72</v>
      </c>
      <c r="G45" s="87">
        <v>647</v>
      </c>
      <c r="H45" s="87">
        <v>1597.29</v>
      </c>
      <c r="I45" s="87">
        <v>2013.97</v>
      </c>
      <c r="J45" s="87">
        <v>346.62</v>
      </c>
      <c r="K45" s="87">
        <v>693.42</v>
      </c>
      <c r="L45" s="87">
        <v>0</v>
      </c>
      <c r="M45" s="85">
        <v>5554.02</v>
      </c>
      <c r="N45" s="181"/>
    </row>
    <row r="46" spans="1:14" ht="6.75" customHeight="1">
      <c r="A46" s="101"/>
      <c r="B46" s="100"/>
      <c r="C46" s="100"/>
      <c r="D46" s="100"/>
      <c r="E46" s="68"/>
      <c r="F46" s="68"/>
      <c r="G46" s="68"/>
      <c r="H46" s="68"/>
      <c r="I46" s="68"/>
      <c r="J46" s="68"/>
      <c r="K46" s="68"/>
      <c r="L46" s="68"/>
      <c r="M46" s="85"/>
      <c r="N46" s="181"/>
    </row>
    <row r="47" spans="1:14" s="21" customFormat="1" ht="12.75" customHeight="1">
      <c r="A47" s="101"/>
      <c r="B47" s="100" t="s">
        <v>17</v>
      </c>
      <c r="C47" s="100"/>
      <c r="D47" s="100" t="s">
        <v>154</v>
      </c>
      <c r="E47" s="87">
        <v>8</v>
      </c>
      <c r="F47" s="87">
        <v>2</v>
      </c>
      <c r="G47" s="87">
        <v>10</v>
      </c>
      <c r="H47" s="87">
        <v>30</v>
      </c>
      <c r="I47" s="87">
        <v>31</v>
      </c>
      <c r="J47" s="87">
        <v>17</v>
      </c>
      <c r="K47" s="87">
        <v>19</v>
      </c>
      <c r="L47" s="87">
        <v>2</v>
      </c>
      <c r="M47" s="85">
        <v>119</v>
      </c>
      <c r="N47" s="181"/>
    </row>
    <row r="48" spans="1:14" s="21" customFormat="1" ht="12.75" customHeight="1">
      <c r="A48" s="101"/>
      <c r="B48" s="102" t="s">
        <v>171</v>
      </c>
      <c r="C48" s="100"/>
      <c r="D48" s="68" t="s">
        <v>155</v>
      </c>
      <c r="E48" s="87">
        <v>25.84</v>
      </c>
      <c r="F48" s="87">
        <v>6.53</v>
      </c>
      <c r="G48" s="87">
        <v>314.59999999999997</v>
      </c>
      <c r="H48" s="87">
        <v>478.84000000000003</v>
      </c>
      <c r="I48" s="87">
        <v>376.15999999999997</v>
      </c>
      <c r="J48" s="87">
        <v>112.26999999999998</v>
      </c>
      <c r="K48" s="87">
        <v>527.42</v>
      </c>
      <c r="L48" s="87">
        <v>3.75</v>
      </c>
      <c r="M48" s="85">
        <v>1845.4099999999999</v>
      </c>
      <c r="N48" s="181"/>
    </row>
    <row r="49" spans="1:14" ht="12.75" customHeight="1">
      <c r="A49" s="101"/>
      <c r="B49" s="103"/>
      <c r="C49" s="100"/>
      <c r="D49" s="68" t="s">
        <v>156</v>
      </c>
      <c r="E49" s="87">
        <v>485.82000000000005</v>
      </c>
      <c r="F49" s="87">
        <v>65</v>
      </c>
      <c r="G49" s="87">
        <v>1627.21</v>
      </c>
      <c r="H49" s="87">
        <v>2621.77</v>
      </c>
      <c r="I49" s="87">
        <v>3680.34</v>
      </c>
      <c r="J49" s="87">
        <v>1913.6699999999998</v>
      </c>
      <c r="K49" s="87">
        <v>2649.69</v>
      </c>
      <c r="L49" s="87">
        <v>76.1</v>
      </c>
      <c r="M49" s="85">
        <v>13119.6</v>
      </c>
      <c r="N49" s="181"/>
    </row>
    <row r="50" spans="1:14" ht="6.75" customHeight="1">
      <c r="A50" s="101"/>
      <c r="B50" s="103"/>
      <c r="C50" s="100"/>
      <c r="D50" s="100"/>
      <c r="E50" s="68"/>
      <c r="F50" s="68"/>
      <c r="G50" s="68"/>
      <c r="H50" s="68"/>
      <c r="I50" s="68"/>
      <c r="J50" s="68"/>
      <c r="K50" s="68"/>
      <c r="L50" s="68"/>
      <c r="M50" s="85"/>
      <c r="N50" s="181"/>
    </row>
    <row r="51" spans="1:14" ht="12.75" customHeight="1">
      <c r="A51" s="101"/>
      <c r="B51" s="100" t="s">
        <v>172</v>
      </c>
      <c r="C51" s="100"/>
      <c r="D51" s="100" t="s">
        <v>154</v>
      </c>
      <c r="E51" s="87">
        <v>7</v>
      </c>
      <c r="F51" s="87">
        <v>7</v>
      </c>
      <c r="G51" s="87">
        <v>11</v>
      </c>
      <c r="H51" s="87">
        <v>29</v>
      </c>
      <c r="I51" s="87">
        <v>43</v>
      </c>
      <c r="J51" s="87">
        <v>21</v>
      </c>
      <c r="K51" s="87">
        <v>18</v>
      </c>
      <c r="L51" s="87">
        <v>1</v>
      </c>
      <c r="M51" s="85">
        <v>137</v>
      </c>
      <c r="N51" s="181"/>
    </row>
    <row r="52" spans="1:14" ht="12.75" customHeight="1">
      <c r="A52" s="101"/>
      <c r="B52" s="102"/>
      <c r="C52" s="100"/>
      <c r="D52" s="68" t="s">
        <v>155</v>
      </c>
      <c r="E52" s="87">
        <v>16.48</v>
      </c>
      <c r="F52" s="87">
        <v>66.81</v>
      </c>
      <c r="G52" s="87">
        <v>54.63</v>
      </c>
      <c r="H52" s="87">
        <v>1456.4600000000003</v>
      </c>
      <c r="I52" s="87">
        <v>574.82</v>
      </c>
      <c r="J52" s="87">
        <v>1013.42</v>
      </c>
      <c r="K52" s="87">
        <v>447.87</v>
      </c>
      <c r="L52" s="87">
        <v>15.8</v>
      </c>
      <c r="M52" s="85">
        <v>3646.2900000000004</v>
      </c>
      <c r="N52" s="181"/>
    </row>
    <row r="53" spans="1:14" ht="12.75" customHeight="1">
      <c r="A53" s="101"/>
      <c r="B53" s="103"/>
      <c r="C53" s="100"/>
      <c r="D53" s="68" t="s">
        <v>156</v>
      </c>
      <c r="E53" s="87">
        <v>214.20000000000002</v>
      </c>
      <c r="F53" s="87">
        <v>297.81</v>
      </c>
      <c r="G53" s="87">
        <v>551</v>
      </c>
      <c r="H53" s="87">
        <v>1888.2</v>
      </c>
      <c r="I53" s="87">
        <v>3803.22</v>
      </c>
      <c r="J53" s="87">
        <v>2863.37</v>
      </c>
      <c r="K53" s="87">
        <v>2093.42</v>
      </c>
      <c r="L53" s="87">
        <v>84</v>
      </c>
      <c r="M53" s="85">
        <v>11795.22</v>
      </c>
      <c r="N53" s="181"/>
    </row>
    <row r="54" spans="1:14" ht="6.75" customHeight="1">
      <c r="A54" s="101"/>
      <c r="B54" s="100"/>
      <c r="C54" s="100"/>
      <c r="D54" s="100"/>
      <c r="E54" s="68"/>
      <c r="F54" s="68"/>
      <c r="G54" s="68"/>
      <c r="H54" s="68"/>
      <c r="I54" s="68"/>
      <c r="J54" s="68"/>
      <c r="K54" s="68"/>
      <c r="L54" s="68"/>
      <c r="M54" s="85"/>
      <c r="N54" s="181"/>
    </row>
    <row r="55" spans="1:14" ht="12.75" customHeight="1">
      <c r="A55" s="101"/>
      <c r="B55" s="100" t="s">
        <v>3</v>
      </c>
      <c r="C55" s="100"/>
      <c r="D55" s="100" t="s">
        <v>154</v>
      </c>
      <c r="E55" s="87">
        <v>5</v>
      </c>
      <c r="F55" s="87">
        <v>0</v>
      </c>
      <c r="G55" s="87">
        <v>1</v>
      </c>
      <c r="H55" s="87">
        <v>15</v>
      </c>
      <c r="I55" s="87">
        <v>28</v>
      </c>
      <c r="J55" s="87">
        <v>23</v>
      </c>
      <c r="K55" s="87">
        <v>18</v>
      </c>
      <c r="L55" s="87">
        <v>6</v>
      </c>
      <c r="M55" s="85">
        <v>96</v>
      </c>
      <c r="N55" s="181"/>
    </row>
    <row r="56" spans="1:14" ht="12.75" customHeight="1">
      <c r="A56" s="101"/>
      <c r="B56" s="100"/>
      <c r="C56" s="100"/>
      <c r="D56" s="68" t="s">
        <v>155</v>
      </c>
      <c r="E56" s="87">
        <v>3.6100000000000003</v>
      </c>
      <c r="F56" s="87">
        <v>0</v>
      </c>
      <c r="G56" s="87">
        <v>3.12</v>
      </c>
      <c r="H56" s="87">
        <v>365.83</v>
      </c>
      <c r="I56" s="87">
        <v>3780.38</v>
      </c>
      <c r="J56" s="87">
        <v>3925.7</v>
      </c>
      <c r="K56" s="87">
        <v>7982.9400000000005</v>
      </c>
      <c r="L56" s="87">
        <v>249.12</v>
      </c>
      <c r="M56" s="85">
        <v>16310.700000000003</v>
      </c>
      <c r="N56" s="181"/>
    </row>
    <row r="57" spans="1:14" ht="12.75" customHeight="1">
      <c r="A57" s="101"/>
      <c r="B57" s="100"/>
      <c r="C57" s="100"/>
      <c r="D57" s="68" t="s">
        <v>156</v>
      </c>
      <c r="E57" s="87">
        <v>59.69</v>
      </c>
      <c r="F57" s="87">
        <v>0</v>
      </c>
      <c r="G57" s="87">
        <v>36</v>
      </c>
      <c r="H57" s="87">
        <v>1316.1599999999999</v>
      </c>
      <c r="I57" s="87">
        <v>10743.56</v>
      </c>
      <c r="J57" s="87">
        <v>10792.33</v>
      </c>
      <c r="K57" s="87">
        <v>20547.02</v>
      </c>
      <c r="L57" s="87">
        <v>897.5</v>
      </c>
      <c r="M57" s="85">
        <v>44392.259999999995</v>
      </c>
      <c r="N57" s="181"/>
    </row>
    <row r="58" spans="1:14" ht="6.75" customHeight="1">
      <c r="A58" s="101"/>
      <c r="B58" s="100"/>
      <c r="C58" s="100"/>
      <c r="D58" s="100"/>
      <c r="E58" s="68"/>
      <c r="F58" s="68"/>
      <c r="G58" s="68"/>
      <c r="H58" s="68"/>
      <c r="I58" s="68"/>
      <c r="J58" s="68"/>
      <c r="K58" s="68"/>
      <c r="L58" s="68"/>
      <c r="M58" s="85"/>
      <c r="N58" s="181"/>
    </row>
    <row r="59" spans="1:14" ht="12.75" customHeight="1">
      <c r="A59" s="101"/>
      <c r="B59" s="100" t="s">
        <v>173</v>
      </c>
      <c r="C59" s="100"/>
      <c r="D59" s="100" t="s">
        <v>154</v>
      </c>
      <c r="E59" s="87">
        <v>5</v>
      </c>
      <c r="F59" s="87">
        <v>4</v>
      </c>
      <c r="G59" s="87">
        <v>1</v>
      </c>
      <c r="H59" s="87">
        <v>23</v>
      </c>
      <c r="I59" s="87">
        <v>42</v>
      </c>
      <c r="J59" s="87">
        <v>28</v>
      </c>
      <c r="K59" s="87">
        <v>25</v>
      </c>
      <c r="L59" s="87">
        <v>1</v>
      </c>
      <c r="M59" s="85">
        <v>129</v>
      </c>
      <c r="N59" s="181"/>
    </row>
    <row r="60" spans="1:14" ht="12.75" customHeight="1">
      <c r="A60" s="101"/>
      <c r="B60" s="102"/>
      <c r="C60" s="100"/>
      <c r="D60" s="68" t="s">
        <v>155</v>
      </c>
      <c r="E60" s="87">
        <v>9.2</v>
      </c>
      <c r="F60" s="87">
        <v>42.21</v>
      </c>
      <c r="G60" s="87">
        <v>21.29</v>
      </c>
      <c r="H60" s="87">
        <v>120.77999999999997</v>
      </c>
      <c r="I60" s="87">
        <v>318.58</v>
      </c>
      <c r="J60" s="87">
        <v>255.25</v>
      </c>
      <c r="K60" s="87">
        <v>188.9</v>
      </c>
      <c r="L60" s="87">
        <v>1.78</v>
      </c>
      <c r="M60" s="85">
        <v>957.9899999999999</v>
      </c>
      <c r="N60" s="181"/>
    </row>
    <row r="61" spans="1:14" ht="12.75" customHeight="1">
      <c r="A61" s="101"/>
      <c r="B61" s="100"/>
      <c r="C61" s="100"/>
      <c r="D61" s="68" t="s">
        <v>156</v>
      </c>
      <c r="E61" s="87">
        <v>146.95</v>
      </c>
      <c r="F61" s="87">
        <v>269.46999999999997</v>
      </c>
      <c r="G61" s="87">
        <v>94</v>
      </c>
      <c r="H61" s="87">
        <v>1364.83</v>
      </c>
      <c r="I61" s="87">
        <v>3567.6600000000003</v>
      </c>
      <c r="J61" s="87">
        <v>3046.28</v>
      </c>
      <c r="K61" s="87">
        <v>2810.94</v>
      </c>
      <c r="L61" s="87">
        <v>89.48</v>
      </c>
      <c r="M61" s="85">
        <v>11389.61</v>
      </c>
      <c r="N61" s="181"/>
    </row>
    <row r="62" spans="1:14" s="21" customFormat="1" ht="6.75" customHeight="1">
      <c r="A62" s="101"/>
      <c r="B62" s="100"/>
      <c r="C62" s="100"/>
      <c r="D62" s="100"/>
      <c r="E62" s="68"/>
      <c r="F62" s="68"/>
      <c r="G62" s="68"/>
      <c r="H62" s="68"/>
      <c r="I62" s="68"/>
      <c r="J62" s="68"/>
      <c r="K62" s="68"/>
      <c r="L62" s="68"/>
      <c r="M62" s="85"/>
      <c r="N62" s="181"/>
    </row>
    <row r="63" spans="1:14" s="21" customFormat="1" ht="12.75" customHeight="1">
      <c r="A63" s="101"/>
      <c r="B63" s="100" t="s">
        <v>6</v>
      </c>
      <c r="C63" s="100"/>
      <c r="D63" s="100" t="s">
        <v>154</v>
      </c>
      <c r="E63" s="87">
        <v>10</v>
      </c>
      <c r="F63" s="87">
        <v>3</v>
      </c>
      <c r="G63" s="87">
        <v>4</v>
      </c>
      <c r="H63" s="87">
        <v>23</v>
      </c>
      <c r="I63" s="87">
        <v>26</v>
      </c>
      <c r="J63" s="87">
        <v>11</v>
      </c>
      <c r="K63" s="87">
        <v>14</v>
      </c>
      <c r="L63" s="87">
        <v>3</v>
      </c>
      <c r="M63" s="85">
        <v>94</v>
      </c>
      <c r="N63" s="181"/>
    </row>
    <row r="64" spans="1:14" s="21" customFormat="1" ht="12.75" customHeight="1">
      <c r="A64" s="101"/>
      <c r="B64" s="102"/>
      <c r="C64" s="100"/>
      <c r="D64" s="68" t="s">
        <v>155</v>
      </c>
      <c r="E64" s="87">
        <v>16.36</v>
      </c>
      <c r="F64" s="87">
        <v>5.470000000000001</v>
      </c>
      <c r="G64" s="87">
        <v>37.68</v>
      </c>
      <c r="H64" s="87">
        <v>346.54</v>
      </c>
      <c r="I64" s="87">
        <v>440.83000000000004</v>
      </c>
      <c r="J64" s="87">
        <v>206.66000000000003</v>
      </c>
      <c r="K64" s="87">
        <v>61.760000000000005</v>
      </c>
      <c r="L64" s="87">
        <v>12.55</v>
      </c>
      <c r="M64" s="85">
        <v>1127.8500000000001</v>
      </c>
      <c r="N64" s="181"/>
    </row>
    <row r="65" spans="1:14" ht="12.75" customHeight="1">
      <c r="A65" s="101"/>
      <c r="B65" s="100"/>
      <c r="C65" s="100"/>
      <c r="D65" s="68" t="s">
        <v>156</v>
      </c>
      <c r="E65" s="87">
        <v>213.65</v>
      </c>
      <c r="F65" s="87">
        <v>28</v>
      </c>
      <c r="G65" s="87">
        <v>167</v>
      </c>
      <c r="H65" s="87">
        <v>1388.53</v>
      </c>
      <c r="I65" s="87">
        <v>1942.31</v>
      </c>
      <c r="J65" s="87">
        <v>902.47</v>
      </c>
      <c r="K65" s="87">
        <v>749.22</v>
      </c>
      <c r="L65" s="87">
        <v>151.92</v>
      </c>
      <c r="M65" s="85">
        <v>5543.1</v>
      </c>
      <c r="N65" s="181"/>
    </row>
    <row r="66" spans="1:14" ht="6.75" customHeight="1">
      <c r="A66" s="101"/>
      <c r="B66" s="100"/>
      <c r="C66" s="100"/>
      <c r="D66" s="100"/>
      <c r="E66" s="68"/>
      <c r="F66" s="68"/>
      <c r="G66" s="68"/>
      <c r="H66" s="68"/>
      <c r="I66" s="68"/>
      <c r="J66" s="68"/>
      <c r="K66" s="68"/>
      <c r="L66" s="68"/>
      <c r="M66" s="85"/>
      <c r="N66" s="181"/>
    </row>
    <row r="67" spans="1:14" ht="12.75" customHeight="1">
      <c r="A67" s="101"/>
      <c r="B67" s="100" t="s">
        <v>174</v>
      </c>
      <c r="C67" s="100"/>
      <c r="D67" s="100" t="s">
        <v>154</v>
      </c>
      <c r="E67" s="87">
        <v>7</v>
      </c>
      <c r="F67" s="87">
        <v>13</v>
      </c>
      <c r="G67" s="87">
        <v>16</v>
      </c>
      <c r="H67" s="87">
        <v>22</v>
      </c>
      <c r="I67" s="87">
        <v>50</v>
      </c>
      <c r="J67" s="87">
        <v>47</v>
      </c>
      <c r="K67" s="87">
        <v>22</v>
      </c>
      <c r="L67" s="87">
        <v>5</v>
      </c>
      <c r="M67" s="85">
        <v>182</v>
      </c>
      <c r="N67" s="181"/>
    </row>
    <row r="68" spans="1:14" ht="12.75" customHeight="1">
      <c r="A68" s="101"/>
      <c r="B68" s="102"/>
      <c r="C68" s="100"/>
      <c r="D68" s="68" t="s">
        <v>155</v>
      </c>
      <c r="E68" s="87">
        <v>20.97</v>
      </c>
      <c r="F68" s="87">
        <v>104.22000000000001</v>
      </c>
      <c r="G68" s="87">
        <v>94.97</v>
      </c>
      <c r="H68" s="87">
        <v>136.14000000000001</v>
      </c>
      <c r="I68" s="87">
        <v>2223.0400000000004</v>
      </c>
      <c r="J68" s="87">
        <v>5914.75</v>
      </c>
      <c r="K68" s="87">
        <v>14984.14</v>
      </c>
      <c r="L68" s="87">
        <v>46.71</v>
      </c>
      <c r="M68" s="85">
        <v>23524.94</v>
      </c>
      <c r="N68" s="181"/>
    </row>
    <row r="69" spans="1:14" ht="12.75" customHeight="1">
      <c r="A69" s="101"/>
      <c r="B69" s="100"/>
      <c r="C69" s="100"/>
      <c r="D69" s="68" t="s">
        <v>156</v>
      </c>
      <c r="E69" s="87">
        <v>178.32</v>
      </c>
      <c r="F69" s="87">
        <v>694.4</v>
      </c>
      <c r="G69" s="87">
        <v>821</v>
      </c>
      <c r="H69" s="87">
        <v>1201.1399999999999</v>
      </c>
      <c r="I69" s="87">
        <v>7455.72</v>
      </c>
      <c r="J69" s="87">
        <v>14002.85</v>
      </c>
      <c r="K69" s="87">
        <v>37878.58</v>
      </c>
      <c r="L69" s="87">
        <v>1098</v>
      </c>
      <c r="M69" s="85">
        <v>63330.01</v>
      </c>
      <c r="N69" s="181"/>
    </row>
    <row r="70" spans="1:14" ht="6.75" customHeight="1">
      <c r="A70" s="101"/>
      <c r="B70" s="100"/>
      <c r="C70" s="100"/>
      <c r="D70" s="100"/>
      <c r="E70" s="68"/>
      <c r="F70" s="68"/>
      <c r="G70" s="68"/>
      <c r="H70" s="68"/>
      <c r="I70" s="68"/>
      <c r="J70" s="68"/>
      <c r="K70" s="68"/>
      <c r="L70" s="68"/>
      <c r="M70" s="85"/>
      <c r="N70" s="181"/>
    </row>
    <row r="71" spans="1:14" ht="12.75" customHeight="1">
      <c r="A71" s="101"/>
      <c r="B71" s="100" t="s">
        <v>19</v>
      </c>
      <c r="C71" s="100"/>
      <c r="D71" s="100" t="s">
        <v>154</v>
      </c>
      <c r="E71" s="87">
        <v>24</v>
      </c>
      <c r="F71" s="87">
        <v>2</v>
      </c>
      <c r="G71" s="87">
        <v>7</v>
      </c>
      <c r="H71" s="87">
        <v>57</v>
      </c>
      <c r="I71" s="87">
        <v>69</v>
      </c>
      <c r="J71" s="87">
        <v>35</v>
      </c>
      <c r="K71" s="87">
        <v>17</v>
      </c>
      <c r="L71" s="87">
        <v>4</v>
      </c>
      <c r="M71" s="85">
        <v>215</v>
      </c>
      <c r="N71" s="181"/>
    </row>
    <row r="72" spans="1:14" ht="12.75" customHeight="1">
      <c r="A72" s="172"/>
      <c r="B72" s="100"/>
      <c r="C72" s="100"/>
      <c r="D72" s="68" t="s">
        <v>155</v>
      </c>
      <c r="E72" s="87">
        <v>57.78999999999999</v>
      </c>
      <c r="F72" s="87">
        <v>10.34</v>
      </c>
      <c r="G72" s="87">
        <v>148.6</v>
      </c>
      <c r="H72" s="87">
        <v>1091.13</v>
      </c>
      <c r="I72" s="87">
        <v>763.77</v>
      </c>
      <c r="J72" s="87">
        <v>261.73</v>
      </c>
      <c r="K72" s="87">
        <v>105.03</v>
      </c>
      <c r="L72" s="87">
        <v>26.080000000000002</v>
      </c>
      <c r="M72" s="85">
        <v>2464.4700000000003</v>
      </c>
      <c r="N72" s="181"/>
    </row>
    <row r="73" spans="1:14" ht="12.75" customHeight="1">
      <c r="A73" s="101"/>
      <c r="B73" s="100"/>
      <c r="C73" s="100"/>
      <c r="D73" s="68" t="s">
        <v>156</v>
      </c>
      <c r="E73" s="87">
        <v>963.65</v>
      </c>
      <c r="F73" s="87">
        <v>72</v>
      </c>
      <c r="G73" s="87">
        <v>580.65</v>
      </c>
      <c r="H73" s="87">
        <v>5504.58</v>
      </c>
      <c r="I73" s="87">
        <v>5118.530000000001</v>
      </c>
      <c r="J73" s="87">
        <v>2569.27</v>
      </c>
      <c r="K73" s="87">
        <v>1624.6100000000001</v>
      </c>
      <c r="L73" s="87">
        <v>337.64</v>
      </c>
      <c r="M73" s="85">
        <v>16770.93</v>
      </c>
      <c r="N73" s="181"/>
    </row>
    <row r="74" spans="1:14" ht="6.75" customHeight="1">
      <c r="A74" s="84"/>
      <c r="B74" s="100"/>
      <c r="C74" s="100"/>
      <c r="D74" s="100"/>
      <c r="E74" s="68"/>
      <c r="F74" s="68"/>
      <c r="G74" s="68"/>
      <c r="H74" s="68"/>
      <c r="I74" s="68"/>
      <c r="J74" s="68"/>
      <c r="K74" s="68"/>
      <c r="L74" s="68"/>
      <c r="M74" s="85"/>
      <c r="N74" s="181"/>
    </row>
    <row r="75" spans="1:14" ht="12.75" customHeight="1">
      <c r="A75" s="100"/>
      <c r="B75" s="100" t="s">
        <v>10</v>
      </c>
      <c r="C75" s="100"/>
      <c r="D75" s="100" t="s">
        <v>154</v>
      </c>
      <c r="E75" s="87">
        <v>10</v>
      </c>
      <c r="F75" s="87">
        <v>2</v>
      </c>
      <c r="G75" s="87">
        <v>5</v>
      </c>
      <c r="H75" s="87">
        <v>21</v>
      </c>
      <c r="I75" s="87">
        <v>36</v>
      </c>
      <c r="J75" s="87">
        <v>15</v>
      </c>
      <c r="K75" s="87">
        <v>21</v>
      </c>
      <c r="L75" s="87">
        <v>8</v>
      </c>
      <c r="M75" s="85">
        <v>118</v>
      </c>
      <c r="N75" s="181"/>
    </row>
    <row r="76" spans="1:14" ht="12.75" customHeight="1">
      <c r="A76" s="100"/>
      <c r="B76" s="100"/>
      <c r="C76" s="100"/>
      <c r="D76" s="68" t="s">
        <v>155</v>
      </c>
      <c r="E76" s="87">
        <v>16.51</v>
      </c>
      <c r="F76" s="87">
        <v>9.16</v>
      </c>
      <c r="G76" s="87">
        <v>145.38000000000002</v>
      </c>
      <c r="H76" s="87">
        <v>457.47</v>
      </c>
      <c r="I76" s="87">
        <v>752.8800000000001</v>
      </c>
      <c r="J76" s="87">
        <v>196.02</v>
      </c>
      <c r="K76" s="87">
        <v>192.83999999999997</v>
      </c>
      <c r="L76" s="87">
        <v>192.73</v>
      </c>
      <c r="M76" s="85">
        <v>1962.99</v>
      </c>
      <c r="N76" s="181"/>
    </row>
    <row r="77" spans="1:14" ht="12.75" customHeight="1">
      <c r="A77" s="100"/>
      <c r="B77" s="100"/>
      <c r="C77" s="100"/>
      <c r="D77" s="68" t="s">
        <v>156</v>
      </c>
      <c r="E77" s="87">
        <v>406.35</v>
      </c>
      <c r="F77" s="87">
        <v>137</v>
      </c>
      <c r="G77" s="87">
        <v>588</v>
      </c>
      <c r="H77" s="87">
        <v>2251.5099999999998</v>
      </c>
      <c r="I77" s="87">
        <v>3760.2</v>
      </c>
      <c r="J77" s="87">
        <v>1145.31</v>
      </c>
      <c r="K77" s="87">
        <v>2037.2999999999997</v>
      </c>
      <c r="L77" s="87">
        <v>643.56</v>
      </c>
      <c r="M77" s="85">
        <v>10969.229999999998</v>
      </c>
      <c r="N77" s="181"/>
    </row>
    <row r="78" spans="1:14" ht="6.75" customHeight="1">
      <c r="A78" s="171"/>
      <c r="B78" s="171"/>
      <c r="C78" s="171"/>
      <c r="D78" s="171"/>
      <c r="E78" s="171"/>
      <c r="F78" s="171"/>
      <c r="G78" s="171"/>
      <c r="H78" s="171"/>
      <c r="I78" s="171"/>
      <c r="J78" s="171"/>
      <c r="K78" s="171"/>
      <c r="L78" s="171"/>
      <c r="M78" s="85"/>
      <c r="N78" s="181"/>
    </row>
    <row r="79" spans="1:14" ht="12.75" customHeight="1">
      <c r="A79" s="85" t="s">
        <v>28</v>
      </c>
      <c r="B79" s="84"/>
      <c r="C79" s="84"/>
      <c r="D79" s="163" t="s">
        <v>154</v>
      </c>
      <c r="E79" s="173">
        <v>143</v>
      </c>
      <c r="F79" s="173">
        <v>54</v>
      </c>
      <c r="G79" s="173">
        <v>117</v>
      </c>
      <c r="H79" s="173">
        <v>399</v>
      </c>
      <c r="I79" s="173">
        <v>593</v>
      </c>
      <c r="J79" s="173">
        <v>374</v>
      </c>
      <c r="K79" s="173">
        <v>305</v>
      </c>
      <c r="L79" s="173">
        <v>63</v>
      </c>
      <c r="M79" s="173">
        <v>2048</v>
      </c>
      <c r="N79" s="181"/>
    </row>
    <row r="80" spans="1:14" ht="12.75" customHeight="1">
      <c r="A80" s="85"/>
      <c r="B80" s="84"/>
      <c r="C80" s="84"/>
      <c r="D80" s="85" t="s">
        <v>155</v>
      </c>
      <c r="E80" s="104">
        <v>634.0500000000001</v>
      </c>
      <c r="F80" s="104">
        <v>1503.58</v>
      </c>
      <c r="G80" s="104">
        <v>3842.47</v>
      </c>
      <c r="H80" s="104">
        <v>11875.49</v>
      </c>
      <c r="I80" s="104">
        <v>21178.130000000005</v>
      </c>
      <c r="J80" s="104">
        <v>23867.61</v>
      </c>
      <c r="K80" s="104">
        <v>43433.20999999999</v>
      </c>
      <c r="L80" s="104">
        <v>1682.1999999999998</v>
      </c>
      <c r="M80" s="104">
        <v>108016.74000000002</v>
      </c>
      <c r="N80" s="181"/>
    </row>
    <row r="81" spans="1:14" ht="12.75" customHeight="1" thickBot="1">
      <c r="A81" s="156"/>
      <c r="B81" s="156"/>
      <c r="C81" s="156"/>
      <c r="D81" s="157" t="s">
        <v>156</v>
      </c>
      <c r="E81" s="174">
        <v>4936.89</v>
      </c>
      <c r="F81" s="174">
        <v>4343.28</v>
      </c>
      <c r="G81" s="174">
        <v>14690.149999999998</v>
      </c>
      <c r="H81" s="174">
        <v>44771.23000000001</v>
      </c>
      <c r="I81" s="174">
        <v>82313.77</v>
      </c>
      <c r="J81" s="174">
        <v>74216.77000000002</v>
      </c>
      <c r="K81" s="174">
        <v>128580.54000000002</v>
      </c>
      <c r="L81" s="174">
        <v>7198.9400000000005</v>
      </c>
      <c r="M81" s="174">
        <v>361051.56999999995</v>
      </c>
      <c r="N81" s="181"/>
    </row>
    <row r="82" spans="1:14" ht="12.75" customHeight="1">
      <c r="A82" s="187" t="s">
        <v>176</v>
      </c>
      <c r="B82" s="145"/>
      <c r="C82" s="145"/>
      <c r="D82" s="87"/>
      <c r="E82" s="87"/>
      <c r="F82" s="166"/>
      <c r="G82" s="166"/>
      <c r="H82" s="166"/>
      <c r="I82" s="166"/>
      <c r="J82" s="166"/>
      <c r="K82" s="166"/>
      <c r="L82" s="166"/>
      <c r="M82" s="167"/>
      <c r="N82" s="181"/>
    </row>
    <row r="83" ht="10.5" customHeight="1">
      <c r="N83" s="181"/>
    </row>
    <row r="84" spans="11:14" ht="10.5" customHeight="1">
      <c r="K84" s="23"/>
      <c r="L84" s="23"/>
      <c r="M84" s="23"/>
      <c r="N84" s="181"/>
    </row>
    <row r="85" spans="11:14" ht="10.5" customHeight="1">
      <c r="K85" s="23"/>
      <c r="L85" s="23"/>
      <c r="M85" s="23"/>
      <c r="N85" s="181"/>
    </row>
    <row r="86" spans="11:14" ht="10.5" customHeight="1">
      <c r="K86" s="23"/>
      <c r="L86" s="23"/>
      <c r="M86" s="23"/>
      <c r="N86" s="181"/>
    </row>
    <row r="87" ht="10.5" customHeight="1">
      <c r="N87" s="181"/>
    </row>
    <row r="88" ht="10.5" customHeight="1">
      <c r="N88" s="181"/>
    </row>
    <row r="89" ht="10.5" customHeight="1">
      <c r="N89" s="181"/>
    </row>
    <row r="90" ht="10.5" customHeight="1">
      <c r="N90" s="181"/>
    </row>
    <row r="91" ht="10.5" customHeight="1">
      <c r="N91" s="181"/>
    </row>
    <row r="92" ht="10.5" customHeight="1">
      <c r="N92" s="181"/>
    </row>
    <row r="93" ht="10.5" customHeight="1">
      <c r="N93" s="181"/>
    </row>
    <row r="94" ht="10.5" customHeight="1">
      <c r="N94" s="181"/>
    </row>
    <row r="95" ht="10.5" customHeight="1">
      <c r="N95" s="181"/>
    </row>
    <row r="96" ht="10.5" customHeight="1">
      <c r="N96" s="181"/>
    </row>
    <row r="97" ht="10.5" customHeight="1">
      <c r="N97" s="181"/>
    </row>
    <row r="98" ht="10.5" customHeight="1">
      <c r="N98" s="181"/>
    </row>
    <row r="99" ht="10.5" customHeight="1">
      <c r="N99" s="181"/>
    </row>
    <row r="100" ht="10.5" customHeight="1">
      <c r="N100" s="181"/>
    </row>
    <row r="101" ht="10.5" customHeight="1">
      <c r="N101" s="181"/>
    </row>
    <row r="102" ht="10.5" customHeight="1">
      <c r="N102" s="181"/>
    </row>
    <row r="103" ht="10.5" customHeight="1">
      <c r="N103" s="181"/>
    </row>
    <row r="104" ht="10.5" customHeight="1">
      <c r="N104" s="181"/>
    </row>
    <row r="105" ht="10.5" customHeight="1">
      <c r="N105" s="181"/>
    </row>
    <row r="106" ht="10.5" customHeight="1">
      <c r="N106" s="181"/>
    </row>
    <row r="107" ht="10.5" customHeight="1">
      <c r="N107" s="181"/>
    </row>
    <row r="108" ht="10.5" customHeight="1">
      <c r="N108" s="181"/>
    </row>
    <row r="109" ht="10.5" customHeight="1">
      <c r="N109" s="181"/>
    </row>
    <row r="110" ht="10.5" customHeight="1">
      <c r="N110" s="181"/>
    </row>
    <row r="111" ht="10.5" customHeight="1">
      <c r="N111" s="181"/>
    </row>
    <row r="112" ht="10.5" customHeight="1">
      <c r="N112" s="181"/>
    </row>
    <row r="113" ht="10.5" customHeight="1">
      <c r="N113" s="181"/>
    </row>
    <row r="114" ht="10.5" customHeight="1">
      <c r="N114" s="181"/>
    </row>
    <row r="115" ht="10.5" customHeight="1">
      <c r="N115" s="181"/>
    </row>
    <row r="116" ht="10.5" customHeight="1">
      <c r="N116" s="181"/>
    </row>
    <row r="117" ht="10.5" customHeight="1">
      <c r="N117" s="181"/>
    </row>
    <row r="118" ht="10.5" customHeight="1">
      <c r="N118" s="181"/>
    </row>
    <row r="119" ht="10.5" customHeight="1">
      <c r="N119" s="181"/>
    </row>
    <row r="120" ht="10.5" customHeight="1">
      <c r="N120" s="181"/>
    </row>
    <row r="121" ht="10.5" customHeight="1">
      <c r="N121" s="181"/>
    </row>
    <row r="122" ht="10.5" customHeight="1">
      <c r="N122" s="181"/>
    </row>
    <row r="123" ht="10.5" customHeight="1">
      <c r="N123" s="181"/>
    </row>
    <row r="124" ht="10.5" customHeight="1">
      <c r="N124" s="181"/>
    </row>
    <row r="125" ht="10.5" customHeight="1">
      <c r="N125" s="181"/>
    </row>
    <row r="126" ht="10.5" customHeight="1">
      <c r="N126" s="181"/>
    </row>
    <row r="127" ht="10.5" customHeight="1">
      <c r="N127" s="181"/>
    </row>
    <row r="128" ht="10.5" customHeight="1">
      <c r="N128" s="181"/>
    </row>
    <row r="129" ht="10.5" customHeight="1">
      <c r="N129" s="181"/>
    </row>
    <row r="130" ht="10.5" customHeight="1">
      <c r="N130" s="181"/>
    </row>
    <row r="131" ht="10.5" customHeight="1">
      <c r="N131" s="181"/>
    </row>
    <row r="132" ht="10.5" customHeight="1">
      <c r="N132" s="181"/>
    </row>
    <row r="133" ht="10.5" customHeight="1">
      <c r="N133" s="181"/>
    </row>
    <row r="134" ht="10.5" customHeight="1">
      <c r="N134" s="181"/>
    </row>
    <row r="135" ht="10.5" customHeight="1">
      <c r="N135" s="181"/>
    </row>
    <row r="136" ht="10.5" customHeight="1">
      <c r="N136" s="181"/>
    </row>
    <row r="137" ht="10.5" customHeight="1">
      <c r="N137" s="181"/>
    </row>
    <row r="138" ht="10.5" customHeight="1">
      <c r="N138" s="181"/>
    </row>
    <row r="139" ht="10.5" customHeight="1">
      <c r="N139" s="181"/>
    </row>
    <row r="140" ht="10.5" customHeight="1">
      <c r="N140" s="181"/>
    </row>
    <row r="141" ht="10.5" customHeight="1">
      <c r="N141" s="181"/>
    </row>
    <row r="142" ht="10.5" customHeight="1">
      <c r="N142" s="181"/>
    </row>
    <row r="143" ht="10.5" customHeight="1">
      <c r="N143" s="181"/>
    </row>
    <row r="144" ht="10.5" customHeight="1">
      <c r="N144" s="181"/>
    </row>
    <row r="145" ht="10.5" customHeight="1">
      <c r="N145" s="181"/>
    </row>
    <row r="146" ht="10.5" customHeight="1">
      <c r="N146" s="181"/>
    </row>
    <row r="147" ht="10.5" customHeight="1">
      <c r="N147" s="181"/>
    </row>
    <row r="148" ht="10.5" customHeight="1">
      <c r="N148" s="181"/>
    </row>
    <row r="149" ht="10.5" customHeight="1">
      <c r="N149" s="181"/>
    </row>
    <row r="150" ht="10.5" customHeight="1">
      <c r="N150" s="181"/>
    </row>
    <row r="151" ht="10.5" customHeight="1">
      <c r="N151" s="181"/>
    </row>
    <row r="152" ht="10.5" customHeight="1">
      <c r="N152" s="181"/>
    </row>
    <row r="153" ht="10.5" customHeight="1">
      <c r="N153" s="181"/>
    </row>
    <row r="154" ht="10.5" customHeight="1">
      <c r="N154" s="181"/>
    </row>
    <row r="155" ht="10.5" customHeight="1">
      <c r="N155" s="181"/>
    </row>
    <row r="156" ht="10.5" customHeight="1">
      <c r="N156" s="181"/>
    </row>
    <row r="157" ht="10.5" customHeight="1">
      <c r="N157" s="181"/>
    </row>
    <row r="158" ht="10.5" customHeight="1">
      <c r="N158" s="181"/>
    </row>
    <row r="159" ht="10.5" customHeight="1">
      <c r="N159" s="181"/>
    </row>
    <row r="160" ht="10.5" customHeight="1">
      <c r="N160" s="181"/>
    </row>
    <row r="161" ht="10.5" customHeight="1">
      <c r="N161" s="181"/>
    </row>
    <row r="162" ht="10.5" customHeight="1">
      <c r="N162" s="181"/>
    </row>
    <row r="163" ht="10.5" customHeight="1">
      <c r="N163" s="181"/>
    </row>
    <row r="164" ht="10.5" customHeight="1">
      <c r="N164" s="181"/>
    </row>
    <row r="165" ht="10.5" customHeight="1">
      <c r="N165" s="181"/>
    </row>
    <row r="166" ht="10.5" customHeight="1">
      <c r="N166" s="181"/>
    </row>
    <row r="167" ht="10.5" customHeight="1">
      <c r="N167" s="181"/>
    </row>
    <row r="168" ht="10.5" customHeight="1">
      <c r="N168" s="181"/>
    </row>
    <row r="169" ht="10.5" customHeight="1">
      <c r="N169" s="181"/>
    </row>
    <row r="170" ht="10.5" customHeight="1">
      <c r="N170" s="181"/>
    </row>
    <row r="171" ht="10.5" customHeight="1">
      <c r="N171" s="181"/>
    </row>
    <row r="172" ht="10.5" customHeight="1">
      <c r="N172" s="181"/>
    </row>
    <row r="173" ht="10.5" customHeight="1">
      <c r="N173" s="181"/>
    </row>
    <row r="174" ht="10.5" customHeight="1">
      <c r="N174" s="181"/>
    </row>
    <row r="175" ht="10.5" customHeight="1">
      <c r="N175" s="181"/>
    </row>
    <row r="176" ht="10.5" customHeight="1">
      <c r="N176" s="181"/>
    </row>
    <row r="177" ht="10.5" customHeight="1">
      <c r="N177" s="181"/>
    </row>
    <row r="178" ht="10.5" customHeight="1">
      <c r="N178" s="181"/>
    </row>
    <row r="179" ht="10.5" customHeight="1">
      <c r="N179" s="181"/>
    </row>
    <row r="180" ht="10.5" customHeight="1">
      <c r="N180" s="181"/>
    </row>
    <row r="181" ht="10.5" customHeight="1">
      <c r="N181" s="181"/>
    </row>
    <row r="182" ht="10.5" customHeight="1">
      <c r="N182" s="181"/>
    </row>
    <row r="183" ht="10.5" customHeight="1">
      <c r="N183" s="181"/>
    </row>
    <row r="184" ht="10.5" customHeight="1">
      <c r="N184" s="181"/>
    </row>
    <row r="185" ht="10.5" customHeight="1">
      <c r="N185" s="181"/>
    </row>
    <row r="186" ht="10.5" customHeight="1">
      <c r="N186" s="181"/>
    </row>
    <row r="187" ht="10.5" customHeight="1">
      <c r="N187" s="181"/>
    </row>
    <row r="188" ht="10.5" customHeight="1">
      <c r="N188" s="181"/>
    </row>
    <row r="189" ht="10.5" customHeight="1">
      <c r="N189" s="181"/>
    </row>
    <row r="190" ht="10.5" customHeight="1">
      <c r="N190" s="181"/>
    </row>
    <row r="191" ht="10.5" customHeight="1">
      <c r="N191" s="181"/>
    </row>
    <row r="192" ht="10.5" customHeight="1">
      <c r="N192" s="181"/>
    </row>
    <row r="193" ht="10.5" customHeight="1">
      <c r="N193" s="181"/>
    </row>
    <row r="194" ht="10.5" customHeight="1">
      <c r="N194" s="181"/>
    </row>
    <row r="195" ht="10.5" customHeight="1">
      <c r="N195" s="181"/>
    </row>
    <row r="196" ht="10.5" customHeight="1">
      <c r="N196" s="181"/>
    </row>
    <row r="197" ht="10.5" customHeight="1">
      <c r="N197" s="181"/>
    </row>
    <row r="198" ht="10.5" customHeight="1">
      <c r="N198" s="181"/>
    </row>
    <row r="199" ht="10.5" customHeight="1">
      <c r="N199" s="181"/>
    </row>
    <row r="200" ht="10.5" customHeight="1">
      <c r="N200" s="181"/>
    </row>
    <row r="201" ht="10.5" customHeight="1">
      <c r="N201" s="181"/>
    </row>
    <row r="202" ht="10.5" customHeight="1">
      <c r="N202" s="181"/>
    </row>
    <row r="203" ht="10.5" customHeight="1">
      <c r="N203" s="181"/>
    </row>
    <row r="204" ht="10.5" customHeight="1">
      <c r="N204" s="181"/>
    </row>
    <row r="205" ht="10.5" customHeight="1">
      <c r="N205" s="181"/>
    </row>
    <row r="206" ht="10.5" customHeight="1">
      <c r="N206" s="181"/>
    </row>
    <row r="207" ht="10.5" customHeight="1">
      <c r="N207" s="181"/>
    </row>
    <row r="208" ht="10.5" customHeight="1">
      <c r="N208" s="181"/>
    </row>
    <row r="209" ht="10.5" customHeight="1">
      <c r="N209" s="181"/>
    </row>
    <row r="210" ht="10.5" customHeight="1">
      <c r="N210" s="181"/>
    </row>
    <row r="211" ht="10.5" customHeight="1">
      <c r="N211" s="181"/>
    </row>
    <row r="212" ht="10.5" customHeight="1">
      <c r="N212" s="181"/>
    </row>
    <row r="213" ht="10.5" customHeight="1">
      <c r="N213" s="181"/>
    </row>
    <row r="214" ht="10.5" customHeight="1">
      <c r="N214" s="181"/>
    </row>
    <row r="215" ht="10.5" customHeight="1">
      <c r="N215" s="181"/>
    </row>
    <row r="216" ht="10.5" customHeight="1">
      <c r="N216" s="181"/>
    </row>
    <row r="217" ht="10.5" customHeight="1">
      <c r="N217" s="181"/>
    </row>
    <row r="218" ht="10.5" customHeight="1">
      <c r="N218" s="181"/>
    </row>
    <row r="219" ht="10.5" customHeight="1">
      <c r="N219" s="181"/>
    </row>
    <row r="220" ht="10.5" customHeight="1">
      <c r="N220" s="181"/>
    </row>
    <row r="221" ht="10.5" customHeight="1">
      <c r="N221" s="181"/>
    </row>
    <row r="222" ht="10.5" customHeight="1">
      <c r="N222" s="181"/>
    </row>
    <row r="223" ht="10.5" customHeight="1">
      <c r="N223" s="181"/>
    </row>
    <row r="224" ht="10.5" customHeight="1">
      <c r="N224" s="181"/>
    </row>
    <row r="225" ht="10.5" customHeight="1">
      <c r="N225" s="181"/>
    </row>
    <row r="226" ht="10.5" customHeight="1">
      <c r="N226" s="181"/>
    </row>
    <row r="227" ht="10.5" customHeight="1">
      <c r="N227" s="181"/>
    </row>
    <row r="228" ht="10.5" customHeight="1">
      <c r="N228" s="181"/>
    </row>
    <row r="229" ht="10.5" customHeight="1">
      <c r="N229" s="181"/>
    </row>
    <row r="230" ht="10.5" customHeight="1">
      <c r="N230" s="181"/>
    </row>
    <row r="231" ht="10.5" customHeight="1">
      <c r="N231" s="181"/>
    </row>
    <row r="232" ht="10.5" customHeight="1">
      <c r="N232" s="181"/>
    </row>
    <row r="233" ht="10.5" customHeight="1">
      <c r="N233" s="181"/>
    </row>
    <row r="234" ht="10.5" customHeight="1">
      <c r="N234" s="181"/>
    </row>
    <row r="235" ht="10.5" customHeight="1">
      <c r="N235" s="181"/>
    </row>
    <row r="236" ht="10.5" customHeight="1">
      <c r="N236" s="181"/>
    </row>
    <row r="237" ht="10.5" customHeight="1">
      <c r="N237" s="181"/>
    </row>
    <row r="238" ht="10.5" customHeight="1">
      <c r="N238" s="181"/>
    </row>
    <row r="239" ht="10.5" customHeight="1">
      <c r="N239" s="181"/>
    </row>
    <row r="240" ht="10.5" customHeight="1">
      <c r="N240" s="181"/>
    </row>
  </sheetData>
  <sheetProtection/>
  <mergeCells count="1">
    <mergeCell ref="E3:M3"/>
  </mergeCells>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79" r:id="rId1"/>
</worksheet>
</file>

<file path=xl/worksheets/sheet16.xml><?xml version="1.0" encoding="utf-8"?>
<worksheet xmlns="http://schemas.openxmlformats.org/spreadsheetml/2006/main" xmlns:r="http://schemas.openxmlformats.org/officeDocument/2006/relationships">
  <dimension ref="A1:M65"/>
  <sheetViews>
    <sheetView showGridLines="0" zoomScaleSheetLayoutView="100" zoomScalePageLayoutView="0" workbookViewId="0" topLeftCell="A1">
      <selection activeCell="A1" sqref="A1"/>
    </sheetView>
  </sheetViews>
  <sheetFormatPr defaultColWidth="9.140625" defaultRowHeight="10.5" customHeight="1"/>
  <cols>
    <col min="1" max="1" width="0.9921875" style="23" customWidth="1"/>
    <col min="2" max="2" width="5.8515625" style="23" bestFit="1" customWidth="1"/>
    <col min="3" max="3" width="1.7109375" style="23" customWidth="1"/>
    <col min="4" max="4" width="16.28125" style="23" customWidth="1"/>
    <col min="5" max="10" width="6.8515625" style="23" customWidth="1"/>
    <col min="11" max="12" width="7.421875" style="20" customWidth="1"/>
    <col min="13" max="13" width="6.8515625" style="20" customWidth="1"/>
    <col min="14" max="16384" width="9.140625" style="20" customWidth="1"/>
  </cols>
  <sheetData>
    <row r="1" spans="1:10" s="19" customFormat="1" ht="12.75" customHeight="1">
      <c r="A1" s="109" t="s">
        <v>339</v>
      </c>
      <c r="B1" s="66"/>
      <c r="C1" s="66"/>
      <c r="D1" s="66"/>
      <c r="E1" s="66"/>
      <c r="F1" s="66"/>
      <c r="G1" s="66"/>
      <c r="H1" s="66"/>
      <c r="I1" s="66"/>
      <c r="J1" s="66"/>
    </row>
    <row r="2" spans="1:13" ht="18.75" customHeight="1" thickBot="1">
      <c r="A2" s="87"/>
      <c r="B2" s="145"/>
      <c r="C2" s="145"/>
      <c r="D2" s="87"/>
      <c r="E2" s="159"/>
      <c r="F2" s="160"/>
      <c r="G2" s="160"/>
      <c r="H2" s="160"/>
      <c r="I2" s="160"/>
      <c r="J2" s="160"/>
      <c r="K2" s="160"/>
      <c r="L2" s="160"/>
      <c r="M2" s="167"/>
    </row>
    <row r="3" spans="1:13" s="21" customFormat="1" ht="12.75" customHeight="1">
      <c r="A3" s="149"/>
      <c r="B3" s="150"/>
      <c r="C3" s="150"/>
      <c r="D3" s="151"/>
      <c r="E3" s="649" t="s">
        <v>142</v>
      </c>
      <c r="F3" s="650"/>
      <c r="G3" s="650"/>
      <c r="H3" s="650"/>
      <c r="I3" s="650"/>
      <c r="J3" s="650"/>
      <c r="K3" s="650"/>
      <c r="L3" s="650"/>
      <c r="M3" s="650"/>
    </row>
    <row r="4" spans="1:13" s="21" customFormat="1" ht="12.75" customHeight="1">
      <c r="A4" s="85"/>
      <c r="B4" s="84"/>
      <c r="C4" s="84"/>
      <c r="D4" s="68"/>
      <c r="E4" s="118" t="s">
        <v>143</v>
      </c>
      <c r="F4" s="119" t="s">
        <v>144</v>
      </c>
      <c r="G4" s="119" t="s">
        <v>145</v>
      </c>
      <c r="H4" s="119" t="s">
        <v>146</v>
      </c>
      <c r="I4" s="119" t="s">
        <v>147</v>
      </c>
      <c r="J4" s="119" t="s">
        <v>148</v>
      </c>
      <c r="K4" s="119" t="s">
        <v>149</v>
      </c>
      <c r="L4" s="119" t="s">
        <v>150</v>
      </c>
      <c r="M4" s="119" t="s">
        <v>28</v>
      </c>
    </row>
    <row r="5" spans="1:13" s="21" customFormat="1" ht="12" customHeight="1">
      <c r="A5" s="80"/>
      <c r="B5" s="152"/>
      <c r="C5" s="152"/>
      <c r="D5" s="153"/>
      <c r="E5" s="122"/>
      <c r="F5" s="122" t="s">
        <v>151</v>
      </c>
      <c r="G5" s="123">
        <v>1970</v>
      </c>
      <c r="H5" s="123">
        <v>1980</v>
      </c>
      <c r="I5" s="123">
        <v>1990</v>
      </c>
      <c r="J5" s="123">
        <v>2000</v>
      </c>
      <c r="K5" s="123">
        <v>2010</v>
      </c>
      <c r="L5" s="123" t="s">
        <v>152</v>
      </c>
      <c r="M5" s="124"/>
    </row>
    <row r="6" spans="1:13" s="21" customFormat="1" ht="6.75" customHeight="1">
      <c r="A6" s="175"/>
      <c r="B6" s="175"/>
      <c r="C6" s="175"/>
      <c r="D6" s="175"/>
      <c r="E6" s="175"/>
      <c r="F6" s="175"/>
      <c r="G6" s="175"/>
      <c r="H6" s="175"/>
      <c r="I6" s="175"/>
      <c r="J6" s="175"/>
      <c r="K6" s="175"/>
      <c r="L6" s="175"/>
      <c r="M6" s="175"/>
    </row>
    <row r="7" spans="1:13" ht="12.75" customHeight="1">
      <c r="A7" s="68"/>
      <c r="B7" s="83" t="s">
        <v>175</v>
      </c>
      <c r="C7" s="83"/>
      <c r="D7" s="100" t="s">
        <v>154</v>
      </c>
      <c r="E7" s="87">
        <v>20</v>
      </c>
      <c r="F7" s="87">
        <v>6</v>
      </c>
      <c r="G7" s="87">
        <v>43</v>
      </c>
      <c r="H7" s="87">
        <v>89</v>
      </c>
      <c r="I7" s="87">
        <v>95</v>
      </c>
      <c r="J7" s="87">
        <v>65</v>
      </c>
      <c r="K7" s="87">
        <v>45</v>
      </c>
      <c r="L7" s="87">
        <v>5</v>
      </c>
      <c r="M7" s="85">
        <v>368</v>
      </c>
    </row>
    <row r="8" spans="1:13" ht="12.75" customHeight="1">
      <c r="A8" s="68"/>
      <c r="B8" s="83"/>
      <c r="C8" s="83"/>
      <c r="D8" s="68" t="s">
        <v>155</v>
      </c>
      <c r="E8" s="87">
        <v>384.87</v>
      </c>
      <c r="F8" s="87">
        <v>345.64</v>
      </c>
      <c r="G8" s="87">
        <v>2264.2599999999998</v>
      </c>
      <c r="H8" s="87">
        <v>3651.66</v>
      </c>
      <c r="I8" s="87">
        <v>2967.45</v>
      </c>
      <c r="J8" s="87">
        <v>1533.78</v>
      </c>
      <c r="K8" s="87">
        <v>4219.610000000001</v>
      </c>
      <c r="L8" s="87">
        <v>17.52</v>
      </c>
      <c r="M8" s="85">
        <v>15384.79</v>
      </c>
    </row>
    <row r="9" spans="1:13" ht="12.75" customHeight="1">
      <c r="A9" s="68"/>
      <c r="B9" s="83"/>
      <c r="C9" s="83"/>
      <c r="D9" s="68" t="s">
        <v>156</v>
      </c>
      <c r="E9" s="87">
        <v>1574.35</v>
      </c>
      <c r="F9" s="87">
        <v>1388</v>
      </c>
      <c r="G9" s="87">
        <v>8657.820000000002</v>
      </c>
      <c r="H9" s="87">
        <v>13300.119999999999</v>
      </c>
      <c r="I9" s="87">
        <v>13073.830000000002</v>
      </c>
      <c r="J9" s="87">
        <v>7449.2300000000005</v>
      </c>
      <c r="K9" s="87">
        <v>13900.16</v>
      </c>
      <c r="L9" s="87">
        <v>322.9</v>
      </c>
      <c r="M9" s="85">
        <v>59666.41000000001</v>
      </c>
    </row>
    <row r="10" spans="1:13" ht="6.75" customHeight="1">
      <c r="A10" s="175"/>
      <c r="B10" s="175"/>
      <c r="C10" s="175"/>
      <c r="D10" s="175"/>
      <c r="E10" s="175"/>
      <c r="F10" s="175"/>
      <c r="G10" s="175"/>
      <c r="H10" s="175"/>
      <c r="I10" s="175"/>
      <c r="J10" s="175"/>
      <c r="K10" s="175"/>
      <c r="L10" s="175"/>
      <c r="M10" s="175"/>
    </row>
    <row r="11" spans="1:13" ht="12.75" customHeight="1">
      <c r="A11" s="85" t="s">
        <v>28</v>
      </c>
      <c r="B11" s="84"/>
      <c r="C11" s="84"/>
      <c r="D11" s="163" t="s">
        <v>154</v>
      </c>
      <c r="E11" s="176">
        <v>20</v>
      </c>
      <c r="F11" s="176">
        <v>6</v>
      </c>
      <c r="G11" s="176">
        <v>43</v>
      </c>
      <c r="H11" s="176">
        <v>89</v>
      </c>
      <c r="I11" s="176">
        <v>95</v>
      </c>
      <c r="J11" s="176">
        <v>65</v>
      </c>
      <c r="K11" s="176">
        <v>45</v>
      </c>
      <c r="L11" s="176">
        <v>5</v>
      </c>
      <c r="M11" s="176">
        <v>368</v>
      </c>
    </row>
    <row r="12" spans="1:13" ht="12.75" customHeight="1">
      <c r="A12" s="85"/>
      <c r="B12" s="84"/>
      <c r="C12" s="84"/>
      <c r="D12" s="85" t="s">
        <v>155</v>
      </c>
      <c r="E12" s="177">
        <v>384.87</v>
      </c>
      <c r="F12" s="177">
        <v>345.64</v>
      </c>
      <c r="G12" s="177">
        <v>2264.2599999999998</v>
      </c>
      <c r="H12" s="177">
        <v>3651.66</v>
      </c>
      <c r="I12" s="177">
        <v>2967.45</v>
      </c>
      <c r="J12" s="177">
        <v>1533.78</v>
      </c>
      <c r="K12" s="177">
        <v>4219.610000000001</v>
      </c>
      <c r="L12" s="177">
        <v>17.52</v>
      </c>
      <c r="M12" s="177">
        <v>15384.79</v>
      </c>
    </row>
    <row r="13" spans="1:13" ht="12.75" customHeight="1" thickBot="1">
      <c r="A13" s="156"/>
      <c r="B13" s="156"/>
      <c r="C13" s="156"/>
      <c r="D13" s="157" t="s">
        <v>156</v>
      </c>
      <c r="E13" s="178">
        <v>1574.35</v>
      </c>
      <c r="F13" s="178">
        <v>1388</v>
      </c>
      <c r="G13" s="178">
        <v>8657.820000000002</v>
      </c>
      <c r="H13" s="178">
        <v>13300.119999999999</v>
      </c>
      <c r="I13" s="178">
        <v>13073.830000000002</v>
      </c>
      <c r="J13" s="178">
        <v>7449.2300000000005</v>
      </c>
      <c r="K13" s="178">
        <v>13900.16</v>
      </c>
      <c r="L13" s="178">
        <v>322.9</v>
      </c>
      <c r="M13" s="178">
        <v>59666.41000000001</v>
      </c>
    </row>
    <row r="14" spans="1:13" ht="10.5" customHeight="1">
      <c r="A14" s="186" t="s">
        <v>176</v>
      </c>
      <c r="B14" s="145"/>
      <c r="C14" s="145"/>
      <c r="D14" s="87"/>
      <c r="E14" s="87"/>
      <c r="F14" s="166"/>
      <c r="G14" s="166"/>
      <c r="H14" s="166"/>
      <c r="I14" s="166"/>
      <c r="J14" s="166"/>
      <c r="K14" s="166"/>
      <c r="L14" s="166"/>
      <c r="M14" s="167"/>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2"/>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3:10" ht="10.5" customHeight="1">
      <c r="C37" s="22"/>
      <c r="D37" s="22"/>
      <c r="E37" s="22"/>
      <c r="F37" s="22"/>
      <c r="G37" s="22"/>
      <c r="H37" s="22"/>
      <c r="I37" s="22"/>
      <c r="J37" s="22"/>
    </row>
    <row r="38" spans="1:10" s="21" customFormat="1" ht="10.5" customHeight="1">
      <c r="A38" s="24"/>
      <c r="B38" s="24"/>
      <c r="C38" s="26"/>
      <c r="D38" s="26"/>
      <c r="E38" s="26"/>
      <c r="F38" s="26"/>
      <c r="G38" s="26"/>
      <c r="H38" s="26"/>
      <c r="I38" s="26"/>
      <c r="J38" s="26"/>
    </row>
    <row r="39" spans="1:10" s="21" customFormat="1" ht="10.5" customHeight="1">
      <c r="A39" s="24"/>
      <c r="B39" s="24"/>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3:10" ht="10.5" customHeight="1">
      <c r="C46" s="22"/>
      <c r="D46" s="22"/>
      <c r="E46" s="22"/>
      <c r="F46" s="22"/>
      <c r="G46" s="22"/>
      <c r="H46" s="22"/>
      <c r="I46" s="22"/>
      <c r="J46" s="22"/>
    </row>
    <row r="47" spans="1:10" s="21" customFormat="1" ht="10.5" customHeight="1">
      <c r="A47" s="24"/>
      <c r="B47" s="24"/>
      <c r="C47" s="26"/>
      <c r="D47" s="26"/>
      <c r="E47" s="26"/>
      <c r="F47" s="26"/>
      <c r="G47" s="26"/>
      <c r="H47" s="26"/>
      <c r="I47" s="26"/>
      <c r="J47" s="26"/>
    </row>
    <row r="48" spans="1:10" s="21" customFormat="1" ht="10.5" customHeight="1">
      <c r="A48" s="24"/>
      <c r="B48" s="24"/>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3:10" ht="10.5" customHeight="1">
      <c r="C61" s="22"/>
      <c r="D61" s="22"/>
      <c r="E61" s="22"/>
      <c r="F61" s="22"/>
      <c r="G61" s="22"/>
      <c r="H61" s="22"/>
      <c r="I61" s="22"/>
      <c r="J61" s="22"/>
    </row>
    <row r="62" spans="1:10" s="21" customFormat="1" ht="10.5" customHeight="1">
      <c r="A62" s="24"/>
      <c r="B62" s="24"/>
      <c r="C62" s="26"/>
      <c r="D62" s="26"/>
      <c r="E62" s="26"/>
      <c r="F62" s="26"/>
      <c r="G62" s="26"/>
      <c r="H62" s="26"/>
      <c r="I62" s="26"/>
      <c r="J62" s="26"/>
    </row>
    <row r="63" spans="1:10" s="21" customFormat="1" ht="10.5" customHeight="1">
      <c r="A63" s="24"/>
      <c r="B63" s="24"/>
      <c r="C63" s="22"/>
      <c r="D63" s="22"/>
      <c r="E63" s="22"/>
      <c r="F63" s="22"/>
      <c r="G63" s="22"/>
      <c r="H63" s="22"/>
      <c r="I63" s="22"/>
      <c r="J63" s="22"/>
    </row>
    <row r="64" spans="1:10" s="21" customFormat="1" ht="9.75">
      <c r="A64" s="24"/>
      <c r="B64" s="24"/>
      <c r="C64" s="26"/>
      <c r="D64" s="26"/>
      <c r="E64" s="26"/>
      <c r="F64" s="26"/>
      <c r="G64" s="26"/>
      <c r="H64" s="26"/>
      <c r="I64" s="26"/>
      <c r="J64" s="26"/>
    </row>
    <row r="65" spans="1:10" ht="12.75" customHeight="1">
      <c r="A65" s="12"/>
      <c r="E65" s="25"/>
      <c r="F65" s="25"/>
      <c r="G65" s="25"/>
      <c r="H65" s="25"/>
      <c r="I65" s="25"/>
      <c r="J65" s="25"/>
    </row>
  </sheetData>
  <sheetProtection/>
  <mergeCells count="1">
    <mergeCell ref="E3:M3"/>
  </mergeCells>
  <printOptions horizontalCentered="1"/>
  <pageMargins left="0.7874015748031497" right="0.5905511811023623" top="0.6299212598425197" bottom="0.9448818897637796" header="0.5118110236220472" footer="0.5118110236220472"/>
  <pageSetup firstPageNumber="57"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N39"/>
  <sheetViews>
    <sheetView zoomScaleSheetLayoutView="100" workbookViewId="0" topLeftCell="A1">
      <selection activeCell="A1" sqref="A1"/>
    </sheetView>
  </sheetViews>
  <sheetFormatPr defaultColWidth="9.140625" defaultRowHeight="12.75"/>
  <cols>
    <col min="1" max="1" width="1.7109375" style="110" customWidth="1"/>
    <col min="2" max="2" width="7.7109375" style="110" customWidth="1"/>
    <col min="3" max="3" width="1.7109375" style="110" customWidth="1"/>
    <col min="4" max="4" width="16.421875" style="110" customWidth="1"/>
    <col min="5" max="13" width="7.7109375" style="110" customWidth="1"/>
    <col min="14" max="16384" width="9.140625" style="110" customWidth="1"/>
  </cols>
  <sheetData>
    <row r="1" ht="12.75" customHeight="1">
      <c r="A1" s="179" t="s">
        <v>340</v>
      </c>
    </row>
    <row r="2" spans="1:13" ht="18.75" customHeight="1" thickBot="1">
      <c r="A2" s="111"/>
      <c r="B2" s="111"/>
      <c r="C2" s="111"/>
      <c r="D2" s="111"/>
      <c r="E2" s="111"/>
      <c r="F2" s="112"/>
      <c r="G2" s="112"/>
      <c r="H2" s="112"/>
      <c r="I2" s="112"/>
      <c r="J2" s="112"/>
      <c r="K2" s="112"/>
      <c r="L2" s="112"/>
      <c r="M2" s="113"/>
    </row>
    <row r="3" spans="1:13" ht="12.75" customHeight="1">
      <c r="A3" s="114"/>
      <c r="B3" s="114"/>
      <c r="C3" s="114"/>
      <c r="D3" s="115"/>
      <c r="E3" s="649" t="s">
        <v>142</v>
      </c>
      <c r="F3" s="650"/>
      <c r="G3" s="650"/>
      <c r="H3" s="650"/>
      <c r="I3" s="650"/>
      <c r="J3" s="650"/>
      <c r="K3" s="650"/>
      <c r="L3" s="650"/>
      <c r="M3" s="650"/>
    </row>
    <row r="4" spans="1:13" ht="12.75" customHeight="1">
      <c r="A4" s="116"/>
      <c r="B4" s="116"/>
      <c r="C4" s="116"/>
      <c r="D4" s="117"/>
      <c r="E4" s="118" t="s">
        <v>143</v>
      </c>
      <c r="F4" s="119" t="s">
        <v>144</v>
      </c>
      <c r="G4" s="119" t="s">
        <v>145</v>
      </c>
      <c r="H4" s="119" t="s">
        <v>146</v>
      </c>
      <c r="I4" s="119" t="s">
        <v>147</v>
      </c>
      <c r="J4" s="119" t="s">
        <v>148</v>
      </c>
      <c r="K4" s="119" t="s">
        <v>149</v>
      </c>
      <c r="L4" s="119" t="s">
        <v>150</v>
      </c>
      <c r="M4" s="119" t="s">
        <v>28</v>
      </c>
    </row>
    <row r="5" spans="1:13" ht="12.75" customHeight="1">
      <c r="A5" s="120"/>
      <c r="B5" s="120"/>
      <c r="C5" s="120"/>
      <c r="D5" s="121"/>
      <c r="E5" s="122"/>
      <c r="F5" s="122" t="s">
        <v>151</v>
      </c>
      <c r="G5" s="123">
        <v>1970</v>
      </c>
      <c r="H5" s="123">
        <v>1980</v>
      </c>
      <c r="I5" s="123">
        <v>1990</v>
      </c>
      <c r="J5" s="123">
        <v>2000</v>
      </c>
      <c r="K5" s="123">
        <v>2010</v>
      </c>
      <c r="L5" s="123" t="s">
        <v>152</v>
      </c>
      <c r="M5" s="124"/>
    </row>
    <row r="6" spans="1:13" ht="12.75">
      <c r="A6" s="116"/>
      <c r="B6" s="116"/>
      <c r="C6" s="116"/>
      <c r="D6" s="116"/>
      <c r="E6" s="116"/>
      <c r="F6" s="125"/>
      <c r="G6" s="125"/>
      <c r="H6" s="125"/>
      <c r="I6" s="125"/>
      <c r="J6" s="125"/>
      <c r="K6" s="125"/>
      <c r="L6" s="125"/>
      <c r="M6" s="125"/>
    </row>
    <row r="7" spans="1:14" ht="12.75" customHeight="1">
      <c r="A7" s="116"/>
      <c r="B7" s="117" t="s">
        <v>153</v>
      </c>
      <c r="C7" s="116"/>
      <c r="D7" s="117" t="s">
        <v>154</v>
      </c>
      <c r="E7" s="126">
        <v>156</v>
      </c>
      <c r="F7" s="126">
        <v>56</v>
      </c>
      <c r="G7" s="126">
        <v>115</v>
      </c>
      <c r="H7" s="126">
        <v>473</v>
      </c>
      <c r="I7" s="126">
        <v>649</v>
      </c>
      <c r="J7" s="126">
        <v>524</v>
      </c>
      <c r="K7" s="126">
        <v>495</v>
      </c>
      <c r="L7" s="126">
        <v>105</v>
      </c>
      <c r="M7" s="127">
        <v>2573</v>
      </c>
      <c r="N7" s="128"/>
    </row>
    <row r="8" spans="1:14" ht="12.75" customHeight="1">
      <c r="A8" s="116"/>
      <c r="B8" s="116"/>
      <c r="C8" s="116"/>
      <c r="D8" s="117" t="s">
        <v>155</v>
      </c>
      <c r="E8" s="126">
        <v>333.16</v>
      </c>
      <c r="F8" s="126">
        <v>169.12999999999997</v>
      </c>
      <c r="G8" s="126">
        <v>360.46999999999997</v>
      </c>
      <c r="H8" s="126">
        <v>1607.58</v>
      </c>
      <c r="I8" s="126">
        <v>2230.81</v>
      </c>
      <c r="J8" s="126">
        <v>2059.5900000000006</v>
      </c>
      <c r="K8" s="126">
        <v>1777.19</v>
      </c>
      <c r="L8" s="126">
        <v>331.1</v>
      </c>
      <c r="M8" s="127">
        <v>8869.03</v>
      </c>
      <c r="N8" s="128"/>
    </row>
    <row r="9" spans="1:14" ht="12.75" customHeight="1">
      <c r="A9" s="116"/>
      <c r="B9" s="116"/>
      <c r="C9" s="116"/>
      <c r="D9" s="117" t="s">
        <v>156</v>
      </c>
      <c r="E9" s="126">
        <v>6018.030000000001</v>
      </c>
      <c r="F9" s="126">
        <v>1717.4499999999998</v>
      </c>
      <c r="G9" s="126">
        <v>3831.76</v>
      </c>
      <c r="H9" s="126">
        <v>20028.380000000005</v>
      </c>
      <c r="I9" s="126">
        <v>32947.51000000001</v>
      </c>
      <c r="J9" s="126">
        <v>34510.25000000001</v>
      </c>
      <c r="K9" s="126">
        <v>37455.79000000001</v>
      </c>
      <c r="L9" s="126">
        <v>7536.049999999999</v>
      </c>
      <c r="M9" s="127">
        <v>144045.22000000003</v>
      </c>
      <c r="N9" s="128"/>
    </row>
    <row r="10" spans="1:14" ht="6.75" customHeight="1">
      <c r="A10" s="117"/>
      <c r="B10" s="117"/>
      <c r="C10" s="117"/>
      <c r="D10" s="117"/>
      <c r="E10" s="117"/>
      <c r="F10" s="130"/>
      <c r="G10" s="130"/>
      <c r="H10" s="130"/>
      <c r="I10" s="130"/>
      <c r="J10" s="130"/>
      <c r="K10" s="130"/>
      <c r="L10" s="130"/>
      <c r="M10" s="127"/>
      <c r="N10" s="128"/>
    </row>
    <row r="11" spans="1:14" ht="12.75" customHeight="1">
      <c r="A11" s="117"/>
      <c r="B11" s="117" t="s">
        <v>157</v>
      </c>
      <c r="C11" s="117"/>
      <c r="D11" s="117" t="s">
        <v>154</v>
      </c>
      <c r="E11" s="111">
        <v>54</v>
      </c>
      <c r="F11" s="111">
        <v>6</v>
      </c>
      <c r="G11" s="111">
        <v>11</v>
      </c>
      <c r="H11" s="111">
        <v>59</v>
      </c>
      <c r="I11" s="111">
        <v>119</v>
      </c>
      <c r="J11" s="111">
        <v>87</v>
      </c>
      <c r="K11" s="111">
        <v>77</v>
      </c>
      <c r="L11" s="111">
        <v>13</v>
      </c>
      <c r="M11" s="127">
        <v>426</v>
      </c>
      <c r="N11" s="128"/>
    </row>
    <row r="12" spans="1:14" ht="12.75" customHeight="1">
      <c r="A12" s="117"/>
      <c r="B12" s="117"/>
      <c r="C12" s="117"/>
      <c r="D12" s="117" t="s">
        <v>155</v>
      </c>
      <c r="E12" s="111">
        <v>94.65999999999995</v>
      </c>
      <c r="F12" s="111">
        <v>22.9</v>
      </c>
      <c r="G12" s="111">
        <v>42.36</v>
      </c>
      <c r="H12" s="111">
        <v>158.68999999999994</v>
      </c>
      <c r="I12" s="111">
        <v>349.98</v>
      </c>
      <c r="J12" s="111">
        <v>249.19999999999993</v>
      </c>
      <c r="K12" s="111">
        <v>163.28000000000003</v>
      </c>
      <c r="L12" s="111">
        <v>28.81</v>
      </c>
      <c r="M12" s="127">
        <v>1109.8799999999999</v>
      </c>
      <c r="N12" s="128"/>
    </row>
    <row r="13" spans="1:14" ht="12.75" customHeight="1">
      <c r="A13" s="117"/>
      <c r="B13" s="117"/>
      <c r="C13" s="117"/>
      <c r="D13" s="117" t="s">
        <v>156</v>
      </c>
      <c r="E13" s="111">
        <v>2253.31</v>
      </c>
      <c r="F13" s="111">
        <v>188</v>
      </c>
      <c r="G13" s="111">
        <v>424.75</v>
      </c>
      <c r="H13" s="111">
        <v>2361.6</v>
      </c>
      <c r="I13" s="111">
        <v>5537.100000000002</v>
      </c>
      <c r="J13" s="111">
        <v>4764.380000000001</v>
      </c>
      <c r="K13" s="111">
        <v>4984.320000000001</v>
      </c>
      <c r="L13" s="111">
        <v>1130.3000000000002</v>
      </c>
      <c r="M13" s="127">
        <v>21643.760000000002</v>
      </c>
      <c r="N13" s="128"/>
    </row>
    <row r="14" spans="1:14" ht="6.75" customHeight="1">
      <c r="A14" s="117"/>
      <c r="B14" s="117"/>
      <c r="C14" s="117"/>
      <c r="D14" s="117"/>
      <c r="E14" s="117"/>
      <c r="F14" s="130"/>
      <c r="G14" s="130"/>
      <c r="H14" s="130"/>
      <c r="I14" s="130"/>
      <c r="J14" s="130"/>
      <c r="K14" s="130"/>
      <c r="L14" s="130"/>
      <c r="M14" s="127"/>
      <c r="N14" s="128"/>
    </row>
    <row r="15" spans="1:14" ht="12.75" customHeight="1">
      <c r="A15" s="117"/>
      <c r="B15" s="117" t="s">
        <v>158</v>
      </c>
      <c r="C15" s="117"/>
      <c r="D15" s="117" t="s">
        <v>154</v>
      </c>
      <c r="E15" s="111">
        <v>139</v>
      </c>
      <c r="F15" s="111">
        <v>39</v>
      </c>
      <c r="G15" s="111">
        <v>60</v>
      </c>
      <c r="H15" s="111">
        <v>259</v>
      </c>
      <c r="I15" s="111">
        <v>398</v>
      </c>
      <c r="J15" s="111">
        <v>285</v>
      </c>
      <c r="K15" s="111">
        <v>226</v>
      </c>
      <c r="L15" s="111">
        <v>52</v>
      </c>
      <c r="M15" s="127">
        <v>1458</v>
      </c>
      <c r="N15" s="128"/>
    </row>
    <row r="16" spans="1:14" ht="12.75" customHeight="1">
      <c r="A16" s="117"/>
      <c r="B16" s="117"/>
      <c r="C16" s="117"/>
      <c r="D16" s="117" t="s">
        <v>155</v>
      </c>
      <c r="E16" s="111">
        <v>260.22</v>
      </c>
      <c r="F16" s="111">
        <v>149.37</v>
      </c>
      <c r="G16" s="111">
        <v>222.86999999999998</v>
      </c>
      <c r="H16" s="111">
        <v>2141.6500000000005</v>
      </c>
      <c r="I16" s="111">
        <v>1419.67</v>
      </c>
      <c r="J16" s="111">
        <v>1194.11</v>
      </c>
      <c r="K16" s="111">
        <v>826.65</v>
      </c>
      <c r="L16" s="111">
        <v>194.92000000000002</v>
      </c>
      <c r="M16" s="127">
        <v>6409.46</v>
      </c>
      <c r="N16" s="128"/>
    </row>
    <row r="17" spans="1:14" ht="12.75" customHeight="1">
      <c r="A17" s="117"/>
      <c r="B17" s="117"/>
      <c r="C17" s="117"/>
      <c r="D17" s="117" t="s">
        <v>156</v>
      </c>
      <c r="E17" s="111">
        <v>3750.09</v>
      </c>
      <c r="F17" s="111">
        <v>1210.3</v>
      </c>
      <c r="G17" s="111">
        <v>2156.6</v>
      </c>
      <c r="H17" s="111">
        <v>11529.29</v>
      </c>
      <c r="I17" s="111">
        <v>20192.549999999996</v>
      </c>
      <c r="J17" s="111">
        <v>20251.7</v>
      </c>
      <c r="K17" s="111">
        <v>15939.89</v>
      </c>
      <c r="L17" s="111">
        <v>3225.9399999999996</v>
      </c>
      <c r="M17" s="127">
        <v>78256.36</v>
      </c>
      <c r="N17" s="128"/>
    </row>
    <row r="18" spans="1:14" ht="6.75" customHeight="1">
      <c r="A18" s="117"/>
      <c r="B18" s="117"/>
      <c r="C18" s="117"/>
      <c r="D18" s="117"/>
      <c r="E18" s="117"/>
      <c r="F18" s="130"/>
      <c r="G18" s="130"/>
      <c r="H18" s="130"/>
      <c r="I18" s="130"/>
      <c r="J18" s="130"/>
      <c r="K18" s="130"/>
      <c r="L18" s="130"/>
      <c r="M18" s="127"/>
      <c r="N18" s="128"/>
    </row>
    <row r="19" spans="1:14" ht="12.75" customHeight="1">
      <c r="A19" s="117"/>
      <c r="B19" s="117" t="s">
        <v>29</v>
      </c>
      <c r="C19" s="117"/>
      <c r="D19" s="117" t="s">
        <v>154</v>
      </c>
      <c r="E19" s="111">
        <v>18</v>
      </c>
      <c r="F19" s="111">
        <v>2</v>
      </c>
      <c r="G19" s="111">
        <v>8</v>
      </c>
      <c r="H19" s="111">
        <v>44</v>
      </c>
      <c r="I19" s="111">
        <v>59</v>
      </c>
      <c r="J19" s="111">
        <v>54</v>
      </c>
      <c r="K19" s="111">
        <v>35</v>
      </c>
      <c r="L19" s="111">
        <v>5</v>
      </c>
      <c r="M19" s="127">
        <v>225</v>
      </c>
      <c r="N19" s="128"/>
    </row>
    <row r="20" spans="1:14" ht="12.75" customHeight="1">
      <c r="A20" s="117"/>
      <c r="B20" s="117" t="s">
        <v>24</v>
      </c>
      <c r="C20" s="117"/>
      <c r="D20" s="117" t="s">
        <v>155</v>
      </c>
      <c r="E20" s="111">
        <v>54.58</v>
      </c>
      <c r="F20" s="111">
        <v>12.64</v>
      </c>
      <c r="G20" s="111">
        <v>27.37</v>
      </c>
      <c r="H20" s="111">
        <v>189.64999999999998</v>
      </c>
      <c r="I20" s="111">
        <v>237.7</v>
      </c>
      <c r="J20" s="111">
        <v>207.64000000000001</v>
      </c>
      <c r="K20" s="111">
        <v>154.33000000000004</v>
      </c>
      <c r="L20" s="111">
        <v>17.52</v>
      </c>
      <c r="M20" s="127">
        <v>901.4300000000001</v>
      </c>
      <c r="N20" s="128"/>
    </row>
    <row r="21" spans="1:14" ht="12.75" customHeight="1">
      <c r="A21" s="117"/>
      <c r="B21" s="117"/>
      <c r="C21" s="117"/>
      <c r="D21" s="117" t="s">
        <v>156</v>
      </c>
      <c r="E21" s="111">
        <v>668.3499999999999</v>
      </c>
      <c r="F21" s="111">
        <v>122</v>
      </c>
      <c r="G21" s="111">
        <v>238.94</v>
      </c>
      <c r="H21" s="111">
        <v>1758.7299999999998</v>
      </c>
      <c r="I21" s="111">
        <v>3162.34</v>
      </c>
      <c r="J21" s="111">
        <v>3121.3200000000006</v>
      </c>
      <c r="K21" s="111">
        <v>2820.8999999999996</v>
      </c>
      <c r="L21" s="111">
        <v>322.9</v>
      </c>
      <c r="M21" s="127">
        <v>12215.48</v>
      </c>
      <c r="N21" s="128"/>
    </row>
    <row r="22" spans="1:14" ht="6.75" customHeight="1">
      <c r="A22" s="117"/>
      <c r="B22" s="117"/>
      <c r="C22" s="117"/>
      <c r="D22" s="117"/>
      <c r="E22" s="117"/>
      <c r="F22" s="130"/>
      <c r="G22" s="130"/>
      <c r="H22" s="130"/>
      <c r="I22" s="130"/>
      <c r="J22" s="130"/>
      <c r="K22" s="130"/>
      <c r="L22" s="130"/>
      <c r="M22" s="127"/>
      <c r="N22" s="128"/>
    </row>
    <row r="23" spans="1:14" ht="12.75" customHeight="1">
      <c r="A23" s="117"/>
      <c r="B23" s="117" t="s">
        <v>159</v>
      </c>
      <c r="C23" s="117"/>
      <c r="D23" s="117" t="s">
        <v>154</v>
      </c>
      <c r="E23" s="111">
        <v>25</v>
      </c>
      <c r="F23" s="111">
        <v>3</v>
      </c>
      <c r="G23" s="111">
        <v>8</v>
      </c>
      <c r="H23" s="111">
        <v>47</v>
      </c>
      <c r="I23" s="111">
        <v>80</v>
      </c>
      <c r="J23" s="111">
        <v>90</v>
      </c>
      <c r="K23" s="111">
        <v>42</v>
      </c>
      <c r="L23" s="111">
        <v>4</v>
      </c>
      <c r="M23" s="127">
        <v>299</v>
      </c>
      <c r="N23" s="128"/>
    </row>
    <row r="24" spans="1:14" ht="12.75" customHeight="1">
      <c r="A24" s="117"/>
      <c r="B24" s="117"/>
      <c r="C24" s="117"/>
      <c r="D24" s="117" t="s">
        <v>155</v>
      </c>
      <c r="E24" s="111">
        <v>41.07</v>
      </c>
      <c r="F24" s="111">
        <v>6.780000000000001</v>
      </c>
      <c r="G24" s="111">
        <v>15.989999999999998</v>
      </c>
      <c r="H24" s="111">
        <v>146.17000000000002</v>
      </c>
      <c r="I24" s="111">
        <v>156.58</v>
      </c>
      <c r="J24" s="111">
        <v>256.69</v>
      </c>
      <c r="K24" s="111">
        <v>90.19999999999999</v>
      </c>
      <c r="L24" s="111">
        <v>30.47</v>
      </c>
      <c r="M24" s="127">
        <v>743.95</v>
      </c>
      <c r="N24" s="128"/>
    </row>
    <row r="25" spans="1:14" ht="12.75" customHeight="1">
      <c r="A25" s="117"/>
      <c r="B25" s="117"/>
      <c r="C25" s="117"/>
      <c r="D25" s="117" t="s">
        <v>156</v>
      </c>
      <c r="E25" s="111">
        <v>957.3800000000001</v>
      </c>
      <c r="F25" s="111">
        <v>34.31</v>
      </c>
      <c r="G25" s="111">
        <v>183.4</v>
      </c>
      <c r="H25" s="111">
        <v>2161.88</v>
      </c>
      <c r="I25" s="111">
        <v>3734.7200000000003</v>
      </c>
      <c r="J25" s="111">
        <v>5896.799999999999</v>
      </c>
      <c r="K25" s="111">
        <v>3397.09</v>
      </c>
      <c r="L25" s="111">
        <v>530.6</v>
      </c>
      <c r="M25" s="127">
        <v>16896.18</v>
      </c>
      <c r="N25" s="128"/>
    </row>
    <row r="26" spans="1:14" ht="6.75" customHeight="1">
      <c r="A26" s="117"/>
      <c r="B26" s="117"/>
      <c r="C26" s="117"/>
      <c r="D26" s="117"/>
      <c r="E26" s="111"/>
      <c r="F26" s="111"/>
      <c r="G26" s="111"/>
      <c r="H26" s="111"/>
      <c r="I26" s="111"/>
      <c r="J26" s="111"/>
      <c r="K26" s="111"/>
      <c r="L26" s="111"/>
      <c r="M26" s="127"/>
      <c r="N26" s="128"/>
    </row>
    <row r="27" spans="1:14" ht="12.75" customHeight="1">
      <c r="A27" s="117"/>
      <c r="B27" s="117" t="s">
        <v>160</v>
      </c>
      <c r="C27" s="117"/>
      <c r="D27" s="117" t="s">
        <v>154</v>
      </c>
      <c r="E27" s="111">
        <v>5</v>
      </c>
      <c r="F27" s="111">
        <v>0</v>
      </c>
      <c r="G27" s="111">
        <v>0</v>
      </c>
      <c r="H27" s="111">
        <v>8</v>
      </c>
      <c r="I27" s="111">
        <v>4</v>
      </c>
      <c r="J27" s="111">
        <v>9</v>
      </c>
      <c r="K27" s="111">
        <v>15</v>
      </c>
      <c r="L27" s="111">
        <v>4</v>
      </c>
      <c r="M27" s="127">
        <v>45</v>
      </c>
      <c r="N27" s="128"/>
    </row>
    <row r="28" spans="1:14" ht="12.75" customHeight="1">
      <c r="A28" s="117"/>
      <c r="B28" s="117"/>
      <c r="C28" s="117"/>
      <c r="D28" s="117" t="s">
        <v>155</v>
      </c>
      <c r="E28" s="111">
        <v>4.47</v>
      </c>
      <c r="F28" s="111">
        <v>0</v>
      </c>
      <c r="G28" s="111">
        <v>0</v>
      </c>
      <c r="H28" s="111">
        <v>17.54</v>
      </c>
      <c r="I28" s="111">
        <v>8.22</v>
      </c>
      <c r="J28" s="111">
        <v>11.889999999999999</v>
      </c>
      <c r="K28" s="111">
        <v>36.55</v>
      </c>
      <c r="L28" s="111">
        <v>6.28</v>
      </c>
      <c r="M28" s="127">
        <v>84.94999999999999</v>
      </c>
      <c r="N28" s="128"/>
    </row>
    <row r="29" spans="1:14" ht="12.75" customHeight="1">
      <c r="A29" s="117"/>
      <c r="B29" s="117"/>
      <c r="C29" s="117"/>
      <c r="D29" s="117" t="s">
        <v>156</v>
      </c>
      <c r="E29" s="111">
        <v>63.19</v>
      </c>
      <c r="F29" s="111">
        <v>0</v>
      </c>
      <c r="G29" s="111">
        <v>0</v>
      </c>
      <c r="H29" s="111">
        <v>260.89</v>
      </c>
      <c r="I29" s="111">
        <v>331.93</v>
      </c>
      <c r="J29" s="111">
        <v>379.11</v>
      </c>
      <c r="K29" s="111">
        <v>1093.6000000000001</v>
      </c>
      <c r="L29" s="111">
        <v>309.84</v>
      </c>
      <c r="M29" s="127">
        <v>2438.5600000000004</v>
      </c>
      <c r="N29" s="128"/>
    </row>
    <row r="30" spans="1:14" ht="6.75" customHeight="1">
      <c r="A30" s="117"/>
      <c r="B30" s="117"/>
      <c r="C30" s="117"/>
      <c r="D30" s="134"/>
      <c r="E30" s="134"/>
      <c r="F30" s="136"/>
      <c r="G30" s="136"/>
      <c r="H30" s="136"/>
      <c r="I30" s="136"/>
      <c r="J30" s="136"/>
      <c r="K30" s="136"/>
      <c r="L30" s="136"/>
      <c r="M30" s="137"/>
      <c r="N30" s="128"/>
    </row>
    <row r="31" spans="1:14" ht="12.75" customHeight="1">
      <c r="A31" s="116" t="s">
        <v>28</v>
      </c>
      <c r="B31" s="116"/>
      <c r="C31" s="116"/>
      <c r="D31" s="138" t="s">
        <v>154</v>
      </c>
      <c r="E31" s="139">
        <v>397</v>
      </c>
      <c r="F31" s="139">
        <v>106</v>
      </c>
      <c r="G31" s="139">
        <v>202</v>
      </c>
      <c r="H31" s="139">
        <v>890</v>
      </c>
      <c r="I31" s="139">
        <v>1309</v>
      </c>
      <c r="J31" s="139">
        <v>1049</v>
      </c>
      <c r="K31" s="139">
        <v>890</v>
      </c>
      <c r="L31" s="139">
        <v>183</v>
      </c>
      <c r="M31" s="127">
        <v>5026</v>
      </c>
      <c r="N31" s="128"/>
    </row>
    <row r="32" spans="1:14" ht="12.75" customHeight="1">
      <c r="A32" s="116"/>
      <c r="B32" s="116"/>
      <c r="C32" s="116"/>
      <c r="D32" s="116" t="s">
        <v>155</v>
      </c>
      <c r="E32" s="127">
        <v>788.1600000000001</v>
      </c>
      <c r="F32" s="127">
        <v>360.81999999999994</v>
      </c>
      <c r="G32" s="127">
        <v>669.06</v>
      </c>
      <c r="H32" s="127">
        <v>4261.280000000001</v>
      </c>
      <c r="I32" s="127">
        <v>4402.96</v>
      </c>
      <c r="J32" s="127">
        <v>3979.1200000000003</v>
      </c>
      <c r="K32" s="127">
        <v>3048.2</v>
      </c>
      <c r="L32" s="127">
        <v>609.1</v>
      </c>
      <c r="M32" s="127">
        <v>18118.7</v>
      </c>
      <c r="N32" s="128"/>
    </row>
    <row r="33" spans="1:14" ht="12.75" customHeight="1" thickBot="1">
      <c r="A33" s="140"/>
      <c r="B33" s="140"/>
      <c r="C33" s="140"/>
      <c r="D33" s="140" t="s">
        <v>156</v>
      </c>
      <c r="E33" s="141">
        <v>13710.35</v>
      </c>
      <c r="F33" s="141">
        <v>3272.06</v>
      </c>
      <c r="G33" s="141">
        <v>6835.45</v>
      </c>
      <c r="H33" s="141">
        <v>38100.770000000004</v>
      </c>
      <c r="I33" s="141">
        <v>65906.15000000001</v>
      </c>
      <c r="J33" s="141">
        <v>68923.56</v>
      </c>
      <c r="K33" s="141">
        <v>65691.59000000001</v>
      </c>
      <c r="L33" s="141">
        <v>13055.629999999997</v>
      </c>
      <c r="M33" s="141">
        <v>275495.56000000006</v>
      </c>
      <c r="N33" s="128"/>
    </row>
    <row r="34" spans="1:14" ht="12.75">
      <c r="A34" s="144" t="s">
        <v>161</v>
      </c>
      <c r="B34" s="111"/>
      <c r="C34" s="111"/>
      <c r="D34" s="111"/>
      <c r="E34" s="111"/>
      <c r="F34" s="112"/>
      <c r="G34" s="112"/>
      <c r="H34" s="112"/>
      <c r="I34" s="112"/>
      <c r="J34" s="112"/>
      <c r="K34" s="112"/>
      <c r="L34" s="112"/>
      <c r="M34" s="113"/>
      <c r="N34" s="128"/>
    </row>
    <row r="35" spans="2:14" ht="12.75">
      <c r="B35" s="395"/>
      <c r="C35" s="395"/>
      <c r="D35" s="395"/>
      <c r="E35" s="396"/>
      <c r="F35" s="396"/>
      <c r="G35" s="396"/>
      <c r="H35" s="396"/>
      <c r="I35" s="396"/>
      <c r="J35" s="396"/>
      <c r="K35" s="396"/>
      <c r="L35" s="396"/>
      <c r="M35" s="396"/>
      <c r="N35" s="128"/>
    </row>
    <row r="36" spans="1:14" ht="12.75">
      <c r="A36" s="180" t="s">
        <v>162</v>
      </c>
      <c r="B36" s="111"/>
      <c r="C36" s="111"/>
      <c r="D36" s="111"/>
      <c r="E36" s="396"/>
      <c r="F36" s="396"/>
      <c r="G36" s="396"/>
      <c r="H36" s="396"/>
      <c r="I36" s="396"/>
      <c r="J36" s="396"/>
      <c r="K36" s="396"/>
      <c r="L36" s="396"/>
      <c r="M36" s="396"/>
      <c r="N36" s="128"/>
    </row>
    <row r="37" spans="1:14" ht="12.75">
      <c r="A37" s="144" t="s">
        <v>163</v>
      </c>
      <c r="B37" s="111"/>
      <c r="C37" s="111"/>
      <c r="D37" s="111"/>
      <c r="E37" s="396"/>
      <c r="F37" s="396"/>
      <c r="G37" s="396"/>
      <c r="H37" s="396"/>
      <c r="I37" s="396"/>
      <c r="J37" s="396"/>
      <c r="K37" s="396"/>
      <c r="L37" s="396"/>
      <c r="M37" s="396"/>
      <c r="N37" s="397"/>
    </row>
    <row r="38" ht="12.75">
      <c r="N38" s="397"/>
    </row>
    <row r="39" ht="12.75">
      <c r="N39" s="397"/>
    </row>
  </sheetData>
  <sheetProtection/>
  <mergeCells count="1">
    <mergeCell ref="E3:M3"/>
  </mergeCells>
  <printOptions/>
  <pageMargins left="0.7" right="0.7" top="0.75" bottom="0.75" header="0.3" footer="0.3"/>
  <pageSetup horizontalDpi="600" verticalDpi="600" orientation="portrait" paperSize="9" scale="92" r:id="rId1"/>
  <colBreaks count="1" manualBreakCount="1">
    <brk id="13"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N65"/>
  <sheetViews>
    <sheetView showGridLines="0" zoomScaleSheetLayoutView="100" workbookViewId="0" topLeftCell="A1">
      <selection activeCell="A1" sqref="A1"/>
    </sheetView>
  </sheetViews>
  <sheetFormatPr defaultColWidth="9.140625" defaultRowHeight="10.5" customHeight="1"/>
  <cols>
    <col min="1" max="1" width="1.8515625" style="23" customWidth="1"/>
    <col min="2" max="2" width="10.57421875" style="23" customWidth="1"/>
    <col min="3" max="3" width="2.7109375" style="23" customWidth="1"/>
    <col min="4" max="4" width="16.00390625" style="23" bestFit="1" customWidth="1"/>
    <col min="5" max="13" width="8.28125" style="23" customWidth="1"/>
    <col min="14" max="16384" width="9.140625" style="20" customWidth="1"/>
  </cols>
  <sheetData>
    <row r="1" spans="1:13" s="19" customFormat="1" ht="12.75" customHeight="1">
      <c r="A1" s="109" t="s">
        <v>341</v>
      </c>
      <c r="B1" s="66"/>
      <c r="C1" s="66"/>
      <c r="D1" s="66"/>
      <c r="E1" s="66"/>
      <c r="F1" s="66"/>
      <c r="G1" s="66"/>
      <c r="H1" s="66"/>
      <c r="I1" s="66"/>
      <c r="J1" s="66"/>
      <c r="K1" s="67"/>
      <c r="L1" s="67"/>
      <c r="M1" s="67"/>
    </row>
    <row r="2" spans="1:13" ht="23.25" customHeight="1" thickBot="1">
      <c r="A2" s="87"/>
      <c r="B2" s="145"/>
      <c r="C2" s="145"/>
      <c r="D2" s="87"/>
      <c r="E2" s="146"/>
      <c r="F2" s="147"/>
      <c r="G2" s="147"/>
      <c r="H2" s="147"/>
      <c r="I2" s="147"/>
      <c r="J2" s="147"/>
      <c r="K2" s="147"/>
      <c r="L2" s="147"/>
      <c r="M2" s="148"/>
    </row>
    <row r="3" spans="1:13" s="21" customFormat="1" ht="12.75" customHeight="1">
      <c r="A3" s="149"/>
      <c r="B3" s="150"/>
      <c r="C3" s="150"/>
      <c r="D3" s="151"/>
      <c r="E3" s="649" t="s">
        <v>142</v>
      </c>
      <c r="F3" s="650"/>
      <c r="G3" s="650"/>
      <c r="H3" s="650"/>
      <c r="I3" s="650"/>
      <c r="J3" s="650"/>
      <c r="K3" s="650"/>
      <c r="L3" s="650"/>
      <c r="M3" s="650"/>
    </row>
    <row r="4" spans="1:13" s="21" customFormat="1" ht="12.75" customHeight="1">
      <c r="A4" s="85"/>
      <c r="B4" s="84"/>
      <c r="C4" s="84"/>
      <c r="D4" s="68"/>
      <c r="E4" s="118" t="s">
        <v>143</v>
      </c>
      <c r="F4" s="119" t="s">
        <v>144</v>
      </c>
      <c r="G4" s="119" t="s">
        <v>145</v>
      </c>
      <c r="H4" s="119" t="s">
        <v>146</v>
      </c>
      <c r="I4" s="119" t="s">
        <v>147</v>
      </c>
      <c r="J4" s="119" t="s">
        <v>148</v>
      </c>
      <c r="K4" s="119" t="s">
        <v>149</v>
      </c>
      <c r="L4" s="119" t="s">
        <v>150</v>
      </c>
      <c r="M4" s="119" t="s">
        <v>28</v>
      </c>
    </row>
    <row r="5" spans="1:13" s="21" customFormat="1" ht="12.75" customHeight="1">
      <c r="A5" s="80"/>
      <c r="B5" s="152"/>
      <c r="C5" s="152"/>
      <c r="D5" s="153"/>
      <c r="E5" s="122"/>
      <c r="F5" s="122" t="s">
        <v>151</v>
      </c>
      <c r="G5" s="123">
        <v>1970</v>
      </c>
      <c r="H5" s="123">
        <v>1980</v>
      </c>
      <c r="I5" s="123">
        <v>1990</v>
      </c>
      <c r="J5" s="123">
        <v>2000</v>
      </c>
      <c r="K5" s="123">
        <v>2010</v>
      </c>
      <c r="L5" s="123" t="s">
        <v>152</v>
      </c>
      <c r="M5" s="124"/>
    </row>
    <row r="6" spans="1:13" s="21" customFormat="1" ht="12.75" customHeight="1">
      <c r="A6" s="85"/>
      <c r="B6" s="84"/>
      <c r="C6" s="84"/>
      <c r="D6" s="85"/>
      <c r="E6" s="85"/>
      <c r="F6" s="72"/>
      <c r="G6" s="72"/>
      <c r="H6" s="72"/>
      <c r="I6" s="72"/>
      <c r="J6" s="72"/>
      <c r="K6" s="72"/>
      <c r="L6" s="72"/>
      <c r="M6" s="72"/>
    </row>
    <row r="7" spans="1:14" ht="12.75" customHeight="1">
      <c r="A7" s="68"/>
      <c r="B7" s="83" t="s">
        <v>5</v>
      </c>
      <c r="C7" s="83"/>
      <c r="D7" s="68" t="s">
        <v>154</v>
      </c>
      <c r="E7" s="87">
        <v>11</v>
      </c>
      <c r="F7" s="87">
        <v>1</v>
      </c>
      <c r="G7" s="87">
        <v>6</v>
      </c>
      <c r="H7" s="87">
        <v>28</v>
      </c>
      <c r="I7" s="87">
        <v>48</v>
      </c>
      <c r="J7" s="87">
        <v>50</v>
      </c>
      <c r="K7" s="87">
        <v>35</v>
      </c>
      <c r="L7" s="87">
        <v>10</v>
      </c>
      <c r="M7" s="127">
        <v>189</v>
      </c>
      <c r="N7" s="181"/>
    </row>
    <row r="8" spans="1:14" ht="12.75" customHeight="1">
      <c r="A8" s="68"/>
      <c r="B8" s="83"/>
      <c r="C8" s="83"/>
      <c r="D8" s="68" t="s">
        <v>155</v>
      </c>
      <c r="E8" s="87">
        <v>14</v>
      </c>
      <c r="F8" s="87">
        <v>1.34</v>
      </c>
      <c r="G8" s="87">
        <v>16.57</v>
      </c>
      <c r="H8" s="87">
        <v>79.91</v>
      </c>
      <c r="I8" s="87">
        <v>106.87000000000003</v>
      </c>
      <c r="J8" s="87">
        <v>182.34</v>
      </c>
      <c r="K8" s="87">
        <v>106.64000000000003</v>
      </c>
      <c r="L8" s="87">
        <v>25.62</v>
      </c>
      <c r="M8" s="127">
        <v>533.2900000000001</v>
      </c>
      <c r="N8" s="181"/>
    </row>
    <row r="9" spans="1:14" ht="12.75" customHeight="1">
      <c r="A9" s="68"/>
      <c r="B9" s="83"/>
      <c r="C9" s="83"/>
      <c r="D9" s="68" t="s">
        <v>156</v>
      </c>
      <c r="E9" s="87">
        <v>343.34</v>
      </c>
      <c r="F9" s="87">
        <v>7</v>
      </c>
      <c r="G9" s="87">
        <v>172.41</v>
      </c>
      <c r="H9" s="87">
        <v>1097.17</v>
      </c>
      <c r="I9" s="87">
        <v>2285.0800000000004</v>
      </c>
      <c r="J9" s="87">
        <v>2989.6600000000008</v>
      </c>
      <c r="K9" s="87">
        <v>2811.5500000000006</v>
      </c>
      <c r="L9" s="87">
        <v>694.58</v>
      </c>
      <c r="M9" s="127">
        <v>10400.790000000003</v>
      </c>
      <c r="N9" s="181"/>
    </row>
    <row r="10" spans="1:14" ht="6.75" customHeight="1">
      <c r="A10" s="68"/>
      <c r="B10" s="83"/>
      <c r="C10" s="83"/>
      <c r="D10" s="68"/>
      <c r="E10" s="68"/>
      <c r="F10" s="68"/>
      <c r="G10" s="68"/>
      <c r="H10" s="68"/>
      <c r="I10" s="68"/>
      <c r="J10" s="68"/>
      <c r="K10" s="68"/>
      <c r="L10" s="68"/>
      <c r="M10" s="127"/>
      <c r="N10" s="181"/>
    </row>
    <row r="11" spans="1:13" ht="12.75" customHeight="1">
      <c r="A11" s="68"/>
      <c r="B11" s="83" t="s">
        <v>326</v>
      </c>
      <c r="C11" s="83"/>
      <c r="D11" s="68" t="s">
        <v>154</v>
      </c>
      <c r="E11" s="87">
        <v>4</v>
      </c>
      <c r="F11" s="87">
        <v>4</v>
      </c>
      <c r="G11" s="87">
        <v>1</v>
      </c>
      <c r="H11" s="87">
        <v>13</v>
      </c>
      <c r="I11" s="87">
        <v>21</v>
      </c>
      <c r="J11" s="87">
        <v>15</v>
      </c>
      <c r="K11" s="87">
        <v>10</v>
      </c>
      <c r="L11" s="87">
        <v>1</v>
      </c>
      <c r="M11" s="127">
        <v>69</v>
      </c>
    </row>
    <row r="12" spans="1:13" ht="12.75" customHeight="1">
      <c r="A12" s="68"/>
      <c r="B12" s="83"/>
      <c r="C12" s="83"/>
      <c r="D12" s="68" t="s">
        <v>155</v>
      </c>
      <c r="E12" s="87">
        <v>5.09</v>
      </c>
      <c r="F12" s="87">
        <v>14.799999999999999</v>
      </c>
      <c r="G12" s="87">
        <v>2.09</v>
      </c>
      <c r="H12" s="87">
        <v>53.12</v>
      </c>
      <c r="I12" s="87">
        <v>86.73</v>
      </c>
      <c r="J12" s="87">
        <v>28.619999999999997</v>
      </c>
      <c r="K12" s="87">
        <v>20.86</v>
      </c>
      <c r="L12" s="87">
        <v>1.07</v>
      </c>
      <c r="M12" s="127">
        <v>212.38</v>
      </c>
    </row>
    <row r="13" spans="1:13" ht="12.75" customHeight="1">
      <c r="A13" s="68"/>
      <c r="B13" s="83"/>
      <c r="C13" s="83"/>
      <c r="D13" s="68" t="s">
        <v>156</v>
      </c>
      <c r="E13" s="87">
        <v>48.89</v>
      </c>
      <c r="F13" s="87">
        <v>82</v>
      </c>
      <c r="G13" s="87">
        <v>12</v>
      </c>
      <c r="H13" s="87">
        <v>426.5</v>
      </c>
      <c r="I13" s="87">
        <v>880.2499999999999</v>
      </c>
      <c r="J13" s="87">
        <v>576.3199999999999</v>
      </c>
      <c r="K13" s="87">
        <v>855.2099999999999</v>
      </c>
      <c r="L13" s="87">
        <v>58.8</v>
      </c>
      <c r="M13" s="127">
        <v>2939.97</v>
      </c>
    </row>
    <row r="14" spans="1:14" ht="6.75" customHeight="1">
      <c r="A14" s="68"/>
      <c r="B14" s="83"/>
      <c r="C14" s="83"/>
      <c r="D14" s="68"/>
      <c r="E14" s="68"/>
      <c r="F14" s="68"/>
      <c r="G14" s="68"/>
      <c r="H14" s="68"/>
      <c r="I14" s="68"/>
      <c r="J14" s="68"/>
      <c r="K14" s="68"/>
      <c r="L14" s="68"/>
      <c r="M14" s="127"/>
      <c r="N14" s="181"/>
    </row>
    <row r="15" spans="1:14" ht="12.75" customHeight="1">
      <c r="A15" s="68"/>
      <c r="B15" s="83" t="s">
        <v>16</v>
      </c>
      <c r="C15" s="83"/>
      <c r="D15" s="68" t="s">
        <v>154</v>
      </c>
      <c r="E15" s="87">
        <v>3</v>
      </c>
      <c r="F15" s="87">
        <v>1</v>
      </c>
      <c r="G15" s="87">
        <v>0</v>
      </c>
      <c r="H15" s="87">
        <v>7</v>
      </c>
      <c r="I15" s="87">
        <v>19</v>
      </c>
      <c r="J15" s="87">
        <v>14</v>
      </c>
      <c r="K15" s="87">
        <v>18</v>
      </c>
      <c r="L15" s="87">
        <v>3</v>
      </c>
      <c r="M15" s="127">
        <v>65</v>
      </c>
      <c r="N15" s="181"/>
    </row>
    <row r="16" spans="1:14" ht="12.75" customHeight="1">
      <c r="A16" s="68"/>
      <c r="B16" s="83"/>
      <c r="C16" s="83"/>
      <c r="D16" s="68" t="s">
        <v>155</v>
      </c>
      <c r="E16" s="87">
        <v>7.66</v>
      </c>
      <c r="F16" s="87">
        <v>4.02</v>
      </c>
      <c r="G16" s="87">
        <v>0</v>
      </c>
      <c r="H16" s="87">
        <v>28.66</v>
      </c>
      <c r="I16" s="87">
        <v>73.08999999999999</v>
      </c>
      <c r="J16" s="87">
        <v>69.89</v>
      </c>
      <c r="K16" s="87">
        <v>73.11999999999999</v>
      </c>
      <c r="L16" s="87">
        <v>12.75</v>
      </c>
      <c r="M16" s="127">
        <v>269.19</v>
      </c>
      <c r="N16" s="181"/>
    </row>
    <row r="17" spans="1:14" ht="12.75" customHeight="1">
      <c r="A17" s="68"/>
      <c r="B17" s="83"/>
      <c r="C17" s="83"/>
      <c r="D17" s="68" t="s">
        <v>156</v>
      </c>
      <c r="E17" s="87">
        <v>140.25</v>
      </c>
      <c r="F17" s="87">
        <v>56</v>
      </c>
      <c r="G17" s="87">
        <v>0</v>
      </c>
      <c r="H17" s="87">
        <v>362.8</v>
      </c>
      <c r="I17" s="87">
        <v>980.4899999999999</v>
      </c>
      <c r="J17" s="87">
        <v>1143.31</v>
      </c>
      <c r="K17" s="87">
        <v>1656.7600000000002</v>
      </c>
      <c r="L17" s="87">
        <v>345.6</v>
      </c>
      <c r="M17" s="127">
        <v>4685.210000000001</v>
      </c>
      <c r="N17" s="181"/>
    </row>
    <row r="18" spans="1:14" ht="6.75" customHeight="1">
      <c r="A18" s="68"/>
      <c r="B18" s="83"/>
      <c r="C18" s="83"/>
      <c r="D18" s="68"/>
      <c r="E18" s="68"/>
      <c r="F18" s="68"/>
      <c r="G18" s="68"/>
      <c r="H18" s="68"/>
      <c r="I18" s="68"/>
      <c r="J18" s="68"/>
      <c r="K18" s="68"/>
      <c r="L18" s="68"/>
      <c r="M18" s="127"/>
      <c r="N18" s="181"/>
    </row>
    <row r="19" spans="1:14" ht="12.75" customHeight="1">
      <c r="A19" s="68"/>
      <c r="B19" s="83" t="s">
        <v>164</v>
      </c>
      <c r="C19" s="83"/>
      <c r="D19" s="68" t="s">
        <v>154</v>
      </c>
      <c r="E19" s="87">
        <v>17</v>
      </c>
      <c r="F19" s="87">
        <v>4</v>
      </c>
      <c r="G19" s="87">
        <v>14</v>
      </c>
      <c r="H19" s="87">
        <v>62</v>
      </c>
      <c r="I19" s="87">
        <v>93</v>
      </c>
      <c r="J19" s="87">
        <v>65</v>
      </c>
      <c r="K19" s="87">
        <v>83</v>
      </c>
      <c r="L19" s="87">
        <v>19</v>
      </c>
      <c r="M19" s="127">
        <v>357</v>
      </c>
      <c r="N19" s="181"/>
    </row>
    <row r="20" spans="1:14" ht="12.75" customHeight="1">
      <c r="A20" s="68"/>
      <c r="B20" s="83"/>
      <c r="C20" s="83"/>
      <c r="D20" s="68" t="s">
        <v>155</v>
      </c>
      <c r="E20" s="87">
        <v>37.66</v>
      </c>
      <c r="F20" s="87">
        <v>21.189999999999998</v>
      </c>
      <c r="G20" s="87">
        <v>31.64</v>
      </c>
      <c r="H20" s="87">
        <v>203.10999999999996</v>
      </c>
      <c r="I20" s="87">
        <v>383.36000000000007</v>
      </c>
      <c r="J20" s="87">
        <v>310.93999999999994</v>
      </c>
      <c r="K20" s="87">
        <v>399.38</v>
      </c>
      <c r="L20" s="87">
        <v>54.35</v>
      </c>
      <c r="M20" s="127">
        <v>1441.6299999999999</v>
      </c>
      <c r="N20" s="181"/>
    </row>
    <row r="21" spans="1:14" ht="12.75" customHeight="1">
      <c r="A21" s="68"/>
      <c r="B21" s="83"/>
      <c r="C21" s="83"/>
      <c r="D21" s="68" t="s">
        <v>156</v>
      </c>
      <c r="E21" s="87">
        <v>483.34000000000003</v>
      </c>
      <c r="F21" s="87">
        <v>179.49</v>
      </c>
      <c r="G21" s="87">
        <v>321.41999999999996</v>
      </c>
      <c r="H21" s="87">
        <v>2495.8700000000003</v>
      </c>
      <c r="I21" s="87">
        <v>5316.39</v>
      </c>
      <c r="J21" s="87">
        <v>4832.150000000001</v>
      </c>
      <c r="K21" s="87">
        <v>6382.980000000003</v>
      </c>
      <c r="L21" s="87">
        <v>1196.1</v>
      </c>
      <c r="M21" s="127">
        <v>21207.74</v>
      </c>
      <c r="N21" s="181"/>
    </row>
    <row r="22" spans="1:14" ht="6.75" customHeight="1">
      <c r="A22" s="68"/>
      <c r="B22" s="83"/>
      <c r="C22" s="83"/>
      <c r="D22" s="68"/>
      <c r="E22" s="68"/>
      <c r="F22" s="68"/>
      <c r="G22" s="68"/>
      <c r="H22" s="68"/>
      <c r="I22" s="68"/>
      <c r="J22" s="68"/>
      <c r="K22" s="68"/>
      <c r="L22" s="68"/>
      <c r="M22" s="127"/>
      <c r="N22" s="181"/>
    </row>
    <row r="23" spans="1:14" ht="12.75" customHeight="1">
      <c r="A23" s="68"/>
      <c r="B23" s="83" t="s">
        <v>165</v>
      </c>
      <c r="C23" s="83"/>
      <c r="D23" s="68" t="s">
        <v>154</v>
      </c>
      <c r="E23" s="87">
        <v>10</v>
      </c>
      <c r="F23" s="87">
        <v>9</v>
      </c>
      <c r="G23" s="87">
        <v>11</v>
      </c>
      <c r="H23" s="87">
        <v>40</v>
      </c>
      <c r="I23" s="87">
        <v>66</v>
      </c>
      <c r="J23" s="87">
        <v>57</v>
      </c>
      <c r="K23" s="87">
        <v>62</v>
      </c>
      <c r="L23" s="87">
        <v>7</v>
      </c>
      <c r="M23" s="127">
        <v>262</v>
      </c>
      <c r="N23" s="181"/>
    </row>
    <row r="24" spans="1:14" ht="12.75" customHeight="1">
      <c r="A24" s="68"/>
      <c r="B24" s="83"/>
      <c r="C24" s="83"/>
      <c r="D24" s="68" t="s">
        <v>155</v>
      </c>
      <c r="E24" s="87">
        <v>10.720000000000002</v>
      </c>
      <c r="F24" s="87">
        <v>20.360000000000003</v>
      </c>
      <c r="G24" s="87">
        <v>42.589999999999996</v>
      </c>
      <c r="H24" s="87">
        <v>186.21</v>
      </c>
      <c r="I24" s="87">
        <v>301.3699999999999</v>
      </c>
      <c r="J24" s="87">
        <v>196.37000000000003</v>
      </c>
      <c r="K24" s="87">
        <v>265.61</v>
      </c>
      <c r="L24" s="87">
        <v>26.72</v>
      </c>
      <c r="M24" s="127">
        <v>1049.9499999999998</v>
      </c>
      <c r="N24" s="181"/>
    </row>
    <row r="25" spans="1:14" ht="12.75" customHeight="1">
      <c r="A25" s="68"/>
      <c r="B25" s="83"/>
      <c r="C25" s="83"/>
      <c r="D25" s="68" t="s">
        <v>156</v>
      </c>
      <c r="E25" s="87">
        <v>152.36</v>
      </c>
      <c r="F25" s="87">
        <v>196.57</v>
      </c>
      <c r="G25" s="87">
        <v>348.43</v>
      </c>
      <c r="H25" s="87">
        <v>2217.09</v>
      </c>
      <c r="I25" s="87">
        <v>3722.5000000000005</v>
      </c>
      <c r="J25" s="87">
        <v>3640.47</v>
      </c>
      <c r="K25" s="87">
        <v>5208.650000000001</v>
      </c>
      <c r="L25" s="87">
        <v>531.3</v>
      </c>
      <c r="M25" s="127">
        <v>16017.369999999999</v>
      </c>
      <c r="N25" s="181"/>
    </row>
    <row r="26" spans="1:14" ht="6.75" customHeight="1">
      <c r="A26" s="87"/>
      <c r="B26" s="145"/>
      <c r="C26" s="145"/>
      <c r="D26" s="87"/>
      <c r="E26" s="68"/>
      <c r="F26" s="68"/>
      <c r="G26" s="68"/>
      <c r="H26" s="68"/>
      <c r="I26" s="68"/>
      <c r="J26" s="68"/>
      <c r="K26" s="68"/>
      <c r="L26" s="68"/>
      <c r="M26" s="127"/>
      <c r="N26" s="181"/>
    </row>
    <row r="27" spans="1:14" ht="12.75" customHeight="1">
      <c r="A27" s="68"/>
      <c r="B27" s="83" t="s">
        <v>8</v>
      </c>
      <c r="C27" s="83"/>
      <c r="D27" s="68" t="s">
        <v>154</v>
      </c>
      <c r="E27" s="87">
        <v>34</v>
      </c>
      <c r="F27" s="87">
        <v>12</v>
      </c>
      <c r="G27" s="87">
        <v>20</v>
      </c>
      <c r="H27" s="87">
        <v>131</v>
      </c>
      <c r="I27" s="87">
        <v>131</v>
      </c>
      <c r="J27" s="87">
        <v>97</v>
      </c>
      <c r="K27" s="87">
        <v>95</v>
      </c>
      <c r="L27" s="87">
        <v>17</v>
      </c>
      <c r="M27" s="127">
        <v>537</v>
      </c>
      <c r="N27" s="181"/>
    </row>
    <row r="28" spans="1:14" ht="12.75" customHeight="1">
      <c r="A28" s="68"/>
      <c r="B28" s="83"/>
      <c r="C28" s="83"/>
      <c r="D28" s="68" t="s">
        <v>155</v>
      </c>
      <c r="E28" s="87">
        <v>61.8</v>
      </c>
      <c r="F28" s="87">
        <v>35.53999999999999</v>
      </c>
      <c r="G28" s="87">
        <v>52.87</v>
      </c>
      <c r="H28" s="87">
        <v>365.93999999999994</v>
      </c>
      <c r="I28" s="87">
        <v>341.5</v>
      </c>
      <c r="J28" s="87">
        <v>264.5400000000002</v>
      </c>
      <c r="K28" s="87">
        <v>239.28</v>
      </c>
      <c r="L28" s="87">
        <v>44.279999999999994</v>
      </c>
      <c r="M28" s="127">
        <v>1405.75</v>
      </c>
      <c r="N28" s="181"/>
    </row>
    <row r="29" spans="1:14" ht="12.75" customHeight="1">
      <c r="A29" s="68"/>
      <c r="B29" s="83"/>
      <c r="C29" s="83"/>
      <c r="D29" s="68" t="s">
        <v>156</v>
      </c>
      <c r="E29" s="87">
        <v>921.4</v>
      </c>
      <c r="F29" s="87">
        <v>402.02000000000004</v>
      </c>
      <c r="G29" s="87">
        <v>385.84999999999997</v>
      </c>
      <c r="H29" s="87">
        <v>3982.400000000001</v>
      </c>
      <c r="I29" s="87">
        <v>5213.9800000000005</v>
      </c>
      <c r="J29" s="87">
        <v>4570.610000000001</v>
      </c>
      <c r="K29" s="87">
        <v>5516.6</v>
      </c>
      <c r="L29" s="87">
        <v>974.4399999999998</v>
      </c>
      <c r="M29" s="127">
        <v>21967.3</v>
      </c>
      <c r="N29" s="181"/>
    </row>
    <row r="30" spans="1:14" ht="6.75" customHeight="1">
      <c r="A30" s="68"/>
      <c r="B30" s="83"/>
      <c r="C30" s="83"/>
      <c r="D30" s="68"/>
      <c r="E30" s="68"/>
      <c r="F30" s="68"/>
      <c r="G30" s="68"/>
      <c r="H30" s="68"/>
      <c r="I30" s="68"/>
      <c r="J30" s="68"/>
      <c r="K30" s="68"/>
      <c r="L30" s="68"/>
      <c r="M30" s="127"/>
      <c r="N30" s="181"/>
    </row>
    <row r="31" spans="1:14" ht="12.75" customHeight="1">
      <c r="A31" s="68"/>
      <c r="B31" s="83" t="s">
        <v>13</v>
      </c>
      <c r="C31" s="83"/>
      <c r="D31" s="68" t="s">
        <v>154</v>
      </c>
      <c r="E31" s="87">
        <v>17</v>
      </c>
      <c r="F31" s="87">
        <v>9</v>
      </c>
      <c r="G31" s="87">
        <v>24</v>
      </c>
      <c r="H31" s="87">
        <v>53</v>
      </c>
      <c r="I31" s="87">
        <v>63</v>
      </c>
      <c r="J31" s="87">
        <v>56</v>
      </c>
      <c r="K31" s="87">
        <v>55</v>
      </c>
      <c r="L31" s="87">
        <v>16</v>
      </c>
      <c r="M31" s="127">
        <v>293</v>
      </c>
      <c r="N31" s="181"/>
    </row>
    <row r="32" spans="1:14" ht="12.75" customHeight="1">
      <c r="A32" s="68"/>
      <c r="B32" s="83"/>
      <c r="C32" s="83"/>
      <c r="D32" s="68" t="s">
        <v>155</v>
      </c>
      <c r="E32" s="87">
        <v>87.76</v>
      </c>
      <c r="F32" s="87">
        <v>30.890000000000004</v>
      </c>
      <c r="G32" s="87">
        <v>103.78</v>
      </c>
      <c r="H32" s="87">
        <v>228.61000000000004</v>
      </c>
      <c r="I32" s="87">
        <v>218.57000000000002</v>
      </c>
      <c r="J32" s="87">
        <v>370.96</v>
      </c>
      <c r="K32" s="87">
        <v>227.57000000000005</v>
      </c>
      <c r="L32" s="87">
        <v>73.9</v>
      </c>
      <c r="M32" s="127">
        <v>1342.0400000000004</v>
      </c>
      <c r="N32" s="181"/>
    </row>
    <row r="33" spans="1:14" ht="12.75" customHeight="1">
      <c r="A33" s="68"/>
      <c r="B33" s="83"/>
      <c r="C33" s="83"/>
      <c r="D33" s="68" t="s">
        <v>156</v>
      </c>
      <c r="E33" s="87">
        <v>931.06</v>
      </c>
      <c r="F33" s="87">
        <v>365.17</v>
      </c>
      <c r="G33" s="87">
        <v>937.8900000000001</v>
      </c>
      <c r="H33" s="87">
        <v>2826.380000000001</v>
      </c>
      <c r="I33" s="87">
        <v>3028.2600000000007</v>
      </c>
      <c r="J33" s="87">
        <v>4886.210000000001</v>
      </c>
      <c r="K33" s="87">
        <v>3487.6800000000003</v>
      </c>
      <c r="L33" s="87">
        <v>1563.9</v>
      </c>
      <c r="M33" s="127">
        <v>18026.550000000003</v>
      </c>
      <c r="N33" s="181"/>
    </row>
    <row r="34" spans="1:14" ht="6.75" customHeight="1">
      <c r="A34" s="68"/>
      <c r="B34" s="83"/>
      <c r="C34" s="83"/>
      <c r="D34" s="68"/>
      <c r="E34" s="68"/>
      <c r="F34" s="68"/>
      <c r="G34" s="68"/>
      <c r="H34" s="68"/>
      <c r="I34" s="68"/>
      <c r="J34" s="68"/>
      <c r="K34" s="68"/>
      <c r="L34" s="68"/>
      <c r="M34" s="127"/>
      <c r="N34" s="181"/>
    </row>
    <row r="35" spans="1:14" ht="12.75" customHeight="1">
      <c r="A35" s="68"/>
      <c r="B35" s="83" t="s">
        <v>7</v>
      </c>
      <c r="C35" s="83"/>
      <c r="D35" s="68" t="s">
        <v>154</v>
      </c>
      <c r="E35" s="87">
        <v>24</v>
      </c>
      <c r="F35" s="87">
        <v>6</v>
      </c>
      <c r="G35" s="87">
        <v>7</v>
      </c>
      <c r="H35" s="87">
        <v>41</v>
      </c>
      <c r="I35" s="87">
        <v>68</v>
      </c>
      <c r="J35" s="87">
        <v>57</v>
      </c>
      <c r="K35" s="87">
        <v>58</v>
      </c>
      <c r="L35" s="87">
        <v>15</v>
      </c>
      <c r="M35" s="127">
        <v>276</v>
      </c>
      <c r="N35" s="181"/>
    </row>
    <row r="36" spans="1:14" ht="12.75" customHeight="1">
      <c r="A36" s="68"/>
      <c r="B36" s="83"/>
      <c r="C36" s="83"/>
      <c r="D36" s="68" t="s">
        <v>155</v>
      </c>
      <c r="E36" s="87">
        <v>55.66</v>
      </c>
      <c r="F36" s="87">
        <v>16.950000000000003</v>
      </c>
      <c r="G36" s="87">
        <v>16.090000000000003</v>
      </c>
      <c r="H36" s="87">
        <v>148.08</v>
      </c>
      <c r="I36" s="87">
        <v>253.67000000000004</v>
      </c>
      <c r="J36" s="87">
        <v>258.93999999999994</v>
      </c>
      <c r="K36" s="87">
        <v>214.13000000000005</v>
      </c>
      <c r="L36" s="87">
        <v>60.53</v>
      </c>
      <c r="M36" s="127">
        <v>1024.05</v>
      </c>
      <c r="N36" s="181"/>
    </row>
    <row r="37" spans="1:14" ht="12.75" customHeight="1">
      <c r="A37" s="68"/>
      <c r="B37" s="83"/>
      <c r="C37" s="83"/>
      <c r="D37" s="68" t="s">
        <v>156</v>
      </c>
      <c r="E37" s="87">
        <v>1849.6700000000003</v>
      </c>
      <c r="F37" s="87">
        <v>105.8</v>
      </c>
      <c r="G37" s="87">
        <v>161.77</v>
      </c>
      <c r="H37" s="87">
        <v>2063.6800000000003</v>
      </c>
      <c r="I37" s="87">
        <v>4070.2000000000007</v>
      </c>
      <c r="J37" s="87">
        <v>4482.93</v>
      </c>
      <c r="K37" s="87">
        <v>4840.100000000001</v>
      </c>
      <c r="L37" s="87">
        <v>1313.5599999999997</v>
      </c>
      <c r="M37" s="127">
        <v>18887.710000000003</v>
      </c>
      <c r="N37" s="181"/>
    </row>
    <row r="38" spans="1:14" s="21" customFormat="1" ht="6.75" customHeight="1">
      <c r="A38" s="68"/>
      <c r="B38" s="83"/>
      <c r="C38" s="83"/>
      <c r="D38" s="68"/>
      <c r="E38" s="68"/>
      <c r="F38" s="68"/>
      <c r="G38" s="68"/>
      <c r="H38" s="68"/>
      <c r="I38" s="68"/>
      <c r="J38" s="68"/>
      <c r="K38" s="68"/>
      <c r="L38" s="68"/>
      <c r="M38" s="127"/>
      <c r="N38" s="181"/>
    </row>
    <row r="39" spans="1:14" s="21" customFormat="1" ht="12.75" customHeight="1">
      <c r="A39" s="68"/>
      <c r="B39" s="83" t="s">
        <v>166</v>
      </c>
      <c r="C39" s="83"/>
      <c r="D39" s="68" t="s">
        <v>154</v>
      </c>
      <c r="E39" s="87">
        <v>33</v>
      </c>
      <c r="F39" s="87">
        <v>9</v>
      </c>
      <c r="G39" s="87">
        <v>29</v>
      </c>
      <c r="H39" s="87">
        <v>77</v>
      </c>
      <c r="I39" s="87">
        <v>108</v>
      </c>
      <c r="J39" s="87">
        <v>85</v>
      </c>
      <c r="K39" s="87">
        <v>70</v>
      </c>
      <c r="L39" s="87">
        <v>13</v>
      </c>
      <c r="M39" s="127">
        <v>424</v>
      </c>
      <c r="N39" s="181"/>
    </row>
    <row r="40" spans="1:14" ht="12.75" customHeight="1">
      <c r="A40" s="68"/>
      <c r="B40" s="83"/>
      <c r="C40" s="83"/>
      <c r="D40" s="68" t="s">
        <v>155</v>
      </c>
      <c r="E40" s="87">
        <v>50.62</v>
      </c>
      <c r="F40" s="87">
        <v>19.56</v>
      </c>
      <c r="G40" s="87">
        <v>83.25999999999999</v>
      </c>
      <c r="H40" s="87">
        <v>247.94000000000005</v>
      </c>
      <c r="I40" s="87">
        <v>292.50999999999993</v>
      </c>
      <c r="J40" s="87">
        <v>258.70000000000005</v>
      </c>
      <c r="K40" s="87">
        <v>193.23000000000005</v>
      </c>
      <c r="L40" s="87">
        <v>18.639999999999997</v>
      </c>
      <c r="M40" s="127">
        <v>1164.4600000000003</v>
      </c>
      <c r="N40" s="181"/>
    </row>
    <row r="41" spans="1:14" ht="12.75" customHeight="1">
      <c r="A41" s="68"/>
      <c r="B41" s="83"/>
      <c r="C41" s="83"/>
      <c r="D41" s="68" t="s">
        <v>156</v>
      </c>
      <c r="E41" s="87">
        <v>1084.5100000000002</v>
      </c>
      <c r="F41" s="87">
        <v>270.4</v>
      </c>
      <c r="G41" s="87">
        <v>1355.9900000000002</v>
      </c>
      <c r="H41" s="87">
        <v>3528.560000000001</v>
      </c>
      <c r="I41" s="87">
        <v>5568.38</v>
      </c>
      <c r="J41" s="87">
        <v>5092.770000000002</v>
      </c>
      <c r="K41" s="87">
        <v>5765.660000000002</v>
      </c>
      <c r="L41" s="87">
        <v>625.27</v>
      </c>
      <c r="M41" s="127">
        <v>23291.540000000005</v>
      </c>
      <c r="N41" s="181"/>
    </row>
    <row r="42" spans="1:14" ht="6.75" customHeight="1">
      <c r="A42" s="68"/>
      <c r="B42" s="83"/>
      <c r="C42" s="83"/>
      <c r="D42" s="68"/>
      <c r="E42" s="68"/>
      <c r="F42" s="68"/>
      <c r="G42" s="68"/>
      <c r="H42" s="68"/>
      <c r="I42" s="68"/>
      <c r="J42" s="68"/>
      <c r="K42" s="68"/>
      <c r="L42" s="68"/>
      <c r="M42" s="127"/>
      <c r="N42" s="181"/>
    </row>
    <row r="43" spans="1:14" ht="12.75" customHeight="1">
      <c r="A43" s="68"/>
      <c r="B43" s="83" t="s">
        <v>18</v>
      </c>
      <c r="C43" s="83"/>
      <c r="D43" s="68" t="s">
        <v>154</v>
      </c>
      <c r="E43" s="87">
        <v>3</v>
      </c>
      <c r="F43" s="87">
        <v>1</v>
      </c>
      <c r="G43" s="87">
        <v>3</v>
      </c>
      <c r="H43" s="87">
        <v>21</v>
      </c>
      <c r="I43" s="87">
        <v>32</v>
      </c>
      <c r="J43" s="87">
        <v>28</v>
      </c>
      <c r="K43" s="87">
        <v>9</v>
      </c>
      <c r="L43" s="87">
        <v>4</v>
      </c>
      <c r="M43" s="127">
        <v>101</v>
      </c>
      <c r="N43" s="181"/>
    </row>
    <row r="44" spans="1:14" ht="12.75" customHeight="1">
      <c r="A44" s="68"/>
      <c r="B44" s="83"/>
      <c r="C44" s="83"/>
      <c r="D44" s="68" t="s">
        <v>155</v>
      </c>
      <c r="E44" s="87">
        <v>2.19</v>
      </c>
      <c r="F44" s="87">
        <v>4.48</v>
      </c>
      <c r="G44" s="87">
        <v>11.58</v>
      </c>
      <c r="H44" s="87">
        <v>66</v>
      </c>
      <c r="I44" s="87">
        <v>173.13999999999996</v>
      </c>
      <c r="J44" s="87">
        <v>118.28999999999998</v>
      </c>
      <c r="K44" s="87">
        <v>37.370000000000005</v>
      </c>
      <c r="L44" s="87">
        <v>13.239999999999998</v>
      </c>
      <c r="M44" s="127">
        <v>426.28999999999996</v>
      </c>
      <c r="N44" s="181"/>
    </row>
    <row r="45" spans="1:14" ht="12.75" customHeight="1">
      <c r="A45" s="68"/>
      <c r="B45" s="83"/>
      <c r="C45" s="83"/>
      <c r="D45" s="68" t="s">
        <v>156</v>
      </c>
      <c r="E45" s="87">
        <v>63.209999999999994</v>
      </c>
      <c r="F45" s="87">
        <v>53</v>
      </c>
      <c r="G45" s="87">
        <v>136</v>
      </c>
      <c r="H45" s="87">
        <v>1027.9299999999998</v>
      </c>
      <c r="I45" s="87">
        <v>1881.98</v>
      </c>
      <c r="J45" s="87">
        <v>2295.82</v>
      </c>
      <c r="K45" s="87">
        <v>930.6</v>
      </c>
      <c r="L45" s="87">
        <v>232.5</v>
      </c>
      <c r="M45" s="127">
        <v>6621.040000000001</v>
      </c>
      <c r="N45" s="181"/>
    </row>
    <row r="46" spans="1:14" ht="6.75" customHeight="1">
      <c r="A46" s="68"/>
      <c r="B46" s="83"/>
      <c r="C46" s="83"/>
      <c r="D46" s="154"/>
      <c r="E46" s="154"/>
      <c r="F46" s="155"/>
      <c r="G46" s="155"/>
      <c r="H46" s="155"/>
      <c r="I46" s="155"/>
      <c r="J46" s="155"/>
      <c r="K46" s="155"/>
      <c r="L46" s="155"/>
      <c r="M46" s="80"/>
      <c r="N46" s="181"/>
    </row>
    <row r="47" spans="1:14" s="21" customFormat="1" ht="12.75" customHeight="1">
      <c r="A47" s="85" t="s">
        <v>28</v>
      </c>
      <c r="B47" s="84"/>
      <c r="C47" s="84"/>
      <c r="D47" s="85" t="s">
        <v>154</v>
      </c>
      <c r="E47" s="93">
        <v>156</v>
      </c>
      <c r="F47" s="93">
        <v>56</v>
      </c>
      <c r="G47" s="93">
        <v>115</v>
      </c>
      <c r="H47" s="93">
        <v>473</v>
      </c>
      <c r="I47" s="93">
        <v>649</v>
      </c>
      <c r="J47" s="93">
        <v>524</v>
      </c>
      <c r="K47" s="93">
        <v>495</v>
      </c>
      <c r="L47" s="93">
        <v>105</v>
      </c>
      <c r="M47" s="93">
        <v>2573</v>
      </c>
      <c r="N47" s="181"/>
    </row>
    <row r="48" spans="1:14" s="21" customFormat="1" ht="12.75" customHeight="1">
      <c r="A48" s="85"/>
      <c r="B48" s="84"/>
      <c r="C48" s="84"/>
      <c r="D48" s="85" t="s">
        <v>155</v>
      </c>
      <c r="E48" s="93">
        <v>333.16</v>
      </c>
      <c r="F48" s="93">
        <v>169.12999999999997</v>
      </c>
      <c r="G48" s="93">
        <v>360.46999999999997</v>
      </c>
      <c r="H48" s="93">
        <v>1607.58</v>
      </c>
      <c r="I48" s="93">
        <v>2230.81</v>
      </c>
      <c r="J48" s="93">
        <v>2059.5900000000006</v>
      </c>
      <c r="K48" s="93">
        <v>1777.19</v>
      </c>
      <c r="L48" s="93">
        <v>331.1</v>
      </c>
      <c r="M48" s="93">
        <v>8869.029999999999</v>
      </c>
      <c r="N48" s="181"/>
    </row>
    <row r="49" spans="1:14" ht="12.75" customHeight="1" thickBot="1">
      <c r="A49" s="156"/>
      <c r="B49" s="156"/>
      <c r="C49" s="156"/>
      <c r="D49" s="157" t="s">
        <v>156</v>
      </c>
      <c r="E49" s="158">
        <v>6018.030000000001</v>
      </c>
      <c r="F49" s="158">
        <v>1717.4499999999998</v>
      </c>
      <c r="G49" s="158">
        <v>3831.76</v>
      </c>
      <c r="H49" s="158">
        <v>20028.380000000005</v>
      </c>
      <c r="I49" s="158">
        <v>32947.51000000001</v>
      </c>
      <c r="J49" s="158">
        <v>34510.25000000001</v>
      </c>
      <c r="K49" s="158">
        <v>37455.79000000001</v>
      </c>
      <c r="L49" s="158">
        <v>7536.049999999999</v>
      </c>
      <c r="M49" s="158">
        <v>144045.22000000003</v>
      </c>
      <c r="N49" s="181"/>
    </row>
    <row r="50" spans="1:14" ht="12.75" customHeight="1">
      <c r="A50" s="185" t="s">
        <v>161</v>
      </c>
      <c r="B50" s="83"/>
      <c r="C50" s="83"/>
      <c r="D50" s="68"/>
      <c r="E50" s="68"/>
      <c r="F50" s="95"/>
      <c r="G50" s="95"/>
      <c r="H50" s="95"/>
      <c r="I50" s="95"/>
      <c r="J50" s="95"/>
      <c r="K50" s="95"/>
      <c r="L50" s="95"/>
      <c r="M50" s="72"/>
      <c r="N50" s="181"/>
    </row>
    <row r="51" spans="3:14" ht="10.5" customHeight="1">
      <c r="C51" s="22"/>
      <c r="D51" s="22"/>
      <c r="E51" s="22"/>
      <c r="F51" s="22"/>
      <c r="G51" s="22"/>
      <c r="H51" s="22"/>
      <c r="I51" s="22"/>
      <c r="J51" s="22"/>
      <c r="K51" s="22"/>
      <c r="L51" s="22"/>
      <c r="M51" s="22"/>
      <c r="N51" s="181"/>
    </row>
    <row r="52" spans="3:14" ht="10.5" customHeight="1">
      <c r="C52" s="22"/>
      <c r="D52" s="22"/>
      <c r="E52" s="22"/>
      <c r="F52" s="22"/>
      <c r="G52" s="22"/>
      <c r="H52" s="22"/>
      <c r="I52" s="22"/>
      <c r="J52" s="22"/>
      <c r="K52" s="22"/>
      <c r="L52" s="22"/>
      <c r="M52" s="22"/>
      <c r="N52" s="181"/>
    </row>
    <row r="53" spans="3:14" ht="10.5" customHeight="1">
      <c r="C53" s="22"/>
      <c r="D53" s="22"/>
      <c r="E53" s="22"/>
      <c r="F53" s="22"/>
      <c r="G53" s="22"/>
      <c r="H53" s="22"/>
      <c r="I53" s="22"/>
      <c r="J53" s="22"/>
      <c r="K53" s="22"/>
      <c r="L53" s="22"/>
      <c r="M53" s="22"/>
      <c r="N53" s="181"/>
    </row>
    <row r="54" spans="3:14" ht="10.5" customHeight="1">
      <c r="C54" s="22"/>
      <c r="D54" s="22"/>
      <c r="E54" s="22"/>
      <c r="F54" s="22"/>
      <c r="G54" s="22"/>
      <c r="H54" s="22"/>
      <c r="I54" s="22"/>
      <c r="J54" s="22"/>
      <c r="K54" s="22"/>
      <c r="L54" s="22"/>
      <c r="M54" s="22"/>
      <c r="N54" s="181"/>
    </row>
    <row r="55" spans="3:14" ht="10.5" customHeight="1">
      <c r="C55" s="22"/>
      <c r="D55" s="22"/>
      <c r="E55" s="22"/>
      <c r="F55" s="22"/>
      <c r="G55" s="22"/>
      <c r="H55" s="22"/>
      <c r="I55" s="22"/>
      <c r="J55" s="22"/>
      <c r="K55" s="22"/>
      <c r="L55" s="22"/>
      <c r="M55" s="22"/>
      <c r="N55" s="181"/>
    </row>
    <row r="56" spans="3:14" ht="10.5" customHeight="1">
      <c r="C56" s="22"/>
      <c r="D56" s="22"/>
      <c r="E56" s="22"/>
      <c r="F56" s="22"/>
      <c r="G56" s="22"/>
      <c r="H56" s="22"/>
      <c r="I56" s="22"/>
      <c r="J56" s="22"/>
      <c r="K56" s="22"/>
      <c r="L56" s="22"/>
      <c r="M56" s="22"/>
      <c r="N56" s="181"/>
    </row>
    <row r="57" spans="3:14" ht="10.5" customHeight="1">
      <c r="C57" s="22"/>
      <c r="D57" s="22"/>
      <c r="E57" s="22"/>
      <c r="F57" s="22"/>
      <c r="G57" s="22"/>
      <c r="H57" s="22"/>
      <c r="I57" s="22"/>
      <c r="J57" s="22"/>
      <c r="K57" s="22"/>
      <c r="L57" s="22"/>
      <c r="M57" s="22"/>
      <c r="N57" s="181"/>
    </row>
    <row r="58" spans="3:14" ht="10.5" customHeight="1">
      <c r="C58" s="22"/>
      <c r="D58" s="22"/>
      <c r="E58" s="22"/>
      <c r="F58" s="22"/>
      <c r="G58" s="22"/>
      <c r="H58" s="22"/>
      <c r="I58" s="22"/>
      <c r="J58" s="22"/>
      <c r="K58" s="22"/>
      <c r="L58" s="22"/>
      <c r="M58" s="22"/>
      <c r="N58" s="181"/>
    </row>
    <row r="59" spans="3:14" ht="10.5" customHeight="1">
      <c r="C59" s="22"/>
      <c r="D59" s="22"/>
      <c r="E59" s="22"/>
      <c r="F59" s="22"/>
      <c r="G59" s="22"/>
      <c r="H59" s="22"/>
      <c r="I59" s="22"/>
      <c r="J59" s="22"/>
      <c r="K59" s="22"/>
      <c r="L59" s="22"/>
      <c r="M59" s="22"/>
      <c r="N59" s="181"/>
    </row>
    <row r="60" spans="3:14" ht="10.5" customHeight="1">
      <c r="C60" s="22"/>
      <c r="D60" s="22"/>
      <c r="E60" s="22"/>
      <c r="F60" s="22"/>
      <c r="G60" s="22"/>
      <c r="H60" s="22"/>
      <c r="I60" s="22"/>
      <c r="J60" s="22"/>
      <c r="K60" s="22"/>
      <c r="L60" s="22"/>
      <c r="M60" s="22"/>
      <c r="N60" s="181"/>
    </row>
    <row r="61" spans="3:14" ht="10.5" customHeight="1">
      <c r="C61" s="22"/>
      <c r="D61" s="22"/>
      <c r="E61" s="22"/>
      <c r="F61" s="22"/>
      <c r="G61" s="22"/>
      <c r="H61" s="22"/>
      <c r="I61" s="22"/>
      <c r="J61" s="22"/>
      <c r="K61" s="22"/>
      <c r="L61" s="22"/>
      <c r="M61" s="22"/>
      <c r="N61" s="181"/>
    </row>
    <row r="62" spans="1:14" s="21" customFormat="1" ht="10.5" customHeight="1">
      <c r="A62" s="24"/>
      <c r="B62" s="24"/>
      <c r="C62" s="26"/>
      <c r="D62" s="26"/>
      <c r="E62" s="26"/>
      <c r="F62" s="26"/>
      <c r="G62" s="26"/>
      <c r="H62" s="26"/>
      <c r="I62" s="26"/>
      <c r="J62" s="26"/>
      <c r="K62" s="26"/>
      <c r="L62" s="26"/>
      <c r="M62" s="26"/>
      <c r="N62" s="181"/>
    </row>
    <row r="63" spans="1:14" s="21" customFormat="1" ht="10.5" customHeight="1">
      <c r="A63" s="24"/>
      <c r="B63" s="24"/>
      <c r="C63" s="22"/>
      <c r="D63" s="22"/>
      <c r="E63" s="22"/>
      <c r="F63" s="22"/>
      <c r="G63" s="22"/>
      <c r="H63" s="22"/>
      <c r="I63" s="22"/>
      <c r="J63" s="22"/>
      <c r="K63" s="22"/>
      <c r="L63" s="22"/>
      <c r="M63" s="22"/>
      <c r="N63" s="181"/>
    </row>
    <row r="64" spans="1:14" s="21" customFormat="1" ht="9.75">
      <c r="A64" s="24"/>
      <c r="B64" s="24"/>
      <c r="C64" s="26"/>
      <c r="D64" s="26"/>
      <c r="E64" s="26"/>
      <c r="F64" s="26"/>
      <c r="G64" s="26"/>
      <c r="H64" s="26"/>
      <c r="I64" s="26"/>
      <c r="J64" s="26"/>
      <c r="K64" s="26"/>
      <c r="L64" s="26"/>
      <c r="M64" s="26"/>
      <c r="N64" s="181"/>
    </row>
    <row r="65" spans="1:13" ht="12.75" customHeight="1">
      <c r="A65" s="12"/>
      <c r="C65" s="25"/>
      <c r="D65" s="25"/>
      <c r="E65" s="25"/>
      <c r="F65" s="25"/>
      <c r="G65" s="25"/>
      <c r="H65" s="25"/>
      <c r="I65" s="25"/>
      <c r="J65" s="25"/>
      <c r="K65" s="25"/>
      <c r="L65" s="25"/>
      <c r="M65" s="25"/>
    </row>
  </sheetData>
  <sheetProtection/>
  <mergeCells count="1">
    <mergeCell ref="E3:M3"/>
  </mergeCells>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sheetPr>
    <pageSetUpPr fitToPage="1"/>
  </sheetPr>
  <dimension ref="A1:M65"/>
  <sheetViews>
    <sheetView showGridLines="0" zoomScaleSheetLayoutView="100" workbookViewId="0" topLeftCell="A1">
      <selection activeCell="A1" sqref="A1"/>
    </sheetView>
  </sheetViews>
  <sheetFormatPr defaultColWidth="9.140625" defaultRowHeight="10.5" customHeight="1"/>
  <cols>
    <col min="1" max="1" width="0.9921875" style="23" customWidth="1"/>
    <col min="2" max="2" width="11.421875" style="23" customWidth="1"/>
    <col min="3" max="3" width="0.71875" style="23" customWidth="1"/>
    <col min="4" max="4" width="15.8515625" style="23" customWidth="1"/>
    <col min="5" max="10" width="8.28125" style="23" customWidth="1"/>
    <col min="11" max="12" width="8.28125" style="20" customWidth="1"/>
    <col min="13" max="13" width="7.8515625" style="20" customWidth="1"/>
    <col min="14" max="16384" width="9.140625" style="20" customWidth="1"/>
  </cols>
  <sheetData>
    <row r="1" spans="1:10" s="19" customFormat="1" ht="12.75" customHeight="1">
      <c r="A1" s="109" t="s">
        <v>342</v>
      </c>
      <c r="B1" s="66"/>
      <c r="C1" s="66"/>
      <c r="D1" s="66"/>
      <c r="E1" s="66"/>
      <c r="F1" s="66"/>
      <c r="G1" s="66"/>
      <c r="H1" s="66"/>
      <c r="I1" s="66"/>
      <c r="J1" s="66"/>
    </row>
    <row r="2" spans="1:13" ht="11.25" customHeight="1" thickBot="1">
      <c r="A2" s="87"/>
      <c r="B2" s="145"/>
      <c r="C2" s="145"/>
      <c r="D2" s="87"/>
      <c r="E2" s="159"/>
      <c r="F2" s="160"/>
      <c r="G2" s="160"/>
      <c r="H2" s="160"/>
      <c r="I2" s="160"/>
      <c r="J2" s="160"/>
      <c r="K2" s="147"/>
      <c r="L2" s="147"/>
      <c r="M2" s="161"/>
    </row>
    <row r="3" spans="1:13" s="21" customFormat="1" ht="12.75" customHeight="1">
      <c r="A3" s="149"/>
      <c r="B3" s="150"/>
      <c r="C3" s="150"/>
      <c r="D3" s="151"/>
      <c r="E3" s="649" t="s">
        <v>142</v>
      </c>
      <c r="F3" s="650"/>
      <c r="G3" s="650"/>
      <c r="H3" s="650"/>
      <c r="I3" s="650"/>
      <c r="J3" s="650"/>
      <c r="K3" s="650"/>
      <c r="L3" s="650"/>
      <c r="M3" s="650"/>
    </row>
    <row r="4" spans="1:13" s="21" customFormat="1" ht="12.75" customHeight="1">
      <c r="A4" s="85"/>
      <c r="B4" s="84"/>
      <c r="C4" s="84"/>
      <c r="D4" s="68"/>
      <c r="E4" s="118" t="s">
        <v>143</v>
      </c>
      <c r="F4" s="119" t="s">
        <v>144</v>
      </c>
      <c r="G4" s="119" t="s">
        <v>145</v>
      </c>
      <c r="H4" s="119" t="s">
        <v>146</v>
      </c>
      <c r="I4" s="119" t="s">
        <v>147</v>
      </c>
      <c r="J4" s="119" t="s">
        <v>148</v>
      </c>
      <c r="K4" s="119" t="s">
        <v>149</v>
      </c>
      <c r="L4" s="119" t="s">
        <v>150</v>
      </c>
      <c r="M4" s="119" t="s">
        <v>28</v>
      </c>
    </row>
    <row r="5" spans="1:13" s="21" customFormat="1" ht="12.75" customHeight="1">
      <c r="A5" s="80"/>
      <c r="B5" s="152"/>
      <c r="C5" s="152"/>
      <c r="D5" s="153"/>
      <c r="E5" s="122"/>
      <c r="F5" s="122" t="s">
        <v>151</v>
      </c>
      <c r="G5" s="123">
        <v>1970</v>
      </c>
      <c r="H5" s="123">
        <v>1980</v>
      </c>
      <c r="I5" s="123">
        <v>1990</v>
      </c>
      <c r="J5" s="123">
        <v>2000</v>
      </c>
      <c r="K5" s="123">
        <v>2010</v>
      </c>
      <c r="L5" s="123" t="s">
        <v>152</v>
      </c>
      <c r="M5" s="124"/>
    </row>
    <row r="6" spans="1:13" s="21" customFormat="1" ht="12" customHeight="1">
      <c r="A6" s="162"/>
      <c r="B6" s="162"/>
      <c r="C6" s="162"/>
      <c r="D6" s="162"/>
      <c r="E6" s="162"/>
      <c r="F6" s="162"/>
      <c r="G6" s="162"/>
      <c r="H6" s="162"/>
      <c r="I6" s="162"/>
      <c r="J6" s="162"/>
      <c r="K6" s="162"/>
      <c r="L6" s="162"/>
      <c r="M6" s="162"/>
    </row>
    <row r="7" spans="1:13" ht="12.75" customHeight="1">
      <c r="A7" s="68"/>
      <c r="B7" s="83" t="s">
        <v>12</v>
      </c>
      <c r="C7" s="83"/>
      <c r="D7" s="68" t="s">
        <v>154</v>
      </c>
      <c r="E7" s="87">
        <v>54</v>
      </c>
      <c r="F7" s="87">
        <v>6</v>
      </c>
      <c r="G7" s="87">
        <v>11</v>
      </c>
      <c r="H7" s="87">
        <v>59</v>
      </c>
      <c r="I7" s="87">
        <v>119</v>
      </c>
      <c r="J7" s="87">
        <v>87</v>
      </c>
      <c r="K7" s="87">
        <v>77</v>
      </c>
      <c r="L7" s="87">
        <v>13</v>
      </c>
      <c r="M7" s="127">
        <v>426</v>
      </c>
    </row>
    <row r="8" spans="1:13" ht="12.75" customHeight="1">
      <c r="A8" s="68"/>
      <c r="B8" s="83"/>
      <c r="C8" s="83"/>
      <c r="D8" s="68" t="s">
        <v>155</v>
      </c>
      <c r="E8" s="87">
        <v>94.65999999999995</v>
      </c>
      <c r="F8" s="87">
        <v>22.9</v>
      </c>
      <c r="G8" s="87">
        <v>42.36</v>
      </c>
      <c r="H8" s="87">
        <v>158.68999999999994</v>
      </c>
      <c r="I8" s="87">
        <v>349.98</v>
      </c>
      <c r="J8" s="87">
        <v>249.19999999999993</v>
      </c>
      <c r="K8" s="87">
        <v>163.28000000000003</v>
      </c>
      <c r="L8" s="87">
        <v>28.81</v>
      </c>
      <c r="M8" s="127">
        <v>1109.8799999999999</v>
      </c>
    </row>
    <row r="9" spans="1:13" ht="12.75" customHeight="1">
      <c r="A9" s="68"/>
      <c r="B9" s="83"/>
      <c r="C9" s="83"/>
      <c r="D9" s="68" t="s">
        <v>156</v>
      </c>
      <c r="E9" s="87">
        <v>2253.31</v>
      </c>
      <c r="F9" s="87">
        <v>188</v>
      </c>
      <c r="G9" s="87">
        <v>424.75</v>
      </c>
      <c r="H9" s="87">
        <v>2361.6</v>
      </c>
      <c r="I9" s="87">
        <v>5537.100000000002</v>
      </c>
      <c r="J9" s="87">
        <v>4764.380000000001</v>
      </c>
      <c r="K9" s="87">
        <v>4984.320000000001</v>
      </c>
      <c r="L9" s="87">
        <v>1130.3000000000002</v>
      </c>
      <c r="M9" s="127">
        <v>21643.760000000002</v>
      </c>
    </row>
    <row r="10" spans="1:13" ht="6.75" customHeight="1">
      <c r="A10" s="162"/>
      <c r="B10" s="162"/>
      <c r="C10" s="162"/>
      <c r="D10" s="162"/>
      <c r="E10" s="162"/>
      <c r="F10" s="162"/>
      <c r="G10" s="162"/>
      <c r="H10" s="162"/>
      <c r="I10" s="162"/>
      <c r="J10" s="162"/>
      <c r="K10" s="162"/>
      <c r="L10" s="162"/>
      <c r="M10" s="162"/>
    </row>
    <row r="11" spans="1:13" ht="12.75" customHeight="1">
      <c r="A11" s="85" t="s">
        <v>28</v>
      </c>
      <c r="B11" s="84"/>
      <c r="C11" s="84"/>
      <c r="D11" s="163" t="s">
        <v>154</v>
      </c>
      <c r="E11" s="164">
        <v>54</v>
      </c>
      <c r="F11" s="164">
        <v>6</v>
      </c>
      <c r="G11" s="164">
        <v>11</v>
      </c>
      <c r="H11" s="164">
        <v>59</v>
      </c>
      <c r="I11" s="164">
        <v>119</v>
      </c>
      <c r="J11" s="164">
        <v>87</v>
      </c>
      <c r="K11" s="164">
        <v>77</v>
      </c>
      <c r="L11" s="164">
        <v>13</v>
      </c>
      <c r="M11" s="164">
        <v>426</v>
      </c>
    </row>
    <row r="12" spans="1:13" ht="12.75" customHeight="1">
      <c r="A12" s="85"/>
      <c r="B12" s="84"/>
      <c r="C12" s="84"/>
      <c r="D12" s="85" t="s">
        <v>155</v>
      </c>
      <c r="E12" s="106">
        <v>94.65999999999995</v>
      </c>
      <c r="F12" s="106">
        <v>22.9</v>
      </c>
      <c r="G12" s="106">
        <v>42.36</v>
      </c>
      <c r="H12" s="106">
        <v>158.68999999999994</v>
      </c>
      <c r="I12" s="106">
        <v>349.98</v>
      </c>
      <c r="J12" s="106">
        <v>249.19999999999993</v>
      </c>
      <c r="K12" s="106">
        <v>163.28000000000003</v>
      </c>
      <c r="L12" s="106">
        <v>28.81</v>
      </c>
      <c r="M12" s="106">
        <v>1109.8799999999999</v>
      </c>
    </row>
    <row r="13" spans="1:13" ht="12.75" customHeight="1" thickBot="1">
      <c r="A13" s="156"/>
      <c r="B13" s="156"/>
      <c r="C13" s="156"/>
      <c r="D13" s="157" t="s">
        <v>156</v>
      </c>
      <c r="E13" s="165">
        <v>2253.31</v>
      </c>
      <c r="F13" s="165">
        <v>188</v>
      </c>
      <c r="G13" s="165">
        <v>424.75</v>
      </c>
      <c r="H13" s="165">
        <v>2361.6</v>
      </c>
      <c r="I13" s="165">
        <v>5537.100000000002</v>
      </c>
      <c r="J13" s="165">
        <v>4764.380000000001</v>
      </c>
      <c r="K13" s="165">
        <v>4984.320000000001</v>
      </c>
      <c r="L13" s="165">
        <v>1130.3000000000002</v>
      </c>
      <c r="M13" s="165">
        <v>21643.760000000002</v>
      </c>
    </row>
    <row r="14" spans="1:13" ht="12.75" customHeight="1">
      <c r="A14" s="185" t="s">
        <v>161</v>
      </c>
      <c r="B14" s="145"/>
      <c r="C14" s="145"/>
      <c r="D14" s="87"/>
      <c r="E14" s="87"/>
      <c r="F14" s="166"/>
      <c r="G14" s="166"/>
      <c r="H14" s="166"/>
      <c r="I14" s="166"/>
      <c r="J14" s="166"/>
      <c r="K14" s="166"/>
      <c r="L14" s="166"/>
      <c r="M14" s="167"/>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2"/>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3:10" ht="10.5" customHeight="1">
      <c r="C37" s="22"/>
      <c r="D37" s="22"/>
      <c r="E37" s="22"/>
      <c r="F37" s="22"/>
      <c r="G37" s="22"/>
      <c r="H37" s="22"/>
      <c r="I37" s="22"/>
      <c r="J37" s="22"/>
    </row>
    <row r="38" spans="1:10" s="21" customFormat="1" ht="10.5" customHeight="1">
      <c r="A38" s="24"/>
      <c r="B38" s="24"/>
      <c r="C38" s="26"/>
      <c r="D38" s="26"/>
      <c r="E38" s="26"/>
      <c r="F38" s="26"/>
      <c r="G38" s="26"/>
      <c r="H38" s="26"/>
      <c r="I38" s="26"/>
      <c r="J38" s="26"/>
    </row>
    <row r="39" spans="1:10" s="21" customFormat="1" ht="10.5" customHeight="1">
      <c r="A39" s="24"/>
      <c r="B39" s="24"/>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3:10" ht="10.5" customHeight="1">
      <c r="C46" s="22"/>
      <c r="D46" s="22"/>
      <c r="E46" s="22"/>
      <c r="F46" s="22"/>
      <c r="G46" s="22"/>
      <c r="H46" s="22"/>
      <c r="I46" s="22"/>
      <c r="J46" s="22"/>
    </row>
    <row r="47" spans="1:10" s="21" customFormat="1" ht="10.5" customHeight="1">
      <c r="A47" s="24"/>
      <c r="B47" s="24"/>
      <c r="C47" s="26"/>
      <c r="D47" s="26"/>
      <c r="E47" s="26"/>
      <c r="F47" s="26"/>
      <c r="G47" s="26"/>
      <c r="H47" s="26"/>
      <c r="I47" s="26"/>
      <c r="J47" s="26"/>
    </row>
    <row r="48" spans="1:10" s="21" customFormat="1" ht="10.5" customHeight="1">
      <c r="A48" s="24"/>
      <c r="B48" s="24"/>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3:10" ht="10.5" customHeight="1">
      <c r="C61" s="22"/>
      <c r="D61" s="22"/>
      <c r="E61" s="22"/>
      <c r="F61" s="22"/>
      <c r="G61" s="22"/>
      <c r="H61" s="22"/>
      <c r="I61" s="22"/>
      <c r="J61" s="22"/>
    </row>
    <row r="62" spans="1:10" s="21" customFormat="1" ht="10.5" customHeight="1">
      <c r="A62" s="24"/>
      <c r="B62" s="24"/>
      <c r="C62" s="26"/>
      <c r="D62" s="26"/>
      <c r="E62" s="26"/>
      <c r="F62" s="26"/>
      <c r="G62" s="26"/>
      <c r="H62" s="26"/>
      <c r="I62" s="26"/>
      <c r="J62" s="26"/>
    </row>
    <row r="63" spans="1:10" s="21" customFormat="1" ht="10.5" customHeight="1">
      <c r="A63" s="24"/>
      <c r="B63" s="24"/>
      <c r="C63" s="22"/>
      <c r="D63" s="22"/>
      <c r="E63" s="22"/>
      <c r="F63" s="22"/>
      <c r="G63" s="22"/>
      <c r="H63" s="22"/>
      <c r="I63" s="22"/>
      <c r="J63" s="22"/>
    </row>
    <row r="64" spans="1:10" s="21" customFormat="1" ht="9.75">
      <c r="A64" s="24"/>
      <c r="B64" s="24"/>
      <c r="C64" s="26"/>
      <c r="D64" s="26"/>
      <c r="E64" s="26"/>
      <c r="F64" s="26"/>
      <c r="G64" s="26"/>
      <c r="H64" s="26"/>
      <c r="I64" s="26"/>
      <c r="J64" s="26"/>
    </row>
    <row r="65" spans="1:10" ht="12.75" customHeight="1">
      <c r="A65" s="12"/>
      <c r="E65" s="25"/>
      <c r="F65" s="25"/>
      <c r="G65" s="25"/>
      <c r="H65" s="25"/>
      <c r="I65" s="25"/>
      <c r="J65" s="25"/>
    </row>
  </sheetData>
  <sheetProtection/>
  <mergeCells count="1">
    <mergeCell ref="E3:M3"/>
  </mergeCells>
  <printOptions horizontalCentered="1"/>
  <pageMargins left="0.7874015748031497" right="0.5905511811023623" top="0.6299212598425197" bottom="0.9448818897637796" header="0.5118110236220472" footer="0.5118110236220472"/>
  <pageSetup firstPageNumber="57" useFirstPageNumber="1"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Z51"/>
  <sheetViews>
    <sheetView showGridLines="0" zoomScaleSheetLayoutView="100" zoomScalePageLayoutView="0" workbookViewId="0" topLeftCell="A1">
      <selection activeCell="A1" sqref="A1"/>
    </sheetView>
  </sheetViews>
  <sheetFormatPr defaultColWidth="9.7109375" defaultRowHeight="15" customHeight="1"/>
  <cols>
    <col min="1" max="1" width="3.00390625" style="9" customWidth="1"/>
    <col min="2" max="2" width="4.57421875" style="9" customWidth="1"/>
    <col min="3" max="3" width="9.7109375" style="9" customWidth="1"/>
    <col min="4" max="4" width="2.7109375" style="9" customWidth="1"/>
    <col min="5" max="5" width="7.7109375" style="9" customWidth="1"/>
    <col min="6" max="6" width="2.7109375" style="9" customWidth="1"/>
    <col min="7" max="7" width="7.7109375" style="9" customWidth="1"/>
    <col min="8" max="8" width="6.7109375" style="9" customWidth="1"/>
    <col min="9" max="9" width="4.57421875" style="12" customWidth="1"/>
    <col min="10" max="16384" width="9.7109375" style="12" customWidth="1"/>
  </cols>
  <sheetData>
    <row r="1" spans="1:8" s="8" customFormat="1" ht="15" customHeight="1">
      <c r="A1" s="5" t="s">
        <v>317</v>
      </c>
      <c r="B1" s="6"/>
      <c r="C1" s="6"/>
      <c r="D1" s="6"/>
      <c r="E1" s="6"/>
      <c r="F1" s="6"/>
      <c r="G1" s="6"/>
      <c r="H1" s="6"/>
    </row>
    <row r="2" spans="1:8" ht="5.25" customHeight="1">
      <c r="A2" s="12"/>
      <c r="B2" s="12"/>
      <c r="C2" s="12"/>
      <c r="D2" s="12"/>
      <c r="E2" s="12"/>
      <c r="F2" s="12"/>
      <c r="G2" s="12"/>
      <c r="H2" s="12"/>
    </row>
    <row r="3" spans="1:8" s="319" customFormat="1" ht="12.75">
      <c r="A3" s="640" t="s">
        <v>177</v>
      </c>
      <c r="B3" s="641"/>
      <c r="C3" s="641"/>
      <c r="D3" s="318"/>
      <c r="E3" s="318"/>
      <c r="F3" s="318"/>
      <c r="G3" s="318"/>
      <c r="H3" s="318"/>
    </row>
    <row r="4" spans="1:8" s="319" customFormat="1" ht="4.5" customHeight="1" thickBot="1">
      <c r="A4" s="340"/>
      <c r="B4" s="341"/>
      <c r="C4" s="342"/>
      <c r="D4" s="343"/>
      <c r="E4" s="343"/>
      <c r="F4" s="343"/>
      <c r="G4" s="343"/>
      <c r="H4" s="318"/>
    </row>
    <row r="5" spans="1:8" s="324" customFormat="1" ht="12.75">
      <c r="A5" s="344"/>
      <c r="B5" s="344"/>
      <c r="C5" s="345" t="s">
        <v>204</v>
      </c>
      <c r="D5" s="345"/>
      <c r="E5" s="345" t="s">
        <v>199</v>
      </c>
      <c r="F5" s="346" t="s">
        <v>1</v>
      </c>
      <c r="G5" s="347" t="s">
        <v>203</v>
      </c>
      <c r="H5" s="348"/>
    </row>
    <row r="6" spans="1:8" s="319" customFormat="1" ht="12.75" customHeight="1">
      <c r="A6" s="349"/>
      <c r="B6" s="349">
        <v>1996</v>
      </c>
      <c r="C6" s="318">
        <v>8667</v>
      </c>
      <c r="D6" s="318"/>
      <c r="E6" s="318">
        <v>274531.7811494594</v>
      </c>
      <c r="F6" s="318"/>
      <c r="G6" s="350">
        <v>1054927</v>
      </c>
      <c r="H6" s="348"/>
    </row>
    <row r="7" spans="1:8" s="319" customFormat="1" ht="12.75" customHeight="1">
      <c r="A7" s="349"/>
      <c r="B7" s="349">
        <v>1997</v>
      </c>
      <c r="C7" s="318">
        <v>8458</v>
      </c>
      <c r="D7" s="318"/>
      <c r="E7" s="318">
        <v>272421.36</v>
      </c>
      <c r="F7" s="318"/>
      <c r="G7" s="350">
        <v>1026542</v>
      </c>
      <c r="H7" s="348"/>
    </row>
    <row r="8" spans="1:8" s="319" customFormat="1" ht="12.75" customHeight="1">
      <c r="A8" s="349"/>
      <c r="B8" s="349">
        <v>1998</v>
      </c>
      <c r="C8" s="318">
        <v>8271</v>
      </c>
      <c r="D8" s="318"/>
      <c r="E8" s="318">
        <v>270644.45</v>
      </c>
      <c r="F8" s="318"/>
      <c r="G8" s="350">
        <v>1006071</v>
      </c>
      <c r="H8" s="348"/>
    </row>
    <row r="9" spans="1:8" s="319" customFormat="1" ht="12.75" customHeight="1">
      <c r="A9" s="349"/>
      <c r="B9" s="349">
        <v>1999</v>
      </c>
      <c r="C9" s="318">
        <v>8039</v>
      </c>
      <c r="D9" s="318"/>
      <c r="E9" s="318">
        <v>264452.83</v>
      </c>
      <c r="F9" s="318"/>
      <c r="G9" s="350">
        <v>978643.69</v>
      </c>
      <c r="H9" s="348"/>
    </row>
    <row r="10" spans="1:18" s="319" customFormat="1" ht="12.75" customHeight="1">
      <c r="A10" s="326"/>
      <c r="B10" s="326">
        <v>2000</v>
      </c>
      <c r="C10" s="318">
        <v>7818</v>
      </c>
      <c r="D10" s="318"/>
      <c r="E10" s="318">
        <v>262405.72</v>
      </c>
      <c r="F10" s="318"/>
      <c r="G10" s="351">
        <v>980636.4</v>
      </c>
      <c r="H10" s="348"/>
      <c r="M10" s="352"/>
      <c r="N10" s="352"/>
      <c r="O10" s="352"/>
      <c r="P10" s="352"/>
      <c r="Q10" s="352"/>
      <c r="R10" s="352"/>
    </row>
    <row r="11" spans="1:18" s="319" customFormat="1" ht="12.75" customHeight="1">
      <c r="A11" s="326"/>
      <c r="B11" s="326">
        <v>2001</v>
      </c>
      <c r="C11" s="318">
        <v>7721</v>
      </c>
      <c r="D11" s="318"/>
      <c r="E11" s="318">
        <v>263040</v>
      </c>
      <c r="F11" s="318"/>
      <c r="G11" s="351">
        <v>1001648</v>
      </c>
      <c r="H11" s="348"/>
      <c r="M11" s="352"/>
      <c r="N11" s="352"/>
      <c r="O11" s="352"/>
      <c r="P11" s="352"/>
      <c r="Q11" s="352"/>
      <c r="R11" s="352"/>
    </row>
    <row r="12" spans="1:18" s="319" customFormat="1" ht="12.75" customHeight="1">
      <c r="A12" s="326"/>
      <c r="B12" s="326">
        <v>2002</v>
      </c>
      <c r="C12" s="318">
        <v>7578</v>
      </c>
      <c r="D12" s="318"/>
      <c r="E12" s="318">
        <v>240898</v>
      </c>
      <c r="F12" s="318"/>
      <c r="G12" s="351">
        <v>947964.4</v>
      </c>
      <c r="H12" s="348"/>
      <c r="M12" s="352"/>
      <c r="N12" s="352"/>
      <c r="O12" s="352"/>
      <c r="P12" s="352"/>
      <c r="Q12" s="352"/>
      <c r="R12" s="352"/>
    </row>
    <row r="13" spans="1:18" s="319" customFormat="1" ht="12.75" customHeight="1">
      <c r="A13" s="326"/>
      <c r="B13" s="326">
        <v>2003</v>
      </c>
      <c r="C13" s="318">
        <v>7096</v>
      </c>
      <c r="D13" s="318"/>
      <c r="E13" s="318">
        <v>227448.72</v>
      </c>
      <c r="F13" s="318"/>
      <c r="G13" s="351">
        <v>907340.1999484998</v>
      </c>
      <c r="H13" s="348"/>
      <c r="M13" s="352"/>
      <c r="N13" s="352"/>
      <c r="O13" s="352"/>
      <c r="P13" s="352"/>
      <c r="Q13" s="352"/>
      <c r="R13" s="352"/>
    </row>
    <row r="14" spans="1:18" s="319" customFormat="1" ht="12.75" customHeight="1">
      <c r="A14" s="326"/>
      <c r="B14" s="326">
        <v>2004</v>
      </c>
      <c r="C14" s="352">
        <v>7022</v>
      </c>
      <c r="D14" s="352"/>
      <c r="E14" s="352">
        <v>222528.59484364692</v>
      </c>
      <c r="F14" s="352"/>
      <c r="G14" s="351">
        <v>897398.1697436995</v>
      </c>
      <c r="H14" s="348"/>
      <c r="M14" s="352"/>
      <c r="N14" s="352"/>
      <c r="O14" s="352"/>
      <c r="P14" s="352"/>
      <c r="Q14" s="352"/>
      <c r="R14" s="352"/>
    </row>
    <row r="15" spans="1:18" s="319" customFormat="1" ht="12.75" customHeight="1">
      <c r="A15" s="326"/>
      <c r="B15" s="326">
        <v>2005</v>
      </c>
      <c r="C15" s="352">
        <v>6716</v>
      </c>
      <c r="D15" s="352"/>
      <c r="E15" s="352">
        <v>217617</v>
      </c>
      <c r="F15" s="352"/>
      <c r="G15" s="351">
        <v>876479</v>
      </c>
      <c r="H15" s="348"/>
      <c r="M15" s="352"/>
      <c r="N15" s="352"/>
      <c r="O15" s="352"/>
      <c r="P15" s="352"/>
      <c r="Q15" s="352"/>
      <c r="R15" s="352"/>
    </row>
    <row r="16" spans="1:18" s="319" customFormat="1" ht="12.75" customHeight="1">
      <c r="A16" s="326"/>
      <c r="B16" s="326">
        <v>2006</v>
      </c>
      <c r="C16" s="352">
        <v>6752</v>
      </c>
      <c r="D16" s="352"/>
      <c r="E16" s="352">
        <v>214181</v>
      </c>
      <c r="F16" s="352"/>
      <c r="G16" s="351">
        <v>863496</v>
      </c>
      <c r="H16" s="348"/>
      <c r="M16" s="352"/>
      <c r="N16" s="352"/>
      <c r="O16" s="352"/>
      <c r="P16" s="352"/>
      <c r="Q16" s="352"/>
      <c r="R16" s="352"/>
    </row>
    <row r="17" spans="1:18" s="319" customFormat="1" ht="12.75" customHeight="1">
      <c r="A17" s="326"/>
      <c r="B17" s="326">
        <v>2007</v>
      </c>
      <c r="C17" s="352">
        <v>6763</v>
      </c>
      <c r="D17" s="352"/>
      <c r="E17" s="352">
        <v>212816</v>
      </c>
      <c r="F17" s="352"/>
      <c r="G17" s="351">
        <v>858011</v>
      </c>
      <c r="H17" s="348"/>
      <c r="M17" s="352"/>
      <c r="N17" s="352"/>
      <c r="O17" s="352"/>
      <c r="P17" s="352"/>
      <c r="Q17" s="352"/>
      <c r="R17" s="352"/>
    </row>
    <row r="18" spans="1:18" s="319" customFormat="1" ht="12.75" customHeight="1">
      <c r="A18" s="326"/>
      <c r="B18" s="326">
        <v>2008</v>
      </c>
      <c r="C18" s="352">
        <v>6573</v>
      </c>
      <c r="D18" s="352"/>
      <c r="E18" s="352">
        <v>207422.5380917722</v>
      </c>
      <c r="F18" s="352"/>
      <c r="G18" s="351">
        <v>836484.7895319009</v>
      </c>
      <c r="H18" s="348"/>
      <c r="M18" s="352"/>
      <c r="N18" s="352"/>
      <c r="O18" s="352"/>
      <c r="P18" s="352"/>
      <c r="Q18" s="352"/>
      <c r="R18" s="352"/>
    </row>
    <row r="19" spans="1:18" s="319" customFormat="1" ht="12.75" customHeight="1">
      <c r="A19" s="326"/>
      <c r="B19" s="326">
        <v>2009</v>
      </c>
      <c r="C19" s="352">
        <v>6500</v>
      </c>
      <c r="D19" s="352"/>
      <c r="E19" s="352">
        <v>208025.01939870222</v>
      </c>
      <c r="F19" s="352"/>
      <c r="G19" s="352">
        <v>832284.0195147017</v>
      </c>
      <c r="H19" s="353"/>
      <c r="M19" s="352"/>
      <c r="N19" s="352"/>
      <c r="O19" s="352"/>
      <c r="P19" s="352"/>
      <c r="Q19" s="352"/>
      <c r="R19" s="352"/>
    </row>
    <row r="20" spans="1:18" s="319" customFormat="1" ht="12.75" customHeight="1">
      <c r="A20" s="326"/>
      <c r="B20" s="326">
        <v>2010</v>
      </c>
      <c r="C20" s="352">
        <v>6477</v>
      </c>
      <c r="D20" s="352"/>
      <c r="E20" s="352">
        <v>207424.45090616852</v>
      </c>
      <c r="F20" s="352"/>
      <c r="G20" s="352">
        <v>826668.0900028996</v>
      </c>
      <c r="H20" s="353"/>
      <c r="M20" s="352"/>
      <c r="N20" s="352"/>
      <c r="O20" s="352"/>
      <c r="P20" s="352"/>
      <c r="Q20" s="352"/>
      <c r="R20" s="352"/>
    </row>
    <row r="21" spans="1:13" s="319" customFormat="1" ht="12.75" customHeight="1">
      <c r="A21" s="326"/>
      <c r="B21" s="326">
        <v>2011</v>
      </c>
      <c r="C21" s="352">
        <v>6444</v>
      </c>
      <c r="D21" s="352"/>
      <c r="E21" s="352">
        <v>202048.02</v>
      </c>
      <c r="F21" s="352"/>
      <c r="G21" s="352">
        <v>808887.2800000007</v>
      </c>
      <c r="H21" s="348"/>
      <c r="M21" s="352"/>
    </row>
    <row r="22" spans="1:13" s="319" customFormat="1" ht="12.75" customHeight="1">
      <c r="A22" s="326"/>
      <c r="B22" s="326">
        <v>2012</v>
      </c>
      <c r="C22" s="352">
        <v>6406</v>
      </c>
      <c r="D22" s="352"/>
      <c r="E22" s="352">
        <v>200697.32013676115</v>
      </c>
      <c r="F22" s="352"/>
      <c r="G22" s="352">
        <v>804208.0200049013</v>
      </c>
      <c r="H22" s="348"/>
      <c r="M22" s="352"/>
    </row>
    <row r="23" spans="1:13" s="319" customFormat="1" ht="12.75" customHeight="1">
      <c r="A23" s="326"/>
      <c r="B23" s="326">
        <v>2013</v>
      </c>
      <c r="C23" s="352">
        <v>6399</v>
      </c>
      <c r="D23" s="352"/>
      <c r="E23" s="352">
        <v>197282.65910790642</v>
      </c>
      <c r="F23" s="352"/>
      <c r="G23" s="352">
        <v>797661.3004000025</v>
      </c>
      <c r="H23" s="348"/>
      <c r="M23" s="352"/>
    </row>
    <row r="24" spans="1:13" s="319" customFormat="1" ht="12.75" customHeight="1" thickBot="1">
      <c r="A24" s="335"/>
      <c r="B24" s="335">
        <v>2014</v>
      </c>
      <c r="C24" s="354">
        <v>6383</v>
      </c>
      <c r="D24" s="354"/>
      <c r="E24" s="354">
        <v>195120.58999999982</v>
      </c>
      <c r="F24" s="354"/>
      <c r="G24" s="354">
        <v>789714.0700000019</v>
      </c>
      <c r="H24" s="348"/>
      <c r="M24" s="352"/>
    </row>
    <row r="25" spans="1:8" s="319" customFormat="1" ht="12.75" customHeight="1">
      <c r="A25" s="355" t="s">
        <v>318</v>
      </c>
      <c r="B25" s="356"/>
      <c r="C25" s="318"/>
      <c r="D25" s="318"/>
      <c r="E25" s="318"/>
      <c r="F25" s="318"/>
      <c r="G25" s="318"/>
      <c r="H25" s="318"/>
    </row>
    <row r="26" spans="1:8" s="319" customFormat="1" ht="9.75">
      <c r="A26" s="355" t="s">
        <v>319</v>
      </c>
      <c r="B26" s="356"/>
      <c r="C26" s="318"/>
      <c r="D26" s="318"/>
      <c r="E26" s="318"/>
      <c r="F26" s="318"/>
      <c r="G26" s="318"/>
      <c r="H26" s="318"/>
    </row>
    <row r="27" spans="1:8" s="319" customFormat="1" ht="9.75">
      <c r="A27" s="356"/>
      <c r="B27" s="356"/>
      <c r="C27" s="318"/>
      <c r="D27" s="318"/>
      <c r="E27" s="318"/>
      <c r="F27" s="318"/>
      <c r="G27" s="318"/>
      <c r="H27" s="318"/>
    </row>
    <row r="28" spans="1:8" s="319" customFormat="1" ht="9.75">
      <c r="A28" s="367" t="s">
        <v>320</v>
      </c>
      <c r="B28" s="356"/>
      <c r="C28" s="318"/>
      <c r="D28" s="318"/>
      <c r="E28" s="318"/>
      <c r="F28" s="318"/>
      <c r="G28" s="318"/>
      <c r="H28" s="318"/>
    </row>
    <row r="29" spans="1:8" s="319" customFormat="1" ht="9.75">
      <c r="A29" s="367" t="s">
        <v>321</v>
      </c>
      <c r="B29" s="356"/>
      <c r="C29" s="318"/>
      <c r="D29" s="318"/>
      <c r="E29" s="318"/>
      <c r="F29" s="318"/>
      <c r="G29" s="318"/>
      <c r="H29" s="318"/>
    </row>
    <row r="30" spans="1:8" s="319" customFormat="1" ht="11.25" customHeight="1">
      <c r="A30" s="355" t="s">
        <v>322</v>
      </c>
      <c r="B30" s="368"/>
      <c r="C30" s="368"/>
      <c r="D30" s="368"/>
      <c r="E30" s="368"/>
      <c r="F30" s="368"/>
      <c r="G30" s="368"/>
      <c r="H30" s="368"/>
    </row>
    <row r="31" spans="1:8" s="319" customFormat="1" ht="10.5" customHeight="1">
      <c r="A31" s="369"/>
      <c r="B31" s="368"/>
      <c r="C31" s="368"/>
      <c r="D31" s="368"/>
      <c r="E31" s="368"/>
      <c r="F31" s="368"/>
      <c r="G31" s="368"/>
      <c r="H31" s="368"/>
    </row>
    <row r="32" spans="1:26" ht="15" customHeight="1">
      <c r="A32" s="237"/>
      <c r="B32" s="12"/>
      <c r="C32" s="370"/>
      <c r="D32" s="370"/>
      <c r="E32" s="370"/>
      <c r="F32" s="370"/>
      <c r="G32" s="371"/>
      <c r="H32" s="14"/>
      <c r="J32" s="15"/>
      <c r="K32" s="15"/>
      <c r="L32" s="15"/>
      <c r="M32" s="15"/>
      <c r="N32" s="15"/>
      <c r="O32" s="15"/>
      <c r="V32" s="15"/>
      <c r="W32" s="15"/>
      <c r="X32" s="15"/>
      <c r="Y32" s="15"/>
      <c r="Z32" s="15"/>
    </row>
    <row r="33" spans="1:26" ht="15" customHeight="1">
      <c r="A33" s="12"/>
      <c r="B33" s="12"/>
      <c r="C33" s="12"/>
      <c r="D33" s="12"/>
      <c r="E33" s="16"/>
      <c r="F33" s="16"/>
      <c r="G33" s="16"/>
      <c r="H33" s="16"/>
      <c r="J33" s="15"/>
      <c r="K33" s="15"/>
      <c r="L33" s="15"/>
      <c r="M33" s="15"/>
      <c r="N33" s="15"/>
      <c r="O33" s="15"/>
      <c r="V33" s="15"/>
      <c r="W33" s="15"/>
      <c r="X33" s="15"/>
      <c r="Y33" s="15"/>
      <c r="Z33" s="15"/>
    </row>
    <row r="34" spans="1:26" ht="15" customHeight="1">
      <c r="A34" s="12"/>
      <c r="B34" s="12"/>
      <c r="C34" s="12"/>
      <c r="D34" s="12"/>
      <c r="E34" s="16"/>
      <c r="F34" s="16"/>
      <c r="G34" s="16"/>
      <c r="H34" s="16"/>
      <c r="J34" s="15"/>
      <c r="K34" s="15"/>
      <c r="L34" s="15"/>
      <c r="M34" s="15"/>
      <c r="N34" s="15"/>
      <c r="O34" s="15"/>
      <c r="V34" s="15"/>
      <c r="W34" s="15"/>
      <c r="X34" s="15"/>
      <c r="Y34" s="15"/>
      <c r="Z34" s="15"/>
    </row>
    <row r="35" spans="1:26" ht="15" customHeight="1">
      <c r="A35" s="12"/>
      <c r="B35" s="12"/>
      <c r="C35" s="12"/>
      <c r="D35" s="12"/>
      <c r="E35" s="14"/>
      <c r="F35" s="14"/>
      <c r="G35" s="14"/>
      <c r="H35" s="14"/>
      <c r="J35" s="15"/>
      <c r="K35" s="15"/>
      <c r="L35" s="15"/>
      <c r="M35" s="15"/>
      <c r="N35" s="15"/>
      <c r="O35" s="15"/>
      <c r="V35" s="15"/>
      <c r="W35" s="15"/>
      <c r="X35" s="15"/>
      <c r="Y35" s="15"/>
      <c r="Z35" s="15"/>
    </row>
    <row r="36" spans="1:26" ht="15" customHeight="1">
      <c r="A36" s="12"/>
      <c r="B36" s="12"/>
      <c r="C36" s="12"/>
      <c r="D36" s="12"/>
      <c r="E36" s="14"/>
      <c r="F36" s="14"/>
      <c r="G36" s="14"/>
      <c r="H36" s="14"/>
      <c r="J36" s="15"/>
      <c r="K36" s="15"/>
      <c r="L36" s="15"/>
      <c r="M36" s="15"/>
      <c r="N36" s="15"/>
      <c r="O36" s="15"/>
      <c r="V36" s="15"/>
      <c r="W36" s="15"/>
      <c r="X36" s="15"/>
      <c r="Y36" s="15"/>
      <c r="Z36" s="15"/>
    </row>
    <row r="37" spans="1:26" ht="15" customHeight="1">
      <c r="A37" s="12"/>
      <c r="B37" s="12"/>
      <c r="C37" s="12"/>
      <c r="D37" s="12"/>
      <c r="E37" s="14"/>
      <c r="F37" s="14"/>
      <c r="G37" s="14"/>
      <c r="H37" s="14"/>
      <c r="J37" s="15"/>
      <c r="K37" s="15"/>
      <c r="L37" s="15"/>
      <c r="M37" s="15"/>
      <c r="N37" s="15"/>
      <c r="O37" s="15"/>
      <c r="V37" s="15"/>
      <c r="W37" s="15"/>
      <c r="X37" s="15"/>
      <c r="Y37" s="15"/>
      <c r="Z37" s="15"/>
    </row>
    <row r="38" spans="1:26" ht="15" customHeight="1">
      <c r="A38" s="12"/>
      <c r="B38" s="12"/>
      <c r="C38" s="12"/>
      <c r="D38" s="40"/>
      <c r="E38" s="14"/>
      <c r="F38" s="14"/>
      <c r="G38" s="14"/>
      <c r="H38" s="14"/>
      <c r="J38" s="15"/>
      <c r="K38" s="15"/>
      <c r="L38" s="15"/>
      <c r="M38" s="15"/>
      <c r="N38" s="15"/>
      <c r="O38" s="15"/>
      <c r="V38" s="15"/>
      <c r="W38" s="15"/>
      <c r="X38" s="15"/>
      <c r="Y38" s="15"/>
      <c r="Z38" s="15"/>
    </row>
    <row r="39" spans="1:26" ht="15" customHeight="1">
      <c r="A39" s="12"/>
      <c r="B39" s="12"/>
      <c r="C39" s="12"/>
      <c r="D39" s="40"/>
      <c r="E39" s="16"/>
      <c r="F39" s="16"/>
      <c r="G39" s="16"/>
      <c r="H39" s="16"/>
      <c r="J39" s="15"/>
      <c r="K39" s="15"/>
      <c r="L39" s="15"/>
      <c r="M39" s="15"/>
      <c r="N39" s="15"/>
      <c r="O39" s="15"/>
      <c r="V39" s="15"/>
      <c r="W39" s="15"/>
      <c r="X39" s="15"/>
      <c r="Y39" s="15"/>
      <c r="Z39" s="15"/>
    </row>
    <row r="40" spans="1:26" ht="15" customHeight="1">
      <c r="A40" s="12"/>
      <c r="B40" s="12"/>
      <c r="C40" s="12"/>
      <c r="D40" s="40"/>
      <c r="E40" s="16"/>
      <c r="F40" s="16"/>
      <c r="G40" s="16"/>
      <c r="H40" s="16"/>
      <c r="J40" s="15"/>
      <c r="K40" s="15"/>
      <c r="L40" s="15"/>
      <c r="M40" s="15"/>
      <c r="N40" s="15"/>
      <c r="O40" s="15"/>
      <c r="V40" s="15"/>
      <c r="W40" s="15"/>
      <c r="X40" s="15"/>
      <c r="Y40" s="15"/>
      <c r="Z40" s="15"/>
    </row>
    <row r="41" spans="1:26" ht="15" customHeight="1">
      <c r="A41" s="12"/>
      <c r="B41" s="12"/>
      <c r="C41" s="12"/>
      <c r="D41" s="12"/>
      <c r="E41" s="14"/>
      <c r="F41" s="14"/>
      <c r="G41" s="14"/>
      <c r="H41" s="14"/>
      <c r="J41" s="15"/>
      <c r="K41" s="15"/>
      <c r="L41" s="15"/>
      <c r="M41" s="15"/>
      <c r="N41" s="15"/>
      <c r="O41" s="15"/>
      <c r="V41" s="15"/>
      <c r="W41" s="15"/>
      <c r="X41" s="15"/>
      <c r="Y41" s="15"/>
      <c r="Z41" s="15"/>
    </row>
    <row r="42" spans="1:26" ht="15" customHeight="1">
      <c r="A42" s="12"/>
      <c r="B42" s="12"/>
      <c r="C42" s="12"/>
      <c r="D42" s="12"/>
      <c r="E42" s="14"/>
      <c r="F42" s="14"/>
      <c r="G42" s="14"/>
      <c r="H42" s="14"/>
      <c r="J42" s="15"/>
      <c r="K42" s="15"/>
      <c r="L42" s="15"/>
      <c r="M42" s="15"/>
      <c r="N42" s="15"/>
      <c r="O42" s="15"/>
      <c r="V42" s="15"/>
      <c r="W42" s="15"/>
      <c r="X42" s="15"/>
      <c r="Y42" s="15"/>
      <c r="Z42" s="15"/>
    </row>
    <row r="43" spans="1:26" ht="15" customHeight="1">
      <c r="A43" s="12"/>
      <c r="B43" s="12"/>
      <c r="C43" s="12"/>
      <c r="D43" s="12"/>
      <c r="E43" s="14"/>
      <c r="F43" s="14"/>
      <c r="G43" s="14"/>
      <c r="H43" s="14"/>
      <c r="J43" s="15"/>
      <c r="K43" s="15"/>
      <c r="L43" s="15"/>
      <c r="M43" s="15"/>
      <c r="N43" s="15"/>
      <c r="O43" s="15"/>
      <c r="V43" s="15"/>
      <c r="W43" s="15"/>
      <c r="X43" s="15"/>
      <c r="Y43" s="15"/>
      <c r="Z43" s="15"/>
    </row>
    <row r="44" spans="1:26" ht="15" customHeight="1">
      <c r="A44" s="12"/>
      <c r="B44" s="12"/>
      <c r="C44" s="12"/>
      <c r="D44" s="12"/>
      <c r="E44" s="14"/>
      <c r="F44" s="14"/>
      <c r="G44" s="14"/>
      <c r="H44" s="14"/>
      <c r="J44" s="15"/>
      <c r="K44" s="15"/>
      <c r="L44" s="15"/>
      <c r="M44" s="15"/>
      <c r="N44" s="15"/>
      <c r="O44" s="15"/>
      <c r="V44" s="15"/>
      <c r="W44" s="15"/>
      <c r="X44" s="15"/>
      <c r="Y44" s="15"/>
      <c r="Z44" s="15"/>
    </row>
    <row r="45" spans="1:8" ht="15" customHeight="1">
      <c r="A45" s="12"/>
      <c r="B45" s="12"/>
      <c r="C45" s="12"/>
      <c r="D45" s="12"/>
      <c r="E45" s="12"/>
      <c r="F45" s="12"/>
      <c r="G45" s="12"/>
      <c r="H45" s="12"/>
    </row>
    <row r="46" spans="1:8" ht="15" customHeight="1">
      <c r="A46" s="12"/>
      <c r="B46" s="12"/>
      <c r="C46" s="12"/>
      <c r="D46" s="12"/>
      <c r="E46" s="12"/>
      <c r="F46" s="12"/>
      <c r="G46" s="12"/>
      <c r="H46" s="12"/>
    </row>
    <row r="47" spans="1:8" ht="15" customHeight="1">
      <c r="A47" s="12"/>
      <c r="B47" s="12"/>
      <c r="C47" s="12"/>
      <c r="D47" s="12"/>
      <c r="E47" s="12"/>
      <c r="F47" s="12"/>
      <c r="G47" s="12"/>
      <c r="H47" s="12"/>
    </row>
    <row r="48" spans="1:8" ht="15" customHeight="1">
      <c r="A48" s="12"/>
      <c r="B48" s="12"/>
      <c r="C48" s="12"/>
      <c r="D48" s="12"/>
      <c r="E48" s="12"/>
      <c r="F48" s="12"/>
      <c r="G48" s="12"/>
      <c r="H48" s="12"/>
    </row>
    <row r="49" s="18" customFormat="1" ht="15" customHeight="1">
      <c r="A49" s="64"/>
    </row>
    <row r="50" spans="1:8" ht="15" customHeight="1">
      <c r="A50" s="12"/>
      <c r="B50" s="12"/>
      <c r="C50" s="12"/>
      <c r="D50" s="12"/>
      <c r="E50" s="12"/>
      <c r="F50" s="12"/>
      <c r="G50" s="12"/>
      <c r="H50" s="12"/>
    </row>
    <row r="51" spans="1:8" ht="15" customHeight="1">
      <c r="A51" s="12"/>
      <c r="B51" s="12"/>
      <c r="C51" s="12"/>
      <c r="D51" s="12"/>
      <c r="E51" s="12"/>
      <c r="F51" s="12"/>
      <c r="G51" s="12"/>
      <c r="H51" s="12"/>
    </row>
  </sheetData>
  <sheetProtection/>
  <mergeCells count="1">
    <mergeCell ref="A3:C3"/>
  </mergeCells>
  <printOptions horizontalCentered="1"/>
  <pageMargins left="0.7874015748031497" right="0.7874015748031497" top="0.6299212598425197" bottom="0.9448818897637796" header="0.5118110236220472" footer="0.5118110236220472"/>
  <pageSetup firstPageNumber="27" useFirstPageNumber="1" fitToHeight="1" fitToWidth="1" horizontalDpi="600" verticalDpi="600" orientation="portrait" paperSize="9" r:id="rId1"/>
  <rowBreaks count="1" manualBreakCount="1">
    <brk id="31" max="255" man="1"/>
  </rowBreaks>
</worksheet>
</file>

<file path=xl/worksheets/sheet20.xml><?xml version="1.0" encoding="utf-8"?>
<worksheet xmlns="http://schemas.openxmlformats.org/spreadsheetml/2006/main" xmlns:r="http://schemas.openxmlformats.org/officeDocument/2006/relationships">
  <sheetPr>
    <pageSetUpPr fitToPage="1"/>
  </sheetPr>
  <dimension ref="A1:Z86"/>
  <sheetViews>
    <sheetView showGridLines="0" zoomScaleSheetLayoutView="100" workbookViewId="0" topLeftCell="A1">
      <selection activeCell="A1" sqref="A1"/>
    </sheetView>
  </sheetViews>
  <sheetFormatPr defaultColWidth="9.140625" defaultRowHeight="10.5" customHeight="1"/>
  <cols>
    <col min="1" max="1" width="1.8515625" style="23" customWidth="1"/>
    <col min="2" max="2" width="10.421875" style="23" bestFit="1" customWidth="1"/>
    <col min="3" max="3" width="1.28515625" style="23" customWidth="1"/>
    <col min="4" max="4" width="16.00390625" style="23" bestFit="1" customWidth="1"/>
    <col min="5" max="10" width="8.28125" style="23" customWidth="1"/>
    <col min="11" max="12" width="8.28125" style="20" customWidth="1"/>
    <col min="13" max="13" width="6.28125" style="20" customWidth="1"/>
    <col min="14" max="16384" width="9.140625" style="20" customWidth="1"/>
  </cols>
  <sheetData>
    <row r="1" spans="1:10" s="19" customFormat="1" ht="12.75" customHeight="1">
      <c r="A1" s="109" t="s">
        <v>343</v>
      </c>
      <c r="B1" s="67"/>
      <c r="C1" s="67"/>
      <c r="D1" s="67"/>
      <c r="E1" s="67"/>
      <c r="F1" s="67"/>
      <c r="G1" s="67"/>
      <c r="H1" s="67"/>
      <c r="I1" s="67"/>
      <c r="J1" s="67"/>
    </row>
    <row r="2" spans="1:13" ht="10.5" customHeight="1" thickBot="1">
      <c r="A2" s="87"/>
      <c r="B2" s="145"/>
      <c r="C2" s="145"/>
      <c r="D2" s="87"/>
      <c r="E2" s="168"/>
      <c r="F2" s="169"/>
      <c r="G2" s="169"/>
      <c r="H2" s="169"/>
      <c r="I2" s="169"/>
      <c r="J2" s="169"/>
      <c r="K2" s="147"/>
      <c r="L2" s="147"/>
      <c r="M2" s="170"/>
    </row>
    <row r="3" spans="1:13" s="21" customFormat="1" ht="12.75" customHeight="1">
      <c r="A3" s="149"/>
      <c r="B3" s="150"/>
      <c r="C3" s="150"/>
      <c r="D3" s="151"/>
      <c r="E3" s="649" t="s">
        <v>142</v>
      </c>
      <c r="F3" s="650"/>
      <c r="G3" s="650"/>
      <c r="H3" s="650"/>
      <c r="I3" s="650"/>
      <c r="J3" s="650"/>
      <c r="K3" s="650"/>
      <c r="L3" s="650"/>
      <c r="M3" s="650"/>
    </row>
    <row r="4" spans="1:13" s="21" customFormat="1" ht="12.75" customHeight="1">
      <c r="A4" s="85"/>
      <c r="B4" s="84"/>
      <c r="C4" s="84"/>
      <c r="D4" s="68"/>
      <c r="E4" s="118" t="s">
        <v>143</v>
      </c>
      <c r="F4" s="119" t="s">
        <v>144</v>
      </c>
      <c r="G4" s="119" t="s">
        <v>145</v>
      </c>
      <c r="H4" s="119" t="s">
        <v>146</v>
      </c>
      <c r="I4" s="119" t="s">
        <v>147</v>
      </c>
      <c r="J4" s="119" t="s">
        <v>148</v>
      </c>
      <c r="K4" s="119" t="s">
        <v>149</v>
      </c>
      <c r="L4" s="119" t="s">
        <v>150</v>
      </c>
      <c r="M4" s="119" t="s">
        <v>28</v>
      </c>
    </row>
    <row r="5" spans="1:13" s="21" customFormat="1" ht="12.75" customHeight="1">
      <c r="A5" s="80"/>
      <c r="B5" s="152"/>
      <c r="C5" s="152"/>
      <c r="D5" s="153"/>
      <c r="E5" s="122"/>
      <c r="F5" s="122" t="s">
        <v>151</v>
      </c>
      <c r="G5" s="123">
        <v>1970</v>
      </c>
      <c r="H5" s="123">
        <v>1980</v>
      </c>
      <c r="I5" s="123">
        <v>1990</v>
      </c>
      <c r="J5" s="123">
        <v>2000</v>
      </c>
      <c r="K5" s="123">
        <v>2010</v>
      </c>
      <c r="L5" s="123" t="s">
        <v>152</v>
      </c>
      <c r="M5" s="124"/>
    </row>
    <row r="6" spans="1:13" s="21" customFormat="1" ht="12" customHeight="1">
      <c r="A6" s="171"/>
      <c r="B6" s="171"/>
      <c r="C6" s="171"/>
      <c r="D6" s="171"/>
      <c r="E6" s="171"/>
      <c r="F6" s="171"/>
      <c r="G6" s="171"/>
      <c r="H6" s="171"/>
      <c r="I6" s="171"/>
      <c r="J6" s="171"/>
      <c r="K6" s="171"/>
      <c r="L6" s="171"/>
      <c r="M6" s="171"/>
    </row>
    <row r="7" spans="1:14" ht="12.75" customHeight="1">
      <c r="A7" s="101"/>
      <c r="B7" s="100" t="s">
        <v>167</v>
      </c>
      <c r="C7" s="100"/>
      <c r="D7" s="100" t="s">
        <v>154</v>
      </c>
      <c r="E7" s="87">
        <v>4</v>
      </c>
      <c r="F7" s="87">
        <v>1</v>
      </c>
      <c r="G7" s="87">
        <v>5</v>
      </c>
      <c r="H7" s="87">
        <v>14</v>
      </c>
      <c r="I7" s="87">
        <v>14</v>
      </c>
      <c r="J7" s="87">
        <v>16</v>
      </c>
      <c r="K7" s="87">
        <v>24</v>
      </c>
      <c r="L7" s="87">
        <v>3</v>
      </c>
      <c r="M7" s="127">
        <v>81</v>
      </c>
      <c r="N7" s="181"/>
    </row>
    <row r="8" spans="1:14" ht="12.75" customHeight="1">
      <c r="A8" s="101"/>
      <c r="B8" s="100"/>
      <c r="C8" s="100"/>
      <c r="D8" s="68" t="s">
        <v>155</v>
      </c>
      <c r="E8" s="87">
        <v>2.34</v>
      </c>
      <c r="F8" s="87">
        <v>5.67</v>
      </c>
      <c r="G8" s="87">
        <v>14.28</v>
      </c>
      <c r="H8" s="87">
        <v>42.18000000000001</v>
      </c>
      <c r="I8" s="87">
        <v>41.54</v>
      </c>
      <c r="J8" s="87">
        <v>22.11</v>
      </c>
      <c r="K8" s="87">
        <v>60.88</v>
      </c>
      <c r="L8" s="87">
        <v>15.59</v>
      </c>
      <c r="M8" s="127">
        <v>204.59</v>
      </c>
      <c r="N8" s="181"/>
    </row>
    <row r="9" spans="1:14" ht="12.75" customHeight="1">
      <c r="A9" s="101"/>
      <c r="B9" s="100"/>
      <c r="C9" s="100"/>
      <c r="D9" s="68" t="s">
        <v>156</v>
      </c>
      <c r="E9" s="87">
        <v>20.38</v>
      </c>
      <c r="F9" s="87">
        <v>33</v>
      </c>
      <c r="G9" s="87">
        <v>183.95</v>
      </c>
      <c r="H9" s="87">
        <v>469.00999999999993</v>
      </c>
      <c r="I9" s="87">
        <v>635.4300000000001</v>
      </c>
      <c r="J9" s="87">
        <v>669.06</v>
      </c>
      <c r="K9" s="87">
        <v>1610.68</v>
      </c>
      <c r="L9" s="87">
        <v>308.4</v>
      </c>
      <c r="M9" s="127">
        <v>3929.9100000000003</v>
      </c>
      <c r="N9" s="181"/>
    </row>
    <row r="10" spans="1:14" ht="6.75" customHeight="1">
      <c r="A10" s="101"/>
      <c r="B10" s="100"/>
      <c r="C10" s="100"/>
      <c r="D10" s="100"/>
      <c r="E10" s="68"/>
      <c r="F10" s="68"/>
      <c r="G10" s="68"/>
      <c r="H10" s="68"/>
      <c r="I10" s="68"/>
      <c r="J10" s="68"/>
      <c r="K10" s="68"/>
      <c r="L10" s="68"/>
      <c r="M10" s="127"/>
      <c r="N10" s="181"/>
    </row>
    <row r="11" spans="1:14" ht="12.75" customHeight="1">
      <c r="A11" s="101"/>
      <c r="B11" s="100" t="s">
        <v>327</v>
      </c>
      <c r="C11" s="100"/>
      <c r="D11" s="100" t="s">
        <v>154</v>
      </c>
      <c r="E11" s="87">
        <v>10</v>
      </c>
      <c r="F11" s="87">
        <v>1</v>
      </c>
      <c r="G11" s="87">
        <v>4</v>
      </c>
      <c r="H11" s="87">
        <v>12</v>
      </c>
      <c r="I11" s="87">
        <v>27</v>
      </c>
      <c r="J11" s="87">
        <v>19</v>
      </c>
      <c r="K11" s="87">
        <v>12</v>
      </c>
      <c r="L11" s="87">
        <v>1</v>
      </c>
      <c r="M11" s="127">
        <v>86</v>
      </c>
      <c r="N11" s="181"/>
    </row>
    <row r="12" spans="1:14" ht="12.75" customHeight="1">
      <c r="A12" s="101"/>
      <c r="B12" s="102"/>
      <c r="C12" s="100"/>
      <c r="D12" s="68" t="s">
        <v>155</v>
      </c>
      <c r="E12" s="87">
        <v>19.920000000000005</v>
      </c>
      <c r="F12" s="87">
        <v>1.92</v>
      </c>
      <c r="G12" s="87">
        <v>15.4</v>
      </c>
      <c r="H12" s="87">
        <v>51.11000000000001</v>
      </c>
      <c r="I12" s="87">
        <v>88.47999999999999</v>
      </c>
      <c r="J12" s="87">
        <v>103.13000000000001</v>
      </c>
      <c r="K12" s="87">
        <v>42.11</v>
      </c>
      <c r="L12" s="87">
        <v>0.81</v>
      </c>
      <c r="M12" s="127">
        <v>322.88</v>
      </c>
      <c r="N12" s="181"/>
    </row>
    <row r="13" spans="1:14" ht="12.75" customHeight="1">
      <c r="A13" s="101"/>
      <c r="B13" s="100"/>
      <c r="C13" s="100"/>
      <c r="D13" s="68" t="s">
        <v>156</v>
      </c>
      <c r="E13" s="87">
        <v>190.9</v>
      </c>
      <c r="F13" s="87">
        <v>16</v>
      </c>
      <c r="G13" s="87">
        <v>110.38</v>
      </c>
      <c r="H13" s="87">
        <v>706.37</v>
      </c>
      <c r="I13" s="87">
        <v>1000.9799999999999</v>
      </c>
      <c r="J13" s="87">
        <v>1152.91</v>
      </c>
      <c r="K13" s="87">
        <v>772.77</v>
      </c>
      <c r="L13" s="87">
        <v>22</v>
      </c>
      <c r="M13" s="127">
        <v>3972.31</v>
      </c>
      <c r="N13" s="181"/>
    </row>
    <row r="14" spans="1:14" ht="6.75" customHeight="1">
      <c r="A14" s="101"/>
      <c r="N14" s="181"/>
    </row>
    <row r="15" spans="1:14" ht="12.75" customHeight="1">
      <c r="A15" s="101"/>
      <c r="B15" s="100" t="s">
        <v>168</v>
      </c>
      <c r="C15" s="100"/>
      <c r="D15" s="100" t="s">
        <v>154</v>
      </c>
      <c r="E15" s="87">
        <v>7</v>
      </c>
      <c r="F15" s="87">
        <v>0</v>
      </c>
      <c r="G15" s="87">
        <v>3</v>
      </c>
      <c r="H15" s="87">
        <v>12</v>
      </c>
      <c r="I15" s="87">
        <v>17</v>
      </c>
      <c r="J15" s="87">
        <v>20</v>
      </c>
      <c r="K15" s="87">
        <v>14</v>
      </c>
      <c r="L15" s="87">
        <v>1</v>
      </c>
      <c r="M15" s="127">
        <v>74</v>
      </c>
      <c r="N15" s="181"/>
    </row>
    <row r="16" spans="1:14" ht="12.75" customHeight="1">
      <c r="A16" s="101"/>
      <c r="B16" s="100"/>
      <c r="C16" s="100"/>
      <c r="D16" s="68" t="s">
        <v>155</v>
      </c>
      <c r="E16" s="87">
        <v>25.63</v>
      </c>
      <c r="F16" s="87">
        <v>0</v>
      </c>
      <c r="G16" s="87">
        <v>2.15</v>
      </c>
      <c r="H16" s="87">
        <v>46.540000000000006</v>
      </c>
      <c r="I16" s="87">
        <v>52.18000000000001</v>
      </c>
      <c r="J16" s="87">
        <v>122.86</v>
      </c>
      <c r="K16" s="87">
        <v>52.24</v>
      </c>
      <c r="L16" s="87">
        <v>3.19</v>
      </c>
      <c r="M16" s="127">
        <v>304.79</v>
      </c>
      <c r="N16" s="181"/>
    </row>
    <row r="17" spans="1:26" ht="12.75" customHeight="1">
      <c r="A17" s="101"/>
      <c r="B17" s="100"/>
      <c r="C17" s="100"/>
      <c r="D17" s="68" t="s">
        <v>156</v>
      </c>
      <c r="E17" s="87">
        <v>411.6</v>
      </c>
      <c r="F17" s="87">
        <v>0</v>
      </c>
      <c r="G17" s="87">
        <v>18.9</v>
      </c>
      <c r="H17" s="87">
        <v>580.11</v>
      </c>
      <c r="I17" s="87">
        <v>978.1899999999999</v>
      </c>
      <c r="J17" s="87">
        <v>1457.8999999999999</v>
      </c>
      <c r="K17" s="87">
        <v>931.74</v>
      </c>
      <c r="L17" s="87">
        <v>27</v>
      </c>
      <c r="M17" s="127">
        <v>4405.44</v>
      </c>
      <c r="N17" s="181"/>
      <c r="O17" s="100"/>
      <c r="P17" s="100"/>
      <c r="Q17" s="100"/>
      <c r="R17" s="68"/>
      <c r="S17" s="68"/>
      <c r="T17" s="68"/>
      <c r="U17" s="68"/>
      <c r="V17" s="68"/>
      <c r="W17" s="68"/>
      <c r="X17" s="68"/>
      <c r="Y17" s="68"/>
      <c r="Z17" s="127"/>
    </row>
    <row r="18" spans="1:14" ht="6.75" customHeight="1">
      <c r="A18" s="101"/>
      <c r="B18" s="100"/>
      <c r="C18" s="100"/>
      <c r="D18" s="100"/>
      <c r="E18" s="68"/>
      <c r="F18" s="68"/>
      <c r="G18" s="68"/>
      <c r="H18" s="68"/>
      <c r="I18" s="68"/>
      <c r="J18" s="68"/>
      <c r="K18" s="68"/>
      <c r="L18" s="68"/>
      <c r="M18" s="127"/>
      <c r="N18" s="181"/>
    </row>
    <row r="19" spans="1:14" ht="12.75" customHeight="1">
      <c r="A19" s="101"/>
      <c r="B19" s="100" t="s">
        <v>169</v>
      </c>
      <c r="C19" s="100"/>
      <c r="D19" s="100" t="s">
        <v>154</v>
      </c>
      <c r="E19" s="87">
        <v>4</v>
      </c>
      <c r="F19" s="87">
        <v>1</v>
      </c>
      <c r="G19" s="87">
        <v>3</v>
      </c>
      <c r="H19" s="87">
        <v>7</v>
      </c>
      <c r="I19" s="87">
        <v>18</v>
      </c>
      <c r="J19" s="87">
        <v>14</v>
      </c>
      <c r="K19" s="87">
        <v>6</v>
      </c>
      <c r="L19" s="87">
        <v>3</v>
      </c>
      <c r="M19" s="127">
        <v>56</v>
      </c>
      <c r="N19" s="181"/>
    </row>
    <row r="20" spans="1:14" ht="12.75" customHeight="1">
      <c r="A20" s="101"/>
      <c r="B20" s="100"/>
      <c r="C20" s="100"/>
      <c r="D20" s="68" t="s">
        <v>155</v>
      </c>
      <c r="E20" s="87">
        <v>6.5</v>
      </c>
      <c r="F20" s="87">
        <v>8.8</v>
      </c>
      <c r="G20" s="87">
        <v>10</v>
      </c>
      <c r="H20" s="87">
        <v>22.77</v>
      </c>
      <c r="I20" s="87">
        <v>105.46000000000002</v>
      </c>
      <c r="J20" s="87">
        <v>70.17</v>
      </c>
      <c r="K20" s="87">
        <v>12.21</v>
      </c>
      <c r="L20" s="87">
        <v>5.970000000000001</v>
      </c>
      <c r="M20" s="127">
        <v>241.88000000000005</v>
      </c>
      <c r="N20" s="181"/>
    </row>
    <row r="21" spans="1:14" ht="12.75" customHeight="1">
      <c r="A21" s="101"/>
      <c r="B21" s="100"/>
      <c r="C21" s="100"/>
      <c r="D21" s="68" t="s">
        <v>156</v>
      </c>
      <c r="E21" s="87">
        <v>83.69</v>
      </c>
      <c r="F21" s="87">
        <v>39</v>
      </c>
      <c r="G21" s="87">
        <v>68</v>
      </c>
      <c r="H21" s="87">
        <v>279.46000000000004</v>
      </c>
      <c r="I21" s="87">
        <v>1390.64</v>
      </c>
      <c r="J21" s="87">
        <v>947.91</v>
      </c>
      <c r="K21" s="87">
        <v>187.64</v>
      </c>
      <c r="L21" s="87">
        <v>79.3</v>
      </c>
      <c r="M21" s="127">
        <v>3075.6400000000003</v>
      </c>
      <c r="N21" s="181"/>
    </row>
    <row r="22" spans="1:14" ht="6.75" customHeight="1">
      <c r="A22" s="101"/>
      <c r="B22" s="100"/>
      <c r="C22" s="100"/>
      <c r="D22" s="100"/>
      <c r="E22" s="68"/>
      <c r="F22" s="68"/>
      <c r="G22" s="68"/>
      <c r="H22" s="68"/>
      <c r="I22" s="68"/>
      <c r="J22" s="68"/>
      <c r="K22" s="68"/>
      <c r="L22" s="68"/>
      <c r="M22" s="127"/>
      <c r="N22" s="181"/>
    </row>
    <row r="23" spans="1:14" ht="12.75" customHeight="1">
      <c r="A23" s="101"/>
      <c r="B23" s="100" t="s">
        <v>15</v>
      </c>
      <c r="C23" s="100"/>
      <c r="D23" s="100" t="s">
        <v>154</v>
      </c>
      <c r="E23" s="87">
        <v>9</v>
      </c>
      <c r="F23" s="87">
        <v>1</v>
      </c>
      <c r="G23" s="87">
        <v>4</v>
      </c>
      <c r="H23" s="87">
        <v>15</v>
      </c>
      <c r="I23" s="87">
        <v>36</v>
      </c>
      <c r="J23" s="87">
        <v>14</v>
      </c>
      <c r="K23" s="87">
        <v>11</v>
      </c>
      <c r="L23" s="87">
        <v>1</v>
      </c>
      <c r="M23" s="127">
        <v>91</v>
      </c>
      <c r="N23" s="181"/>
    </row>
    <row r="24" spans="1:14" ht="12.75" customHeight="1">
      <c r="A24" s="101"/>
      <c r="B24" s="100"/>
      <c r="C24" s="100"/>
      <c r="D24" s="68" t="s">
        <v>155</v>
      </c>
      <c r="E24" s="87">
        <v>20.99</v>
      </c>
      <c r="F24" s="87">
        <v>8.96</v>
      </c>
      <c r="G24" s="87">
        <v>25.18</v>
      </c>
      <c r="H24" s="87">
        <v>69.39</v>
      </c>
      <c r="I24" s="87">
        <v>164.31</v>
      </c>
      <c r="J24" s="87">
        <v>70.45</v>
      </c>
      <c r="K24" s="87">
        <v>38.39</v>
      </c>
      <c r="L24" s="87">
        <v>1.2</v>
      </c>
      <c r="M24" s="127">
        <v>398.86999999999995</v>
      </c>
      <c r="N24" s="181"/>
    </row>
    <row r="25" spans="1:14" ht="12.75" customHeight="1">
      <c r="A25" s="101"/>
      <c r="B25" s="100"/>
      <c r="C25" s="100"/>
      <c r="D25" s="68" t="s">
        <v>156</v>
      </c>
      <c r="E25" s="87">
        <v>239.23000000000002</v>
      </c>
      <c r="F25" s="87">
        <v>75</v>
      </c>
      <c r="G25" s="87">
        <v>234.77</v>
      </c>
      <c r="H25" s="87">
        <v>970.77</v>
      </c>
      <c r="I25" s="87">
        <v>3136.9299999999994</v>
      </c>
      <c r="J25" s="87">
        <v>1586.14</v>
      </c>
      <c r="K25" s="87">
        <v>1007.4699999999999</v>
      </c>
      <c r="L25" s="87">
        <v>84.6</v>
      </c>
      <c r="M25" s="127">
        <v>7334.91</v>
      </c>
      <c r="N25" s="181"/>
    </row>
    <row r="26" spans="1:14" ht="6.75" customHeight="1">
      <c r="A26" s="101"/>
      <c r="B26" s="100"/>
      <c r="C26" s="100"/>
      <c r="D26" s="100"/>
      <c r="E26" s="68"/>
      <c r="F26" s="68"/>
      <c r="G26" s="68"/>
      <c r="H26" s="68"/>
      <c r="I26" s="68"/>
      <c r="J26" s="68"/>
      <c r="K26" s="68"/>
      <c r="L26" s="68"/>
      <c r="M26" s="127"/>
      <c r="N26" s="181"/>
    </row>
    <row r="27" spans="1:14" ht="12.75" customHeight="1">
      <c r="A27" s="101"/>
      <c r="B27" s="100" t="s">
        <v>170</v>
      </c>
      <c r="C27" s="100"/>
      <c r="D27" s="100" t="s">
        <v>154</v>
      </c>
      <c r="E27" s="87">
        <v>12</v>
      </c>
      <c r="F27" s="87">
        <v>7</v>
      </c>
      <c r="G27" s="87">
        <v>3</v>
      </c>
      <c r="H27" s="87">
        <v>19</v>
      </c>
      <c r="I27" s="87">
        <v>19</v>
      </c>
      <c r="J27" s="87">
        <v>16</v>
      </c>
      <c r="K27" s="87">
        <v>7</v>
      </c>
      <c r="L27" s="87">
        <v>4</v>
      </c>
      <c r="M27" s="127">
        <v>87</v>
      </c>
      <c r="N27" s="181"/>
    </row>
    <row r="28" spans="1:14" ht="12.75" customHeight="1">
      <c r="A28" s="101"/>
      <c r="B28" s="100"/>
      <c r="C28" s="100"/>
      <c r="D28" s="68" t="s">
        <v>155</v>
      </c>
      <c r="E28" s="87">
        <v>14.04</v>
      </c>
      <c r="F28" s="87">
        <v>19.89</v>
      </c>
      <c r="G28" s="87">
        <v>21.55</v>
      </c>
      <c r="H28" s="87">
        <v>86.14</v>
      </c>
      <c r="I28" s="87">
        <v>64.67</v>
      </c>
      <c r="J28" s="87">
        <v>67.52</v>
      </c>
      <c r="K28" s="87">
        <v>22.56</v>
      </c>
      <c r="L28" s="87">
        <v>22.85</v>
      </c>
      <c r="M28" s="127">
        <v>319.22</v>
      </c>
      <c r="N28" s="181"/>
    </row>
    <row r="29" spans="1:14" ht="12.75" customHeight="1">
      <c r="A29" s="101"/>
      <c r="B29" s="100"/>
      <c r="C29" s="100"/>
      <c r="D29" s="68" t="s">
        <v>156</v>
      </c>
      <c r="E29" s="87">
        <v>159.93999999999997</v>
      </c>
      <c r="F29" s="87">
        <v>98.38</v>
      </c>
      <c r="G29" s="87">
        <v>235</v>
      </c>
      <c r="H29" s="87">
        <v>880.7600000000001</v>
      </c>
      <c r="I29" s="87">
        <v>830.12</v>
      </c>
      <c r="J29" s="87">
        <v>1192.1</v>
      </c>
      <c r="K29" s="87">
        <v>296.9</v>
      </c>
      <c r="L29" s="87">
        <v>287.1</v>
      </c>
      <c r="M29" s="127">
        <v>3980.2999999999997</v>
      </c>
      <c r="N29" s="181"/>
    </row>
    <row r="30" spans="1:14" ht="6.75" customHeight="1">
      <c r="A30" s="101"/>
      <c r="B30" s="100"/>
      <c r="C30" s="100"/>
      <c r="D30" s="100"/>
      <c r="E30" s="68"/>
      <c r="F30" s="68"/>
      <c r="G30" s="68"/>
      <c r="H30" s="68"/>
      <c r="I30" s="68"/>
      <c r="J30" s="68"/>
      <c r="K30" s="68"/>
      <c r="L30" s="68"/>
      <c r="M30" s="127"/>
      <c r="N30" s="181"/>
    </row>
    <row r="31" spans="1:14" ht="12.75" customHeight="1">
      <c r="A31" s="101"/>
      <c r="B31" s="100" t="s">
        <v>4</v>
      </c>
      <c r="C31" s="100"/>
      <c r="D31" s="100" t="s">
        <v>154</v>
      </c>
      <c r="E31" s="87">
        <v>15</v>
      </c>
      <c r="F31" s="87">
        <v>1</v>
      </c>
      <c r="G31" s="87">
        <v>3</v>
      </c>
      <c r="H31" s="87">
        <v>8</v>
      </c>
      <c r="I31" s="87">
        <v>26</v>
      </c>
      <c r="J31" s="87">
        <v>17</v>
      </c>
      <c r="K31" s="87">
        <v>26</v>
      </c>
      <c r="L31" s="87">
        <v>12</v>
      </c>
      <c r="M31" s="127">
        <v>108</v>
      </c>
      <c r="N31" s="181"/>
    </row>
    <row r="32" spans="1:14" ht="12.75" customHeight="1">
      <c r="A32" s="101"/>
      <c r="B32" s="100"/>
      <c r="C32" s="100"/>
      <c r="D32" s="68" t="s">
        <v>155</v>
      </c>
      <c r="E32" s="87">
        <v>21.730000000000004</v>
      </c>
      <c r="F32" s="87">
        <v>1.29</v>
      </c>
      <c r="G32" s="87">
        <v>3.41</v>
      </c>
      <c r="H32" s="87">
        <v>18.71</v>
      </c>
      <c r="I32" s="87">
        <v>52.989999999999995</v>
      </c>
      <c r="J32" s="87">
        <v>50.790000000000006</v>
      </c>
      <c r="K32" s="87">
        <v>74.64999999999999</v>
      </c>
      <c r="L32" s="87">
        <v>49.48</v>
      </c>
      <c r="M32" s="127">
        <v>273.05</v>
      </c>
      <c r="N32" s="181"/>
    </row>
    <row r="33" spans="1:14" ht="12.75" customHeight="1">
      <c r="A33" s="101"/>
      <c r="B33" s="100"/>
      <c r="C33" s="100"/>
      <c r="D33" s="68" t="s">
        <v>156</v>
      </c>
      <c r="E33" s="87">
        <v>359.21000000000004</v>
      </c>
      <c r="F33" s="87">
        <v>9</v>
      </c>
      <c r="G33" s="87">
        <v>41.19</v>
      </c>
      <c r="H33" s="87">
        <v>233.41</v>
      </c>
      <c r="I33" s="87">
        <v>674.56</v>
      </c>
      <c r="J33" s="87">
        <v>1027.5700000000002</v>
      </c>
      <c r="K33" s="87">
        <v>1244.79</v>
      </c>
      <c r="L33" s="87">
        <v>615.57</v>
      </c>
      <c r="M33" s="127">
        <v>4205.3</v>
      </c>
      <c r="N33" s="181"/>
    </row>
    <row r="34" spans="1:14" ht="6.75" customHeight="1">
      <c r="A34" s="101"/>
      <c r="B34" s="100"/>
      <c r="C34" s="100"/>
      <c r="D34" s="100"/>
      <c r="E34" s="68"/>
      <c r="F34" s="68"/>
      <c r="G34" s="68"/>
      <c r="H34" s="68"/>
      <c r="I34" s="68"/>
      <c r="J34" s="68"/>
      <c r="K34" s="68"/>
      <c r="L34" s="68"/>
      <c r="M34" s="127"/>
      <c r="N34" s="181"/>
    </row>
    <row r="35" spans="1:14" ht="12.75" customHeight="1">
      <c r="A35" s="101"/>
      <c r="B35" s="100" t="s">
        <v>9</v>
      </c>
      <c r="C35" s="100"/>
      <c r="D35" s="100" t="s">
        <v>154</v>
      </c>
      <c r="E35" s="87">
        <v>2</v>
      </c>
      <c r="F35" s="87">
        <v>1</v>
      </c>
      <c r="G35" s="87">
        <v>0</v>
      </c>
      <c r="H35" s="87">
        <v>2</v>
      </c>
      <c r="I35" s="87">
        <v>4</v>
      </c>
      <c r="J35" s="87">
        <v>3</v>
      </c>
      <c r="K35" s="87">
        <v>3</v>
      </c>
      <c r="L35" s="87">
        <v>2</v>
      </c>
      <c r="M35" s="127">
        <v>17</v>
      </c>
      <c r="N35" s="181"/>
    </row>
    <row r="36" spans="1:14" ht="12.75" customHeight="1">
      <c r="A36" s="101"/>
      <c r="B36" s="100"/>
      <c r="C36" s="100"/>
      <c r="D36" s="68" t="s">
        <v>155</v>
      </c>
      <c r="E36" s="87">
        <v>3.09</v>
      </c>
      <c r="F36" s="87">
        <v>3.07</v>
      </c>
      <c r="G36" s="87">
        <v>0</v>
      </c>
      <c r="H36" s="87">
        <v>6.55</v>
      </c>
      <c r="I36" s="87">
        <v>15.67</v>
      </c>
      <c r="J36" s="87">
        <v>13.620000000000001</v>
      </c>
      <c r="K36" s="87">
        <v>11.17</v>
      </c>
      <c r="L36" s="87">
        <v>7.04</v>
      </c>
      <c r="M36" s="127">
        <v>60.21</v>
      </c>
      <c r="N36" s="181"/>
    </row>
    <row r="37" spans="1:14" ht="12.75" customHeight="1">
      <c r="A37" s="101"/>
      <c r="B37" s="100"/>
      <c r="C37" s="100"/>
      <c r="D37" s="68" t="s">
        <v>156</v>
      </c>
      <c r="E37" s="87">
        <v>22.31</v>
      </c>
      <c r="F37" s="87">
        <v>31</v>
      </c>
      <c r="G37" s="87">
        <v>0</v>
      </c>
      <c r="H37" s="87">
        <v>103</v>
      </c>
      <c r="I37" s="87">
        <v>215.14000000000001</v>
      </c>
      <c r="J37" s="87">
        <v>220.84</v>
      </c>
      <c r="K37" s="87">
        <v>158.3</v>
      </c>
      <c r="L37" s="87">
        <v>83.77000000000001</v>
      </c>
      <c r="M37" s="127">
        <v>834.3600000000001</v>
      </c>
      <c r="N37" s="181"/>
    </row>
    <row r="38" spans="1:14" s="21" customFormat="1" ht="6.75" customHeight="1">
      <c r="A38" s="101"/>
      <c r="B38" s="100"/>
      <c r="C38" s="100"/>
      <c r="D38" s="100"/>
      <c r="E38" s="68"/>
      <c r="F38" s="68"/>
      <c r="G38" s="68"/>
      <c r="H38" s="68"/>
      <c r="I38" s="68"/>
      <c r="J38" s="68"/>
      <c r="K38" s="68"/>
      <c r="L38" s="68"/>
      <c r="M38" s="127"/>
      <c r="N38" s="181"/>
    </row>
    <row r="39" spans="1:14" s="21" customFormat="1" ht="12.75" customHeight="1">
      <c r="A39" s="101"/>
      <c r="B39" s="100" t="s">
        <v>14</v>
      </c>
      <c r="C39" s="100"/>
      <c r="D39" s="100" t="s">
        <v>154</v>
      </c>
      <c r="E39" s="87">
        <v>1</v>
      </c>
      <c r="F39" s="87">
        <v>0</v>
      </c>
      <c r="G39" s="87">
        <v>0</v>
      </c>
      <c r="H39" s="87">
        <v>4</v>
      </c>
      <c r="I39" s="87">
        <v>1</v>
      </c>
      <c r="J39" s="87">
        <v>4</v>
      </c>
      <c r="K39" s="87">
        <v>1</v>
      </c>
      <c r="L39" s="87">
        <v>0</v>
      </c>
      <c r="M39" s="127">
        <v>11</v>
      </c>
      <c r="N39" s="181"/>
    </row>
    <row r="40" spans="1:14" ht="12.75" customHeight="1">
      <c r="A40" s="101"/>
      <c r="B40" s="100"/>
      <c r="C40" s="100"/>
      <c r="D40" s="68" t="s">
        <v>155</v>
      </c>
      <c r="E40" s="87">
        <v>1.73</v>
      </c>
      <c r="F40" s="87">
        <v>0</v>
      </c>
      <c r="G40" s="87">
        <v>0</v>
      </c>
      <c r="H40" s="87">
        <v>25.470000000000002</v>
      </c>
      <c r="I40" s="87">
        <v>3.43</v>
      </c>
      <c r="J40" s="87">
        <v>21.99</v>
      </c>
      <c r="K40" s="87">
        <v>4.56</v>
      </c>
      <c r="L40" s="87">
        <v>0</v>
      </c>
      <c r="M40" s="127">
        <v>57.18000000000001</v>
      </c>
      <c r="N40" s="181"/>
    </row>
    <row r="41" spans="1:14" ht="12.75" customHeight="1">
      <c r="A41" s="101"/>
      <c r="B41" s="100"/>
      <c r="C41" s="100"/>
      <c r="D41" s="68" t="s">
        <v>156</v>
      </c>
      <c r="E41" s="87">
        <v>29</v>
      </c>
      <c r="F41" s="87">
        <v>0</v>
      </c>
      <c r="G41" s="87">
        <v>0</v>
      </c>
      <c r="H41" s="87">
        <v>221.9</v>
      </c>
      <c r="I41" s="87">
        <v>32.07</v>
      </c>
      <c r="J41" s="87">
        <v>291.3</v>
      </c>
      <c r="K41" s="87">
        <v>141</v>
      </c>
      <c r="L41" s="87">
        <v>0</v>
      </c>
      <c r="M41" s="127">
        <v>715.27</v>
      </c>
      <c r="N41" s="181"/>
    </row>
    <row r="42" spans="1:14" ht="6.75" customHeight="1">
      <c r="A42" s="101"/>
      <c r="B42" s="100"/>
      <c r="C42" s="100"/>
      <c r="D42" s="100"/>
      <c r="E42" s="68"/>
      <c r="F42" s="68"/>
      <c r="G42" s="68"/>
      <c r="H42" s="68"/>
      <c r="I42" s="68"/>
      <c r="J42" s="68"/>
      <c r="K42" s="68"/>
      <c r="L42" s="68"/>
      <c r="M42" s="127"/>
      <c r="N42" s="181"/>
    </row>
    <row r="43" spans="1:14" ht="12.75" customHeight="1">
      <c r="A43" s="101"/>
      <c r="B43" s="100" t="s">
        <v>11</v>
      </c>
      <c r="C43" s="100"/>
      <c r="D43" s="100" t="s">
        <v>154</v>
      </c>
      <c r="E43" s="87">
        <v>2</v>
      </c>
      <c r="F43" s="87">
        <v>1</v>
      </c>
      <c r="G43" s="87">
        <v>2</v>
      </c>
      <c r="H43" s="87">
        <v>7</v>
      </c>
      <c r="I43" s="87">
        <v>8</v>
      </c>
      <c r="J43" s="87">
        <v>5</v>
      </c>
      <c r="K43" s="87">
        <v>2</v>
      </c>
      <c r="L43" s="87">
        <v>0</v>
      </c>
      <c r="M43" s="127">
        <v>27</v>
      </c>
      <c r="N43" s="181"/>
    </row>
    <row r="44" spans="1:14" ht="12.75" customHeight="1">
      <c r="A44" s="101"/>
      <c r="B44" s="100"/>
      <c r="C44" s="100"/>
      <c r="D44" s="68" t="s">
        <v>155</v>
      </c>
      <c r="E44" s="87">
        <v>2.3200000000000003</v>
      </c>
      <c r="F44" s="87">
        <v>1.61</v>
      </c>
      <c r="G44" s="87">
        <v>9.14</v>
      </c>
      <c r="H44" s="87">
        <v>28.129999999999995</v>
      </c>
      <c r="I44" s="87">
        <v>29.349999999999998</v>
      </c>
      <c r="J44" s="87">
        <v>29.39</v>
      </c>
      <c r="K44" s="87">
        <v>7.29</v>
      </c>
      <c r="L44" s="87">
        <v>0</v>
      </c>
      <c r="M44" s="127">
        <v>107.23</v>
      </c>
      <c r="N44" s="181"/>
    </row>
    <row r="45" spans="1:14" ht="12.75" customHeight="1">
      <c r="A45" s="101"/>
      <c r="B45" s="100"/>
      <c r="C45" s="100"/>
      <c r="D45" s="68" t="s">
        <v>156</v>
      </c>
      <c r="E45" s="87">
        <v>43</v>
      </c>
      <c r="F45" s="87">
        <v>15</v>
      </c>
      <c r="G45" s="87">
        <v>117</v>
      </c>
      <c r="H45" s="87">
        <v>292.29</v>
      </c>
      <c r="I45" s="87">
        <v>384.97</v>
      </c>
      <c r="J45" s="87">
        <v>346.62</v>
      </c>
      <c r="K45" s="87">
        <v>335.41999999999996</v>
      </c>
      <c r="L45" s="87">
        <v>0</v>
      </c>
      <c r="M45" s="127">
        <v>1534.3000000000002</v>
      </c>
      <c r="N45" s="181"/>
    </row>
    <row r="46" spans="1:14" ht="6.75" customHeight="1">
      <c r="A46" s="101"/>
      <c r="B46" s="100"/>
      <c r="C46" s="100"/>
      <c r="D46" s="100"/>
      <c r="E46" s="68"/>
      <c r="F46" s="68"/>
      <c r="G46" s="68"/>
      <c r="H46" s="68"/>
      <c r="I46" s="68"/>
      <c r="J46" s="68"/>
      <c r="K46" s="68"/>
      <c r="L46" s="68"/>
      <c r="M46" s="127"/>
      <c r="N46" s="181"/>
    </row>
    <row r="47" spans="1:14" s="21" customFormat="1" ht="12.75" customHeight="1">
      <c r="A47" s="101"/>
      <c r="B47" s="100" t="s">
        <v>17</v>
      </c>
      <c r="C47" s="100"/>
      <c r="D47" s="100" t="s">
        <v>154</v>
      </c>
      <c r="E47" s="87">
        <v>6</v>
      </c>
      <c r="F47" s="87">
        <v>2</v>
      </c>
      <c r="G47" s="87">
        <v>2</v>
      </c>
      <c r="H47" s="87">
        <v>20</v>
      </c>
      <c r="I47" s="87">
        <v>17</v>
      </c>
      <c r="J47" s="87">
        <v>15</v>
      </c>
      <c r="K47" s="87">
        <v>15</v>
      </c>
      <c r="L47" s="87">
        <v>2</v>
      </c>
      <c r="M47" s="127">
        <v>79</v>
      </c>
      <c r="N47" s="181"/>
    </row>
    <row r="48" spans="1:14" s="21" customFormat="1" ht="12.75" customHeight="1">
      <c r="A48" s="101"/>
      <c r="B48" s="102" t="s">
        <v>171</v>
      </c>
      <c r="C48" s="100"/>
      <c r="D48" s="68" t="s">
        <v>155</v>
      </c>
      <c r="E48" s="87">
        <v>8.73</v>
      </c>
      <c r="F48" s="87">
        <v>6.53</v>
      </c>
      <c r="G48" s="87">
        <v>11.57</v>
      </c>
      <c r="H48" s="87">
        <v>94.64</v>
      </c>
      <c r="I48" s="87">
        <v>65.57000000000001</v>
      </c>
      <c r="J48" s="87">
        <v>81.55999999999999</v>
      </c>
      <c r="K48" s="87">
        <v>78.42</v>
      </c>
      <c r="L48" s="87">
        <v>3.75</v>
      </c>
      <c r="M48" s="127">
        <v>350.77000000000004</v>
      </c>
      <c r="N48" s="181"/>
    </row>
    <row r="49" spans="1:14" ht="12.75" customHeight="1">
      <c r="A49" s="101"/>
      <c r="B49" s="103"/>
      <c r="C49" s="100"/>
      <c r="D49" s="68" t="s">
        <v>156</v>
      </c>
      <c r="E49" s="87">
        <v>226.02000000000004</v>
      </c>
      <c r="F49" s="87">
        <v>65</v>
      </c>
      <c r="G49" s="87">
        <v>156.41</v>
      </c>
      <c r="H49" s="87">
        <v>1043.48</v>
      </c>
      <c r="I49" s="87">
        <v>1101.3400000000001</v>
      </c>
      <c r="J49" s="87">
        <v>1497.6699999999998</v>
      </c>
      <c r="K49" s="87">
        <v>1326.17</v>
      </c>
      <c r="L49" s="87">
        <v>76.1</v>
      </c>
      <c r="M49" s="127">
        <v>5492.1900000000005</v>
      </c>
      <c r="N49" s="181"/>
    </row>
    <row r="50" spans="1:14" ht="6.75" customHeight="1">
      <c r="A50" s="101"/>
      <c r="B50" s="103"/>
      <c r="C50" s="100"/>
      <c r="D50" s="100"/>
      <c r="E50" s="68"/>
      <c r="F50" s="68"/>
      <c r="G50" s="68"/>
      <c r="H50" s="68"/>
      <c r="I50" s="68"/>
      <c r="J50" s="68"/>
      <c r="K50" s="68"/>
      <c r="L50" s="68"/>
      <c r="M50" s="127"/>
      <c r="N50" s="181"/>
    </row>
    <row r="51" spans="1:14" ht="12.75" customHeight="1">
      <c r="A51" s="101"/>
      <c r="B51" s="100" t="s">
        <v>172</v>
      </c>
      <c r="C51" s="100"/>
      <c r="D51" s="100" t="s">
        <v>154</v>
      </c>
      <c r="E51" s="87">
        <v>7</v>
      </c>
      <c r="F51" s="87">
        <v>3</v>
      </c>
      <c r="G51" s="87">
        <v>8</v>
      </c>
      <c r="H51" s="87">
        <v>19</v>
      </c>
      <c r="I51" s="87">
        <v>29</v>
      </c>
      <c r="J51" s="87">
        <v>15</v>
      </c>
      <c r="K51" s="87">
        <v>14</v>
      </c>
      <c r="L51" s="87">
        <v>0</v>
      </c>
      <c r="M51" s="127">
        <v>95</v>
      </c>
      <c r="N51" s="181"/>
    </row>
    <row r="52" spans="1:14" ht="12.75" customHeight="1">
      <c r="A52" s="101"/>
      <c r="B52" s="102"/>
      <c r="C52" s="100"/>
      <c r="D52" s="68" t="s">
        <v>155</v>
      </c>
      <c r="E52" s="87">
        <v>16.48</v>
      </c>
      <c r="F52" s="87">
        <v>5.92</v>
      </c>
      <c r="G52" s="87">
        <v>24.6</v>
      </c>
      <c r="H52" s="87">
        <v>1232.8900000000003</v>
      </c>
      <c r="I52" s="87">
        <v>81.27000000000001</v>
      </c>
      <c r="J52" s="87">
        <v>56.64000000000001</v>
      </c>
      <c r="K52" s="87">
        <v>53.25</v>
      </c>
      <c r="L52" s="87">
        <v>0</v>
      </c>
      <c r="M52" s="127">
        <v>1471.0500000000004</v>
      </c>
      <c r="N52" s="181"/>
    </row>
    <row r="53" spans="1:14" ht="12.75" customHeight="1">
      <c r="A53" s="101"/>
      <c r="B53" s="103"/>
      <c r="C53" s="100"/>
      <c r="D53" s="68" t="s">
        <v>156</v>
      </c>
      <c r="E53" s="87">
        <v>214.20000000000002</v>
      </c>
      <c r="F53" s="87">
        <v>39</v>
      </c>
      <c r="G53" s="87">
        <v>281</v>
      </c>
      <c r="H53" s="87">
        <v>776.27</v>
      </c>
      <c r="I53" s="87">
        <v>1189.12</v>
      </c>
      <c r="J53" s="87">
        <v>1065.72</v>
      </c>
      <c r="K53" s="87">
        <v>677.4200000000001</v>
      </c>
      <c r="L53" s="87">
        <v>0</v>
      </c>
      <c r="M53" s="127">
        <v>4242.7300000000005</v>
      </c>
      <c r="N53" s="181"/>
    </row>
    <row r="54" spans="1:14" ht="6.75" customHeight="1">
      <c r="A54" s="101"/>
      <c r="B54" s="100"/>
      <c r="C54" s="100"/>
      <c r="D54" s="100"/>
      <c r="E54" s="68"/>
      <c r="F54" s="68"/>
      <c r="G54" s="68"/>
      <c r="H54" s="68"/>
      <c r="I54" s="68"/>
      <c r="J54" s="68"/>
      <c r="K54" s="68"/>
      <c r="L54" s="68"/>
      <c r="M54" s="127"/>
      <c r="N54" s="181"/>
    </row>
    <row r="55" spans="1:14" ht="12.75" customHeight="1">
      <c r="A55" s="101"/>
      <c r="B55" s="100" t="s">
        <v>3</v>
      </c>
      <c r="C55" s="100"/>
      <c r="D55" s="100" t="s">
        <v>154</v>
      </c>
      <c r="E55" s="87">
        <v>5</v>
      </c>
      <c r="F55" s="87">
        <v>0</v>
      </c>
      <c r="G55" s="87">
        <v>1</v>
      </c>
      <c r="H55" s="87">
        <v>12</v>
      </c>
      <c r="I55" s="87">
        <v>13</v>
      </c>
      <c r="J55" s="87">
        <v>12</v>
      </c>
      <c r="K55" s="87">
        <v>9</v>
      </c>
      <c r="L55" s="87">
        <v>5</v>
      </c>
      <c r="M55" s="127">
        <v>57</v>
      </c>
      <c r="N55" s="181"/>
    </row>
    <row r="56" spans="1:14" ht="12.75" customHeight="1">
      <c r="A56" s="101"/>
      <c r="B56" s="100"/>
      <c r="C56" s="100"/>
      <c r="D56" s="68" t="s">
        <v>155</v>
      </c>
      <c r="E56" s="87">
        <v>3.6100000000000003</v>
      </c>
      <c r="F56" s="87">
        <v>0</v>
      </c>
      <c r="G56" s="87">
        <v>3.12</v>
      </c>
      <c r="H56" s="87">
        <v>31.88</v>
      </c>
      <c r="I56" s="87">
        <v>67.38000000000001</v>
      </c>
      <c r="J56" s="87">
        <v>24.7</v>
      </c>
      <c r="K56" s="87">
        <v>24.599999999999998</v>
      </c>
      <c r="L56" s="87">
        <v>20.12</v>
      </c>
      <c r="M56" s="127">
        <v>175.41</v>
      </c>
      <c r="N56" s="181"/>
    </row>
    <row r="57" spans="1:14" ht="12.75" customHeight="1">
      <c r="A57" s="101"/>
      <c r="B57" s="100"/>
      <c r="C57" s="100"/>
      <c r="D57" s="68" t="s">
        <v>156</v>
      </c>
      <c r="E57" s="87">
        <v>59.69</v>
      </c>
      <c r="F57" s="87">
        <v>0</v>
      </c>
      <c r="G57" s="87">
        <v>36</v>
      </c>
      <c r="H57" s="87">
        <v>385.15999999999997</v>
      </c>
      <c r="I57" s="87">
        <v>942.0099999999999</v>
      </c>
      <c r="J57" s="87">
        <v>422.33</v>
      </c>
      <c r="K57" s="87">
        <v>474.9</v>
      </c>
      <c r="L57" s="87">
        <v>404.5</v>
      </c>
      <c r="M57" s="127">
        <v>2724.5899999999997</v>
      </c>
      <c r="N57" s="181"/>
    </row>
    <row r="58" spans="1:14" ht="6.75" customHeight="1">
      <c r="A58" s="101"/>
      <c r="N58" s="181"/>
    </row>
    <row r="59" spans="1:14" ht="12.75" customHeight="1">
      <c r="A59" s="101"/>
      <c r="B59" s="100" t="s">
        <v>173</v>
      </c>
      <c r="C59" s="100"/>
      <c r="D59" s="100" t="s">
        <v>154</v>
      </c>
      <c r="E59" s="87">
        <v>5</v>
      </c>
      <c r="F59" s="87">
        <v>2</v>
      </c>
      <c r="G59" s="87">
        <v>0</v>
      </c>
      <c r="H59" s="87">
        <v>21</v>
      </c>
      <c r="I59" s="87">
        <v>31</v>
      </c>
      <c r="J59" s="87">
        <v>26</v>
      </c>
      <c r="K59" s="87">
        <v>22</v>
      </c>
      <c r="L59" s="87">
        <v>1</v>
      </c>
      <c r="M59" s="127">
        <v>108</v>
      </c>
      <c r="N59" s="181"/>
    </row>
    <row r="60" spans="1:14" ht="12.75" customHeight="1">
      <c r="A60" s="101"/>
      <c r="B60" s="102"/>
      <c r="C60" s="100"/>
      <c r="D60" s="68" t="s">
        <v>155</v>
      </c>
      <c r="E60" s="87">
        <v>9.2</v>
      </c>
      <c r="F60" s="87">
        <v>16.6</v>
      </c>
      <c r="G60" s="87">
        <v>0</v>
      </c>
      <c r="H60" s="87">
        <v>88.89999999999998</v>
      </c>
      <c r="I60" s="87">
        <v>136.2</v>
      </c>
      <c r="J60" s="87">
        <v>98.61999999999999</v>
      </c>
      <c r="K60" s="87">
        <v>112.69</v>
      </c>
      <c r="L60" s="87">
        <v>1.78</v>
      </c>
      <c r="M60" s="127">
        <v>463.98999999999995</v>
      </c>
      <c r="N60" s="181"/>
    </row>
    <row r="61" spans="1:14" ht="12.75" customHeight="1">
      <c r="A61" s="101"/>
      <c r="B61" s="100"/>
      <c r="C61" s="100"/>
      <c r="D61" s="68" t="s">
        <v>156</v>
      </c>
      <c r="E61" s="87">
        <v>146.95</v>
      </c>
      <c r="F61" s="87">
        <v>131.51999999999998</v>
      </c>
      <c r="G61" s="87">
        <v>0</v>
      </c>
      <c r="H61" s="87">
        <v>1144.83</v>
      </c>
      <c r="I61" s="87">
        <v>1792.7600000000002</v>
      </c>
      <c r="J61" s="87">
        <v>2536.78</v>
      </c>
      <c r="K61" s="87">
        <v>2364.12</v>
      </c>
      <c r="L61" s="87">
        <v>89.48</v>
      </c>
      <c r="M61" s="127">
        <v>8206.44</v>
      </c>
      <c r="N61" s="181"/>
    </row>
    <row r="62" spans="1:14" s="21" customFormat="1" ht="6.75" customHeight="1">
      <c r="A62" s="101"/>
      <c r="B62" s="100"/>
      <c r="C62" s="100"/>
      <c r="D62" s="100"/>
      <c r="E62" s="68"/>
      <c r="F62" s="68"/>
      <c r="G62" s="68"/>
      <c r="H62" s="68"/>
      <c r="I62" s="68"/>
      <c r="J62" s="68"/>
      <c r="K62" s="68"/>
      <c r="L62" s="68"/>
      <c r="M62" s="127"/>
      <c r="N62" s="181"/>
    </row>
    <row r="63" spans="1:14" s="21" customFormat="1" ht="12.75" customHeight="1">
      <c r="A63" s="101"/>
      <c r="B63" s="100" t="s">
        <v>6</v>
      </c>
      <c r="C63" s="100"/>
      <c r="D63" s="100" t="s">
        <v>154</v>
      </c>
      <c r="E63" s="87">
        <v>10</v>
      </c>
      <c r="F63" s="87">
        <v>3</v>
      </c>
      <c r="G63" s="87">
        <v>3</v>
      </c>
      <c r="H63" s="87">
        <v>21</v>
      </c>
      <c r="I63" s="87">
        <v>21</v>
      </c>
      <c r="J63" s="87">
        <v>8</v>
      </c>
      <c r="K63" s="87">
        <v>14</v>
      </c>
      <c r="L63" s="87">
        <v>3</v>
      </c>
      <c r="M63" s="127">
        <v>83</v>
      </c>
      <c r="N63" s="181"/>
    </row>
    <row r="64" spans="1:14" s="21" customFormat="1" ht="12.75" customHeight="1">
      <c r="A64" s="101"/>
      <c r="B64" s="102"/>
      <c r="C64" s="100"/>
      <c r="D64" s="68" t="s">
        <v>155</v>
      </c>
      <c r="E64" s="87">
        <v>16.36</v>
      </c>
      <c r="F64" s="87">
        <v>5.470000000000001</v>
      </c>
      <c r="G64" s="87">
        <v>6.109999999999999</v>
      </c>
      <c r="H64" s="87">
        <v>60.49000000000001</v>
      </c>
      <c r="I64" s="87">
        <v>53.540000000000006</v>
      </c>
      <c r="J64" s="87">
        <v>29.36</v>
      </c>
      <c r="K64" s="87">
        <v>61.760000000000005</v>
      </c>
      <c r="L64" s="87">
        <v>12.55</v>
      </c>
      <c r="M64" s="127">
        <v>245.64000000000004</v>
      </c>
      <c r="N64" s="181"/>
    </row>
    <row r="65" spans="1:14" ht="12.75" customHeight="1">
      <c r="A65" s="101"/>
      <c r="B65" s="100"/>
      <c r="C65" s="100"/>
      <c r="D65" s="68" t="s">
        <v>156</v>
      </c>
      <c r="E65" s="87">
        <v>213.65</v>
      </c>
      <c r="F65" s="87">
        <v>28</v>
      </c>
      <c r="G65" s="87">
        <v>27</v>
      </c>
      <c r="H65" s="87">
        <v>696.53</v>
      </c>
      <c r="I65" s="87">
        <v>688.3100000000001</v>
      </c>
      <c r="J65" s="87">
        <v>387.97</v>
      </c>
      <c r="K65" s="87">
        <v>749.22</v>
      </c>
      <c r="L65" s="87">
        <v>151.92</v>
      </c>
      <c r="M65" s="127">
        <v>2942.6000000000004</v>
      </c>
      <c r="N65" s="181"/>
    </row>
    <row r="66" spans="1:14" ht="6.75" customHeight="1">
      <c r="A66" s="101"/>
      <c r="B66" s="100"/>
      <c r="C66" s="100"/>
      <c r="D66" s="100"/>
      <c r="E66" s="68"/>
      <c r="F66" s="68"/>
      <c r="G66" s="68"/>
      <c r="H66" s="68"/>
      <c r="I66" s="68"/>
      <c r="J66" s="68"/>
      <c r="K66" s="68"/>
      <c r="L66" s="68"/>
      <c r="M66" s="127"/>
      <c r="N66" s="181"/>
    </row>
    <row r="67" spans="1:14" ht="12.75" customHeight="1">
      <c r="A67" s="101"/>
      <c r="B67" s="100" t="s">
        <v>174</v>
      </c>
      <c r="C67" s="100"/>
      <c r="D67" s="100" t="s">
        <v>154</v>
      </c>
      <c r="E67" s="87">
        <v>7</v>
      </c>
      <c r="F67" s="87">
        <v>11</v>
      </c>
      <c r="G67" s="87">
        <v>14</v>
      </c>
      <c r="H67" s="87">
        <v>21</v>
      </c>
      <c r="I67" s="87">
        <v>36</v>
      </c>
      <c r="J67" s="87">
        <v>36</v>
      </c>
      <c r="K67" s="87">
        <v>12</v>
      </c>
      <c r="L67" s="87">
        <v>3</v>
      </c>
      <c r="M67" s="127">
        <v>140</v>
      </c>
      <c r="N67" s="181"/>
    </row>
    <row r="68" spans="1:14" ht="12.75" customHeight="1">
      <c r="A68" s="101"/>
      <c r="B68" s="102"/>
      <c r="C68" s="100"/>
      <c r="D68" s="68" t="s">
        <v>155</v>
      </c>
      <c r="E68" s="87">
        <v>20.97</v>
      </c>
      <c r="F68" s="87">
        <v>44.14</v>
      </c>
      <c r="G68" s="87">
        <v>62.209999999999994</v>
      </c>
      <c r="H68" s="87">
        <v>85.14</v>
      </c>
      <c r="I68" s="87">
        <v>137.05</v>
      </c>
      <c r="J68" s="87">
        <v>201.15999999999997</v>
      </c>
      <c r="K68" s="87">
        <v>54.3</v>
      </c>
      <c r="L68" s="87">
        <v>14.780000000000001</v>
      </c>
      <c r="M68" s="127">
        <v>619.7499999999999</v>
      </c>
      <c r="N68" s="181"/>
    </row>
    <row r="69" spans="1:14" ht="12.75" customHeight="1">
      <c r="A69" s="101"/>
      <c r="B69" s="100"/>
      <c r="C69" s="100"/>
      <c r="D69" s="68" t="s">
        <v>156</v>
      </c>
      <c r="E69" s="87">
        <v>178.32</v>
      </c>
      <c r="F69" s="87">
        <v>421.4</v>
      </c>
      <c r="G69" s="87">
        <v>536</v>
      </c>
      <c r="H69" s="87">
        <v>978.14</v>
      </c>
      <c r="I69" s="87">
        <v>1707.72</v>
      </c>
      <c r="J69" s="87">
        <v>3102.3000000000006</v>
      </c>
      <c r="K69" s="87">
        <v>1055.58</v>
      </c>
      <c r="L69" s="87">
        <v>463</v>
      </c>
      <c r="M69" s="127">
        <v>8442.460000000001</v>
      </c>
      <c r="N69" s="181"/>
    </row>
    <row r="70" spans="1:14" ht="6.75" customHeight="1">
      <c r="A70" s="101"/>
      <c r="B70" s="100"/>
      <c r="C70" s="100"/>
      <c r="D70" s="100"/>
      <c r="E70" s="68"/>
      <c r="F70" s="68"/>
      <c r="G70" s="68"/>
      <c r="H70" s="68"/>
      <c r="I70" s="68"/>
      <c r="J70" s="68"/>
      <c r="K70" s="68"/>
      <c r="L70" s="68"/>
      <c r="M70" s="127"/>
      <c r="N70" s="181"/>
    </row>
    <row r="71" spans="1:14" ht="12.75" customHeight="1">
      <c r="A71" s="101"/>
      <c r="B71" s="100" t="s">
        <v>19</v>
      </c>
      <c r="C71" s="100"/>
      <c r="D71" s="100" t="s">
        <v>154</v>
      </c>
      <c r="E71" s="87">
        <v>23</v>
      </c>
      <c r="F71" s="87">
        <v>2</v>
      </c>
      <c r="G71" s="87">
        <v>4</v>
      </c>
      <c r="H71" s="87">
        <v>34</v>
      </c>
      <c r="I71" s="87">
        <v>57</v>
      </c>
      <c r="J71" s="87">
        <v>31</v>
      </c>
      <c r="K71" s="87">
        <v>16</v>
      </c>
      <c r="L71" s="87">
        <v>4</v>
      </c>
      <c r="M71" s="127">
        <v>171</v>
      </c>
      <c r="N71" s="181"/>
    </row>
    <row r="72" spans="1:14" ht="12.75" customHeight="1">
      <c r="A72" s="172"/>
      <c r="B72" s="100"/>
      <c r="C72" s="100"/>
      <c r="D72" s="68" t="s">
        <v>155</v>
      </c>
      <c r="E72" s="87">
        <v>50.06999999999999</v>
      </c>
      <c r="F72" s="87">
        <v>10.34</v>
      </c>
      <c r="G72" s="87">
        <v>12.600000000000001</v>
      </c>
      <c r="H72" s="87">
        <v>110.53000000000003</v>
      </c>
      <c r="I72" s="87">
        <v>170.95000000000002</v>
      </c>
      <c r="J72" s="87">
        <v>91.02000000000002</v>
      </c>
      <c r="K72" s="87">
        <v>63.019999999999996</v>
      </c>
      <c r="L72" s="87">
        <v>26.080000000000002</v>
      </c>
      <c r="M72" s="127">
        <v>534.61</v>
      </c>
      <c r="N72" s="181"/>
    </row>
    <row r="73" spans="1:14" ht="12.75" customHeight="1">
      <c r="A73" s="101"/>
      <c r="B73" s="100"/>
      <c r="C73" s="100"/>
      <c r="D73" s="68" t="s">
        <v>156</v>
      </c>
      <c r="E73" s="87">
        <v>745.65</v>
      </c>
      <c r="F73" s="87">
        <v>72</v>
      </c>
      <c r="G73" s="87">
        <v>100</v>
      </c>
      <c r="H73" s="87">
        <v>1281.1000000000001</v>
      </c>
      <c r="I73" s="87">
        <v>2294.26</v>
      </c>
      <c r="J73" s="87">
        <v>1587.27</v>
      </c>
      <c r="K73" s="87">
        <v>1444.6100000000001</v>
      </c>
      <c r="L73" s="87">
        <v>337.64</v>
      </c>
      <c r="M73" s="127">
        <v>7862.530000000002</v>
      </c>
      <c r="N73" s="181"/>
    </row>
    <row r="74" spans="1:14" ht="6.75" customHeight="1">
      <c r="A74" s="84"/>
      <c r="B74" s="100"/>
      <c r="C74" s="100"/>
      <c r="D74" s="100"/>
      <c r="E74" s="68"/>
      <c r="F74" s="68"/>
      <c r="G74" s="68"/>
      <c r="H74" s="68"/>
      <c r="I74" s="68"/>
      <c r="J74" s="68"/>
      <c r="K74" s="68"/>
      <c r="L74" s="68"/>
      <c r="M74" s="127"/>
      <c r="N74" s="181"/>
    </row>
    <row r="75" spans="1:14" ht="12.75" customHeight="1">
      <c r="A75" s="100"/>
      <c r="B75" s="100" t="s">
        <v>10</v>
      </c>
      <c r="C75" s="100"/>
      <c r="D75" s="100" t="s">
        <v>154</v>
      </c>
      <c r="E75" s="87">
        <v>10</v>
      </c>
      <c r="F75" s="87">
        <v>2</v>
      </c>
      <c r="G75" s="87">
        <v>1</v>
      </c>
      <c r="H75" s="87">
        <v>11</v>
      </c>
      <c r="I75" s="87">
        <v>24</v>
      </c>
      <c r="J75" s="87">
        <v>14</v>
      </c>
      <c r="K75" s="87">
        <v>18</v>
      </c>
      <c r="L75" s="87">
        <v>7</v>
      </c>
      <c r="M75" s="127">
        <v>87</v>
      </c>
      <c r="N75" s="181"/>
    </row>
    <row r="76" spans="1:14" ht="12.75" customHeight="1">
      <c r="A76" s="100"/>
      <c r="B76" s="100"/>
      <c r="C76" s="100"/>
      <c r="D76" s="68" t="s">
        <v>155</v>
      </c>
      <c r="E76" s="87">
        <v>16.51</v>
      </c>
      <c r="F76" s="87">
        <v>9.16</v>
      </c>
      <c r="G76" s="87">
        <v>1.55</v>
      </c>
      <c r="H76" s="87">
        <v>40.19</v>
      </c>
      <c r="I76" s="87">
        <v>89.63000000000002</v>
      </c>
      <c r="J76" s="87">
        <v>39.02</v>
      </c>
      <c r="K76" s="87">
        <v>52.55</v>
      </c>
      <c r="L76" s="87">
        <v>9.729999999999999</v>
      </c>
      <c r="M76" s="127">
        <v>258.34000000000003</v>
      </c>
      <c r="N76" s="181"/>
    </row>
    <row r="77" spans="1:14" ht="12.75" customHeight="1">
      <c r="A77" s="100"/>
      <c r="B77" s="100"/>
      <c r="C77" s="100"/>
      <c r="D77" s="68" t="s">
        <v>156</v>
      </c>
      <c r="E77" s="87">
        <v>406.35</v>
      </c>
      <c r="F77" s="87">
        <v>137</v>
      </c>
      <c r="G77" s="87">
        <v>11</v>
      </c>
      <c r="H77" s="87">
        <v>486.7</v>
      </c>
      <c r="I77" s="87">
        <v>1198</v>
      </c>
      <c r="J77" s="87">
        <v>759.3100000000001</v>
      </c>
      <c r="K77" s="87">
        <v>1161.1599999999999</v>
      </c>
      <c r="L77" s="87">
        <v>195.55999999999997</v>
      </c>
      <c r="M77" s="127">
        <v>4355.080000000001</v>
      </c>
      <c r="N77" s="181"/>
    </row>
    <row r="78" spans="1:14" ht="6.75" customHeight="1">
      <c r="A78" s="171"/>
      <c r="B78" s="171"/>
      <c r="C78" s="171"/>
      <c r="D78" s="171"/>
      <c r="E78" s="171"/>
      <c r="F78" s="171"/>
      <c r="G78" s="171"/>
      <c r="H78" s="171"/>
      <c r="I78" s="171"/>
      <c r="J78" s="171"/>
      <c r="K78" s="171"/>
      <c r="L78" s="171"/>
      <c r="M78" s="85"/>
      <c r="N78" s="181"/>
    </row>
    <row r="79" spans="1:14" ht="12.75" customHeight="1">
      <c r="A79" s="85" t="s">
        <v>28</v>
      </c>
      <c r="B79" s="84"/>
      <c r="C79" s="84"/>
      <c r="D79" s="163" t="s">
        <v>154</v>
      </c>
      <c r="E79" s="173">
        <v>139</v>
      </c>
      <c r="F79" s="173">
        <v>39</v>
      </c>
      <c r="G79" s="173">
        <v>60</v>
      </c>
      <c r="H79" s="173">
        <v>259</v>
      </c>
      <c r="I79" s="173">
        <v>398</v>
      </c>
      <c r="J79" s="173">
        <v>285</v>
      </c>
      <c r="K79" s="173">
        <v>226</v>
      </c>
      <c r="L79" s="173">
        <v>52</v>
      </c>
      <c r="M79" s="173">
        <v>1458</v>
      </c>
      <c r="N79" s="181"/>
    </row>
    <row r="80" spans="1:14" ht="12.75" customHeight="1">
      <c r="A80" s="85"/>
      <c r="B80" s="84"/>
      <c r="C80" s="84"/>
      <c r="D80" s="85" t="s">
        <v>155</v>
      </c>
      <c r="E80" s="104">
        <v>260.22</v>
      </c>
      <c r="F80" s="104">
        <v>149.37</v>
      </c>
      <c r="G80" s="104">
        <v>222.86999999999998</v>
      </c>
      <c r="H80" s="104">
        <v>2141.6500000000005</v>
      </c>
      <c r="I80" s="104">
        <v>1419.67</v>
      </c>
      <c r="J80" s="104">
        <v>1194.11</v>
      </c>
      <c r="K80" s="104">
        <v>826.65</v>
      </c>
      <c r="L80" s="104">
        <v>194.92000000000002</v>
      </c>
      <c r="M80" s="104">
        <v>6409.46</v>
      </c>
      <c r="N80" s="181"/>
    </row>
    <row r="81" spans="1:14" ht="12.75" customHeight="1" thickBot="1">
      <c r="A81" s="156"/>
      <c r="B81" s="156"/>
      <c r="C81" s="156"/>
      <c r="D81" s="157" t="s">
        <v>156</v>
      </c>
      <c r="E81" s="174">
        <v>3750.09</v>
      </c>
      <c r="F81" s="174">
        <v>1210.3</v>
      </c>
      <c r="G81" s="174">
        <v>2156.6</v>
      </c>
      <c r="H81" s="174">
        <v>11529.29</v>
      </c>
      <c r="I81" s="174">
        <v>20192.549999999996</v>
      </c>
      <c r="J81" s="174">
        <v>20251.7</v>
      </c>
      <c r="K81" s="174">
        <v>15939.89</v>
      </c>
      <c r="L81" s="174">
        <v>3225.9399999999996</v>
      </c>
      <c r="M81" s="174">
        <v>78256.36</v>
      </c>
      <c r="N81" s="181"/>
    </row>
    <row r="82" spans="1:13" ht="12.75" customHeight="1">
      <c r="A82" s="185" t="s">
        <v>161</v>
      </c>
      <c r="B82" s="145"/>
      <c r="C82" s="145"/>
      <c r="D82" s="87"/>
      <c r="E82" s="87"/>
      <c r="F82" s="166"/>
      <c r="G82" s="166"/>
      <c r="H82" s="166"/>
      <c r="I82" s="166"/>
      <c r="J82" s="166"/>
      <c r="K82" s="166"/>
      <c r="L82" s="166"/>
      <c r="M82" s="167"/>
    </row>
    <row r="84" spans="11:13" ht="10.5" customHeight="1">
      <c r="K84" s="23"/>
      <c r="L84" s="23"/>
      <c r="M84" s="23"/>
    </row>
    <row r="85" spans="11:13" ht="10.5" customHeight="1">
      <c r="K85" s="23"/>
      <c r="L85" s="23"/>
      <c r="M85" s="23"/>
    </row>
    <row r="86" spans="11:13" ht="10.5" customHeight="1">
      <c r="K86" s="23"/>
      <c r="L86" s="23"/>
      <c r="M86" s="23"/>
    </row>
  </sheetData>
  <sheetProtection/>
  <mergeCells count="1">
    <mergeCell ref="E3:M3"/>
  </mergeCells>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79" r:id="rId1"/>
</worksheet>
</file>

<file path=xl/worksheets/sheet21.xml><?xml version="1.0" encoding="utf-8"?>
<worksheet xmlns="http://schemas.openxmlformats.org/spreadsheetml/2006/main" xmlns:r="http://schemas.openxmlformats.org/officeDocument/2006/relationships">
  <dimension ref="A1:M65"/>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7.00390625" style="23" customWidth="1"/>
    <col min="3" max="3" width="1.7109375" style="23" customWidth="1"/>
    <col min="4" max="4" width="15.140625" style="23" customWidth="1"/>
    <col min="5" max="10" width="8.28125" style="23" customWidth="1"/>
    <col min="11" max="13" width="8.28125" style="20" customWidth="1"/>
    <col min="14" max="16384" width="9.140625" style="20" customWidth="1"/>
  </cols>
  <sheetData>
    <row r="1" spans="1:10" s="19" customFormat="1" ht="12.75" customHeight="1">
      <c r="A1" s="109" t="s">
        <v>344</v>
      </c>
      <c r="B1" s="66"/>
      <c r="C1" s="66"/>
      <c r="D1" s="66"/>
      <c r="E1" s="66"/>
      <c r="F1" s="66"/>
      <c r="G1" s="66"/>
      <c r="H1" s="66"/>
      <c r="I1" s="66"/>
      <c r="J1" s="66"/>
    </row>
    <row r="2" spans="1:13" ht="10.5" customHeight="1" thickBot="1">
      <c r="A2" s="87"/>
      <c r="B2" s="145"/>
      <c r="C2" s="145"/>
      <c r="D2" s="87"/>
      <c r="E2" s="159"/>
      <c r="F2" s="160"/>
      <c r="G2" s="160"/>
      <c r="H2" s="160"/>
      <c r="I2" s="160"/>
      <c r="J2" s="160"/>
      <c r="K2" s="147"/>
      <c r="L2" s="147"/>
      <c r="M2" s="167"/>
    </row>
    <row r="3" spans="1:13" s="21" customFormat="1" ht="12.75" customHeight="1">
      <c r="A3" s="149"/>
      <c r="B3" s="150"/>
      <c r="C3" s="150"/>
      <c r="D3" s="151"/>
      <c r="E3" s="649" t="s">
        <v>142</v>
      </c>
      <c r="F3" s="650"/>
      <c r="G3" s="650"/>
      <c r="H3" s="650"/>
      <c r="I3" s="650"/>
      <c r="J3" s="650"/>
      <c r="K3" s="650"/>
      <c r="L3" s="650"/>
      <c r="M3" s="650"/>
    </row>
    <row r="4" spans="1:13" s="21" customFormat="1" ht="12.75" customHeight="1">
      <c r="A4" s="85"/>
      <c r="B4" s="84"/>
      <c r="C4" s="84"/>
      <c r="D4" s="68"/>
      <c r="E4" s="118" t="s">
        <v>143</v>
      </c>
      <c r="F4" s="119" t="s">
        <v>144</v>
      </c>
      <c r="G4" s="119" t="s">
        <v>145</v>
      </c>
      <c r="H4" s="119" t="s">
        <v>146</v>
      </c>
      <c r="I4" s="119" t="s">
        <v>147</v>
      </c>
      <c r="J4" s="119" t="s">
        <v>148</v>
      </c>
      <c r="K4" s="119" t="s">
        <v>149</v>
      </c>
      <c r="L4" s="119" t="s">
        <v>150</v>
      </c>
      <c r="M4" s="119" t="s">
        <v>28</v>
      </c>
    </row>
    <row r="5" spans="1:13" s="21" customFormat="1" ht="12.75" customHeight="1">
      <c r="A5" s="80"/>
      <c r="B5" s="152"/>
      <c r="C5" s="152"/>
      <c r="D5" s="153"/>
      <c r="E5" s="122"/>
      <c r="F5" s="122" t="s">
        <v>151</v>
      </c>
      <c r="G5" s="123">
        <v>1970</v>
      </c>
      <c r="H5" s="123">
        <v>1980</v>
      </c>
      <c r="I5" s="123">
        <v>1990</v>
      </c>
      <c r="J5" s="123">
        <v>2000</v>
      </c>
      <c r="K5" s="123">
        <v>2010</v>
      </c>
      <c r="L5" s="123" t="s">
        <v>152</v>
      </c>
      <c r="M5" s="124"/>
    </row>
    <row r="6" spans="1:13" s="21" customFormat="1" ht="12" customHeight="1">
      <c r="A6" s="175"/>
      <c r="B6" s="175"/>
      <c r="C6" s="175"/>
      <c r="D6" s="175"/>
      <c r="E6" s="175"/>
      <c r="F6" s="175"/>
      <c r="G6" s="175"/>
      <c r="H6" s="175"/>
      <c r="I6" s="175"/>
      <c r="J6" s="175"/>
      <c r="K6" s="175"/>
      <c r="L6" s="175"/>
      <c r="M6" s="175"/>
    </row>
    <row r="7" spans="1:13" ht="12.75" customHeight="1">
      <c r="A7" s="68"/>
      <c r="B7" s="83" t="s">
        <v>175</v>
      </c>
      <c r="C7" s="83"/>
      <c r="D7" s="100" t="s">
        <v>154</v>
      </c>
      <c r="E7" s="87">
        <v>18</v>
      </c>
      <c r="F7" s="87">
        <v>2</v>
      </c>
      <c r="G7" s="87">
        <v>8</v>
      </c>
      <c r="H7" s="87">
        <v>44</v>
      </c>
      <c r="I7" s="87">
        <v>59</v>
      </c>
      <c r="J7" s="87">
        <v>54</v>
      </c>
      <c r="K7" s="87">
        <v>35</v>
      </c>
      <c r="L7" s="87">
        <v>5</v>
      </c>
      <c r="M7" s="127">
        <v>225</v>
      </c>
    </row>
    <row r="8" spans="1:13" ht="12.75" customHeight="1">
      <c r="A8" s="68"/>
      <c r="B8" s="83"/>
      <c r="C8" s="83"/>
      <c r="D8" s="68" t="s">
        <v>155</v>
      </c>
      <c r="E8" s="87">
        <v>54.58</v>
      </c>
      <c r="F8" s="87">
        <v>12.64</v>
      </c>
      <c r="G8" s="87">
        <v>27.37</v>
      </c>
      <c r="H8" s="87">
        <v>189.64999999999998</v>
      </c>
      <c r="I8" s="87">
        <v>237.7</v>
      </c>
      <c r="J8" s="87">
        <v>207.64000000000001</v>
      </c>
      <c r="K8" s="87">
        <v>154.33000000000004</v>
      </c>
      <c r="L8" s="87">
        <v>17.52</v>
      </c>
      <c r="M8" s="127">
        <v>901.4300000000001</v>
      </c>
    </row>
    <row r="9" spans="1:13" ht="12.75" customHeight="1">
      <c r="A9" s="68"/>
      <c r="B9" s="83"/>
      <c r="C9" s="83"/>
      <c r="D9" s="68" t="s">
        <v>156</v>
      </c>
      <c r="E9" s="87">
        <v>668.3499999999999</v>
      </c>
      <c r="F9" s="87">
        <v>122</v>
      </c>
      <c r="G9" s="87">
        <v>238.94</v>
      </c>
      <c r="H9" s="87">
        <v>1758.7299999999998</v>
      </c>
      <c r="I9" s="87">
        <v>3162.34</v>
      </c>
      <c r="J9" s="87">
        <v>3121.3200000000006</v>
      </c>
      <c r="K9" s="87">
        <v>2820.8999999999996</v>
      </c>
      <c r="L9" s="87">
        <v>322.9</v>
      </c>
      <c r="M9" s="127">
        <v>12215.48</v>
      </c>
    </row>
    <row r="10" spans="1:13" ht="6.75" customHeight="1">
      <c r="A10" s="175"/>
      <c r="B10" s="175"/>
      <c r="C10" s="175"/>
      <c r="D10" s="175"/>
      <c r="E10" s="175"/>
      <c r="F10" s="175"/>
      <c r="G10" s="175"/>
      <c r="H10" s="175"/>
      <c r="I10" s="175"/>
      <c r="J10" s="175"/>
      <c r="K10" s="175"/>
      <c r="L10" s="175"/>
      <c r="M10" s="175"/>
    </row>
    <row r="11" spans="1:13" ht="12.75" customHeight="1">
      <c r="A11" s="85" t="s">
        <v>28</v>
      </c>
      <c r="B11" s="84"/>
      <c r="C11" s="84"/>
      <c r="D11" s="163" t="s">
        <v>154</v>
      </c>
      <c r="E11" s="176">
        <v>18</v>
      </c>
      <c r="F11" s="176">
        <v>2</v>
      </c>
      <c r="G11" s="176">
        <v>8</v>
      </c>
      <c r="H11" s="176">
        <v>44</v>
      </c>
      <c r="I11" s="176">
        <v>59</v>
      </c>
      <c r="J11" s="176">
        <v>54</v>
      </c>
      <c r="K11" s="176">
        <v>35</v>
      </c>
      <c r="L11" s="176">
        <v>5</v>
      </c>
      <c r="M11" s="176">
        <v>225</v>
      </c>
    </row>
    <row r="12" spans="1:13" ht="12.75" customHeight="1">
      <c r="A12" s="85"/>
      <c r="B12" s="84"/>
      <c r="C12" s="84"/>
      <c r="D12" s="85" t="s">
        <v>155</v>
      </c>
      <c r="E12" s="177">
        <v>54.58</v>
      </c>
      <c r="F12" s="177">
        <v>12.64</v>
      </c>
      <c r="G12" s="177">
        <v>27.37</v>
      </c>
      <c r="H12" s="177">
        <v>189.64999999999998</v>
      </c>
      <c r="I12" s="177">
        <v>237.7</v>
      </c>
      <c r="J12" s="177">
        <v>207.64000000000001</v>
      </c>
      <c r="K12" s="177">
        <v>154.33000000000004</v>
      </c>
      <c r="L12" s="177">
        <v>17.52</v>
      </c>
      <c r="M12" s="177">
        <v>901.4300000000001</v>
      </c>
    </row>
    <row r="13" spans="1:13" ht="12.75" customHeight="1" thickBot="1">
      <c r="A13" s="156"/>
      <c r="B13" s="156"/>
      <c r="C13" s="156"/>
      <c r="D13" s="157" t="s">
        <v>156</v>
      </c>
      <c r="E13" s="178">
        <v>668.3499999999999</v>
      </c>
      <c r="F13" s="178">
        <v>122</v>
      </c>
      <c r="G13" s="178">
        <v>238.94</v>
      </c>
      <c r="H13" s="178">
        <v>1758.7299999999998</v>
      </c>
      <c r="I13" s="178">
        <v>3162.34</v>
      </c>
      <c r="J13" s="178">
        <v>3121.3200000000006</v>
      </c>
      <c r="K13" s="178">
        <v>2820.8999999999996</v>
      </c>
      <c r="L13" s="178">
        <v>322.9</v>
      </c>
      <c r="M13" s="178">
        <v>12215.48</v>
      </c>
    </row>
    <row r="14" spans="1:13" ht="10.5" customHeight="1">
      <c r="A14" s="185" t="s">
        <v>161</v>
      </c>
      <c r="B14" s="145"/>
      <c r="C14" s="145"/>
      <c r="D14" s="87"/>
      <c r="E14" s="87"/>
      <c r="F14" s="166"/>
      <c r="G14" s="166"/>
      <c r="H14" s="166"/>
      <c r="I14" s="166"/>
      <c r="J14" s="166"/>
      <c r="K14" s="166"/>
      <c r="L14" s="166"/>
      <c r="M14" s="167"/>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2"/>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3:10" ht="10.5" customHeight="1">
      <c r="C37" s="22"/>
      <c r="D37" s="22"/>
      <c r="E37" s="22"/>
      <c r="F37" s="22"/>
      <c r="G37" s="22"/>
      <c r="H37" s="22"/>
      <c r="I37" s="22"/>
      <c r="J37" s="22"/>
    </row>
    <row r="38" spans="1:10" s="21" customFormat="1" ht="10.5" customHeight="1">
      <c r="A38" s="24"/>
      <c r="B38" s="24"/>
      <c r="C38" s="26"/>
      <c r="D38" s="26"/>
      <c r="E38" s="26"/>
      <c r="F38" s="26"/>
      <c r="G38" s="26"/>
      <c r="H38" s="26"/>
      <c r="I38" s="26"/>
      <c r="J38" s="26"/>
    </row>
    <row r="39" spans="1:10" s="21" customFormat="1" ht="10.5" customHeight="1">
      <c r="A39" s="24"/>
      <c r="B39" s="24"/>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3:10" ht="10.5" customHeight="1">
      <c r="C46" s="22"/>
      <c r="D46" s="22"/>
      <c r="E46" s="22"/>
      <c r="F46" s="22"/>
      <c r="G46" s="22"/>
      <c r="H46" s="22"/>
      <c r="I46" s="22"/>
      <c r="J46" s="22"/>
    </row>
    <row r="47" spans="1:10" s="21" customFormat="1" ht="10.5" customHeight="1">
      <c r="A47" s="24"/>
      <c r="B47" s="24"/>
      <c r="C47" s="26"/>
      <c r="D47" s="26"/>
      <c r="E47" s="26"/>
      <c r="F47" s="26"/>
      <c r="G47" s="26"/>
      <c r="H47" s="26"/>
      <c r="I47" s="26"/>
      <c r="J47" s="26"/>
    </row>
    <row r="48" spans="1:10" s="21" customFormat="1" ht="10.5" customHeight="1">
      <c r="A48" s="24"/>
      <c r="B48" s="24"/>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3:10" ht="10.5" customHeight="1">
      <c r="C61" s="22"/>
      <c r="D61" s="22"/>
      <c r="E61" s="22"/>
      <c r="F61" s="22"/>
      <c r="G61" s="22"/>
      <c r="H61" s="22"/>
      <c r="I61" s="22"/>
      <c r="J61" s="22"/>
    </row>
    <row r="62" spans="1:10" s="21" customFormat="1" ht="10.5" customHeight="1">
      <c r="A62" s="24"/>
      <c r="B62" s="24"/>
      <c r="C62" s="26"/>
      <c r="D62" s="26"/>
      <c r="E62" s="26"/>
      <c r="F62" s="26"/>
      <c r="G62" s="26"/>
      <c r="H62" s="26"/>
      <c r="I62" s="26"/>
      <c r="J62" s="26"/>
    </row>
    <row r="63" spans="1:10" s="21" customFormat="1" ht="10.5" customHeight="1">
      <c r="A63" s="24"/>
      <c r="B63" s="24"/>
      <c r="C63" s="22"/>
      <c r="D63" s="22"/>
      <c r="E63" s="22"/>
      <c r="F63" s="22"/>
      <c r="G63" s="22"/>
      <c r="H63" s="22"/>
      <c r="I63" s="22"/>
      <c r="J63" s="22"/>
    </row>
    <row r="64" spans="1:10" s="21" customFormat="1" ht="9.75">
      <c r="A64" s="24"/>
      <c r="B64" s="24"/>
      <c r="C64" s="26"/>
      <c r="D64" s="26"/>
      <c r="E64" s="26"/>
      <c r="F64" s="26"/>
      <c r="G64" s="26"/>
      <c r="H64" s="26"/>
      <c r="I64" s="26"/>
      <c r="J64" s="26"/>
    </row>
    <row r="65" spans="1:10" ht="12.75" customHeight="1">
      <c r="A65" s="12"/>
      <c r="E65" s="25"/>
      <c r="F65" s="25"/>
      <c r="G65" s="25"/>
      <c r="H65" s="25"/>
      <c r="I65" s="25"/>
      <c r="J65" s="25"/>
    </row>
  </sheetData>
  <sheetProtection/>
  <mergeCells count="1">
    <mergeCell ref="E3:M3"/>
  </mergeCells>
  <printOptions horizontalCentered="1"/>
  <pageMargins left="0.7874015748031497" right="0.5905511811023623" top="0.6299212598425197" bottom="0.9448818897637796" header="0.5118110236220472" footer="0.5118110236220472"/>
  <pageSetup firstPageNumber="57" useFirstPageNumber="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O41"/>
  <sheetViews>
    <sheetView zoomScaleSheetLayoutView="100" workbookViewId="0" topLeftCell="A1">
      <selection activeCell="A1" sqref="A1"/>
    </sheetView>
  </sheetViews>
  <sheetFormatPr defaultColWidth="9.140625" defaultRowHeight="12.75"/>
  <cols>
    <col min="1" max="1" width="1.7109375" style="110" customWidth="1"/>
    <col min="2" max="2" width="9.140625" style="110" customWidth="1"/>
    <col min="3" max="3" width="1.7109375" style="110" customWidth="1"/>
    <col min="4" max="4" width="16.140625" style="110" customWidth="1"/>
    <col min="5" max="13" width="8.28125" style="110" customWidth="1"/>
    <col min="14" max="16384" width="9.140625" style="110" customWidth="1"/>
  </cols>
  <sheetData>
    <row r="1" ht="12.75" customHeight="1">
      <c r="A1" s="398" t="s">
        <v>345</v>
      </c>
    </row>
    <row r="2" spans="1:13" ht="18.75" customHeight="1" thickBot="1">
      <c r="A2" s="132"/>
      <c r="B2" s="132"/>
      <c r="C2" s="132"/>
      <c r="D2" s="132"/>
      <c r="E2" s="132"/>
      <c r="F2" s="112"/>
      <c r="G2" s="112"/>
      <c r="H2" s="112"/>
      <c r="I2" s="112"/>
      <c r="J2" s="112"/>
      <c r="K2" s="112"/>
      <c r="L2" s="112"/>
      <c r="M2" s="113"/>
    </row>
    <row r="3" spans="1:13" ht="12.75" customHeight="1">
      <c r="A3" s="399"/>
      <c r="B3" s="399"/>
      <c r="C3" s="399"/>
      <c r="D3" s="400"/>
      <c r="E3" s="651" t="s">
        <v>142</v>
      </c>
      <c r="F3" s="652"/>
      <c r="G3" s="652"/>
      <c r="H3" s="652"/>
      <c r="I3" s="652"/>
      <c r="J3" s="652"/>
      <c r="K3" s="652"/>
      <c r="L3" s="652"/>
      <c r="M3" s="652"/>
    </row>
    <row r="4" spans="1:13" ht="12.75" customHeight="1">
      <c r="A4" s="401"/>
      <c r="B4" s="401"/>
      <c r="C4" s="401"/>
      <c r="D4" s="129"/>
      <c r="E4" s="402" t="s">
        <v>143</v>
      </c>
      <c r="F4" s="403" t="s">
        <v>144</v>
      </c>
      <c r="G4" s="403" t="s">
        <v>145</v>
      </c>
      <c r="H4" s="403" t="s">
        <v>146</v>
      </c>
      <c r="I4" s="403" t="s">
        <v>147</v>
      </c>
      <c r="J4" s="403" t="s">
        <v>148</v>
      </c>
      <c r="K4" s="403" t="s">
        <v>149</v>
      </c>
      <c r="L4" s="403" t="s">
        <v>150</v>
      </c>
      <c r="M4" s="403" t="s">
        <v>28</v>
      </c>
    </row>
    <row r="5" spans="1:13" ht="12.75" customHeight="1">
      <c r="A5" s="404"/>
      <c r="B5" s="404"/>
      <c r="C5" s="404"/>
      <c r="D5" s="405"/>
      <c r="E5" s="406"/>
      <c r="F5" s="406" t="s">
        <v>151</v>
      </c>
      <c r="G5" s="407">
        <v>1970</v>
      </c>
      <c r="H5" s="407">
        <v>1980</v>
      </c>
      <c r="I5" s="407">
        <v>1990</v>
      </c>
      <c r="J5" s="407">
        <v>2000</v>
      </c>
      <c r="K5" s="407">
        <v>2010</v>
      </c>
      <c r="L5" s="407" t="s">
        <v>152</v>
      </c>
      <c r="M5" s="408"/>
    </row>
    <row r="6" spans="1:13" ht="12.75">
      <c r="A6" s="401"/>
      <c r="B6" s="401"/>
      <c r="C6" s="401"/>
      <c r="D6" s="401"/>
      <c r="E6" s="401"/>
      <c r="F6" s="131"/>
      <c r="G6" s="131"/>
      <c r="H6" s="131"/>
      <c r="I6" s="131"/>
      <c r="J6" s="131"/>
      <c r="K6" s="131"/>
      <c r="L6" s="131"/>
      <c r="M6" s="131"/>
    </row>
    <row r="7" spans="1:14" ht="12.75" customHeight="1">
      <c r="A7" s="401"/>
      <c r="B7" s="129" t="s">
        <v>153</v>
      </c>
      <c r="C7" s="401"/>
      <c r="D7" s="129" t="s">
        <v>154</v>
      </c>
      <c r="E7" s="126">
        <v>11</v>
      </c>
      <c r="F7" s="126">
        <v>27</v>
      </c>
      <c r="G7" s="126">
        <v>61</v>
      </c>
      <c r="H7" s="126">
        <v>106</v>
      </c>
      <c r="I7" s="126">
        <v>188</v>
      </c>
      <c r="J7" s="126">
        <v>63</v>
      </c>
      <c r="K7" s="126">
        <v>77</v>
      </c>
      <c r="L7" s="126">
        <v>22</v>
      </c>
      <c r="M7" s="127">
        <v>555</v>
      </c>
      <c r="N7" s="128"/>
    </row>
    <row r="8" spans="1:14" ht="12.75" customHeight="1">
      <c r="A8" s="401"/>
      <c r="B8" s="401"/>
      <c r="C8" s="401"/>
      <c r="D8" s="129" t="s">
        <v>155</v>
      </c>
      <c r="E8" s="126">
        <v>726.5799999999999</v>
      </c>
      <c r="F8" s="126">
        <v>790.48</v>
      </c>
      <c r="G8" s="126">
        <v>4235.56</v>
      </c>
      <c r="H8" s="126">
        <v>6823.679999999999</v>
      </c>
      <c r="I8" s="126">
        <v>25176.090000000004</v>
      </c>
      <c r="J8" s="126">
        <v>7259.789999999999</v>
      </c>
      <c r="K8" s="126">
        <v>8377.86</v>
      </c>
      <c r="L8" s="126">
        <v>1044.77</v>
      </c>
      <c r="M8" s="127">
        <v>54434.81</v>
      </c>
      <c r="N8" s="128"/>
    </row>
    <row r="9" spans="1:14" ht="12.75" customHeight="1">
      <c r="A9" s="401"/>
      <c r="B9" s="401"/>
      <c r="C9" s="401"/>
      <c r="D9" s="129" t="s">
        <v>156</v>
      </c>
      <c r="E9" s="126">
        <v>3087.3</v>
      </c>
      <c r="F9" s="126">
        <v>3129</v>
      </c>
      <c r="G9" s="126">
        <v>16225.33</v>
      </c>
      <c r="H9" s="126">
        <v>25884.57</v>
      </c>
      <c r="I9" s="126">
        <v>63011.950000000004</v>
      </c>
      <c r="J9" s="126">
        <v>22605.980000000003</v>
      </c>
      <c r="K9" s="126">
        <v>26955.27</v>
      </c>
      <c r="L9" s="126">
        <v>5259.45</v>
      </c>
      <c r="M9" s="127">
        <v>166158.85</v>
      </c>
      <c r="N9" s="128"/>
    </row>
    <row r="10" spans="1:14" ht="6.75" customHeight="1">
      <c r="A10" s="129"/>
      <c r="B10" s="129"/>
      <c r="C10" s="129"/>
      <c r="D10" s="129"/>
      <c r="E10" s="129"/>
      <c r="F10" s="130"/>
      <c r="G10" s="130"/>
      <c r="H10" s="130"/>
      <c r="I10" s="130"/>
      <c r="J10" s="130"/>
      <c r="K10" s="130"/>
      <c r="L10" s="130"/>
      <c r="M10" s="131"/>
      <c r="N10" s="128"/>
    </row>
    <row r="11" spans="1:14" ht="12.75" customHeight="1">
      <c r="A11" s="129"/>
      <c r="B11" s="129" t="s">
        <v>157</v>
      </c>
      <c r="C11" s="129"/>
      <c r="D11" s="129" t="s">
        <v>154</v>
      </c>
      <c r="E11" s="132">
        <v>1</v>
      </c>
      <c r="F11" s="132">
        <v>1</v>
      </c>
      <c r="G11" s="132">
        <v>5</v>
      </c>
      <c r="H11" s="132">
        <v>7</v>
      </c>
      <c r="I11" s="132">
        <v>16</v>
      </c>
      <c r="J11" s="132">
        <v>2</v>
      </c>
      <c r="K11" s="132">
        <v>4</v>
      </c>
      <c r="L11" s="132">
        <v>4</v>
      </c>
      <c r="M11" s="127">
        <v>40</v>
      </c>
      <c r="N11" s="128"/>
    </row>
    <row r="12" spans="1:14" ht="12.75" customHeight="1">
      <c r="A12" s="129"/>
      <c r="B12" s="129"/>
      <c r="C12" s="129"/>
      <c r="D12" s="129" t="s">
        <v>155</v>
      </c>
      <c r="E12" s="132">
        <v>97</v>
      </c>
      <c r="F12" s="132">
        <v>46</v>
      </c>
      <c r="G12" s="132">
        <v>223.98</v>
      </c>
      <c r="H12" s="132">
        <v>178.53</v>
      </c>
      <c r="I12" s="132">
        <v>2276.47</v>
      </c>
      <c r="J12" s="132">
        <v>292.66</v>
      </c>
      <c r="K12" s="132">
        <v>471.46000000000004</v>
      </c>
      <c r="L12" s="132">
        <v>842.8699999999999</v>
      </c>
      <c r="M12" s="127">
        <v>4428.969999999999</v>
      </c>
      <c r="N12" s="128"/>
    </row>
    <row r="13" spans="1:14" ht="12.75" customHeight="1">
      <c r="A13" s="129"/>
      <c r="B13" s="129"/>
      <c r="C13" s="129"/>
      <c r="D13" s="129" t="s">
        <v>156</v>
      </c>
      <c r="E13" s="132">
        <v>221</v>
      </c>
      <c r="F13" s="132">
        <v>84</v>
      </c>
      <c r="G13" s="132">
        <v>779.5</v>
      </c>
      <c r="H13" s="132">
        <v>1049</v>
      </c>
      <c r="I13" s="132">
        <v>4508.82</v>
      </c>
      <c r="J13" s="132">
        <v>490</v>
      </c>
      <c r="K13" s="132">
        <v>1013.5</v>
      </c>
      <c r="L13" s="132">
        <v>1405.3999999999999</v>
      </c>
      <c r="M13" s="127">
        <v>9551.22</v>
      </c>
      <c r="N13" s="128"/>
    </row>
    <row r="14" spans="1:14" ht="6.75" customHeight="1">
      <c r="A14" s="129"/>
      <c r="B14" s="129"/>
      <c r="C14" s="129"/>
      <c r="D14" s="129"/>
      <c r="E14" s="129"/>
      <c r="F14" s="130"/>
      <c r="G14" s="130"/>
      <c r="H14" s="130"/>
      <c r="I14" s="130"/>
      <c r="J14" s="130"/>
      <c r="K14" s="130"/>
      <c r="L14" s="130"/>
      <c r="M14" s="131"/>
      <c r="N14" s="128"/>
    </row>
    <row r="15" spans="1:14" ht="12.75" customHeight="1">
      <c r="A15" s="129"/>
      <c r="B15" s="129" t="s">
        <v>158</v>
      </c>
      <c r="C15" s="129"/>
      <c r="D15" s="129" t="s">
        <v>154</v>
      </c>
      <c r="E15" s="132">
        <v>4</v>
      </c>
      <c r="F15" s="132">
        <v>15</v>
      </c>
      <c r="G15" s="132">
        <v>57</v>
      </c>
      <c r="H15" s="132">
        <v>140</v>
      </c>
      <c r="I15" s="132">
        <v>195</v>
      </c>
      <c r="J15" s="132">
        <v>89</v>
      </c>
      <c r="K15" s="132">
        <v>79</v>
      </c>
      <c r="L15" s="132">
        <v>11</v>
      </c>
      <c r="M15" s="127">
        <v>590</v>
      </c>
      <c r="N15" s="128"/>
    </row>
    <row r="16" spans="1:14" ht="12.75" customHeight="1">
      <c r="A16" s="129"/>
      <c r="B16" s="129"/>
      <c r="C16" s="129"/>
      <c r="D16" s="129" t="s">
        <v>155</v>
      </c>
      <c r="E16" s="132">
        <v>373.83000000000004</v>
      </c>
      <c r="F16" s="132">
        <v>1354.21</v>
      </c>
      <c r="G16" s="132">
        <v>3619.600000000001</v>
      </c>
      <c r="H16" s="132">
        <v>9733.84</v>
      </c>
      <c r="I16" s="132">
        <v>19758.46</v>
      </c>
      <c r="J16" s="132">
        <v>22673.5</v>
      </c>
      <c r="K16" s="132">
        <v>42606.56</v>
      </c>
      <c r="L16" s="132">
        <v>1487.28</v>
      </c>
      <c r="M16" s="127">
        <v>101607.28</v>
      </c>
      <c r="N16" s="128"/>
    </row>
    <row r="17" spans="1:14" ht="12.75" customHeight="1">
      <c r="A17" s="129"/>
      <c r="B17" s="129"/>
      <c r="C17" s="129"/>
      <c r="D17" s="129" t="s">
        <v>156</v>
      </c>
      <c r="E17" s="132">
        <v>1186.8</v>
      </c>
      <c r="F17" s="132">
        <v>3132.9799999999996</v>
      </c>
      <c r="G17" s="132">
        <v>12533.55</v>
      </c>
      <c r="H17" s="132">
        <v>33241.94</v>
      </c>
      <c r="I17" s="132">
        <v>62121.21999999999</v>
      </c>
      <c r="J17" s="132">
        <v>53965.07000000001</v>
      </c>
      <c r="K17" s="132">
        <v>112640.65000000001</v>
      </c>
      <c r="L17" s="132">
        <v>3973</v>
      </c>
      <c r="M17" s="127">
        <v>282795.21</v>
      </c>
      <c r="N17" s="128"/>
    </row>
    <row r="18" spans="1:14" ht="6.75" customHeight="1">
      <c r="A18" s="129"/>
      <c r="B18" s="129"/>
      <c r="C18" s="129"/>
      <c r="D18" s="129"/>
      <c r="E18" s="129"/>
      <c r="F18" s="130"/>
      <c r="G18" s="130"/>
      <c r="H18" s="130"/>
      <c r="I18" s="130"/>
      <c r="J18" s="130"/>
      <c r="K18" s="130"/>
      <c r="L18" s="130"/>
      <c r="M18" s="131"/>
      <c r="N18" s="128"/>
    </row>
    <row r="19" spans="1:14" ht="12.75" customHeight="1">
      <c r="A19" s="129"/>
      <c r="B19" s="129" t="s">
        <v>29</v>
      </c>
      <c r="C19" s="129"/>
      <c r="D19" s="129" t="s">
        <v>154</v>
      </c>
      <c r="E19" s="132">
        <v>2</v>
      </c>
      <c r="F19" s="132">
        <v>4</v>
      </c>
      <c r="G19" s="132">
        <v>35</v>
      </c>
      <c r="H19" s="132">
        <v>45</v>
      </c>
      <c r="I19" s="132">
        <v>36</v>
      </c>
      <c r="J19" s="132">
        <v>11</v>
      </c>
      <c r="K19" s="132">
        <v>10</v>
      </c>
      <c r="L19" s="132">
        <v>0</v>
      </c>
      <c r="M19" s="127">
        <v>143</v>
      </c>
      <c r="N19" s="128"/>
    </row>
    <row r="20" spans="1:14" ht="12.75" customHeight="1">
      <c r="A20" s="129"/>
      <c r="B20" s="129" t="s">
        <v>24</v>
      </c>
      <c r="C20" s="129"/>
      <c r="D20" s="129" t="s">
        <v>155</v>
      </c>
      <c r="E20" s="132">
        <v>330.29</v>
      </c>
      <c r="F20" s="132">
        <v>333</v>
      </c>
      <c r="G20" s="132">
        <v>2236.89</v>
      </c>
      <c r="H20" s="132">
        <v>3462.0099999999998</v>
      </c>
      <c r="I20" s="132">
        <v>2729.75</v>
      </c>
      <c r="J20" s="132">
        <v>1326.1399999999999</v>
      </c>
      <c r="K20" s="132">
        <v>4065.28</v>
      </c>
      <c r="L20" s="132">
        <v>0</v>
      </c>
      <c r="M20" s="127">
        <v>14483.359999999999</v>
      </c>
      <c r="N20" s="128"/>
    </row>
    <row r="21" spans="1:14" ht="12.75" customHeight="1">
      <c r="A21" s="129"/>
      <c r="B21" s="129"/>
      <c r="C21" s="129"/>
      <c r="D21" s="129" t="s">
        <v>156</v>
      </c>
      <c r="E21" s="132">
        <v>906</v>
      </c>
      <c r="F21" s="132">
        <v>1266</v>
      </c>
      <c r="G21" s="132">
        <v>8418.880000000001</v>
      </c>
      <c r="H21" s="132">
        <v>11541.39</v>
      </c>
      <c r="I21" s="132">
        <v>9911.490000000002</v>
      </c>
      <c r="J21" s="132">
        <v>4327.91</v>
      </c>
      <c r="K21" s="132">
        <v>11079.26</v>
      </c>
      <c r="L21" s="132">
        <v>0</v>
      </c>
      <c r="M21" s="127">
        <v>47450.93</v>
      </c>
      <c r="N21" s="128"/>
    </row>
    <row r="22" spans="1:14" ht="6.75" customHeight="1">
      <c r="A22" s="129"/>
      <c r="B22" s="129"/>
      <c r="C22" s="129"/>
      <c r="D22" s="129"/>
      <c r="E22" s="129"/>
      <c r="F22" s="130"/>
      <c r="G22" s="130"/>
      <c r="H22" s="130"/>
      <c r="I22" s="130"/>
      <c r="J22" s="130"/>
      <c r="K22" s="130"/>
      <c r="L22" s="130"/>
      <c r="M22" s="127"/>
      <c r="N22" s="128"/>
    </row>
    <row r="23" spans="1:14" ht="12.75" customHeight="1">
      <c r="A23" s="129"/>
      <c r="B23" s="129" t="s">
        <v>159</v>
      </c>
      <c r="C23" s="129"/>
      <c r="D23" s="129" t="s">
        <v>154</v>
      </c>
      <c r="E23" s="132">
        <v>0</v>
      </c>
      <c r="F23" s="132">
        <v>0</v>
      </c>
      <c r="G23" s="132">
        <v>9</v>
      </c>
      <c r="H23" s="132">
        <v>6</v>
      </c>
      <c r="I23" s="132">
        <v>3</v>
      </c>
      <c r="J23" s="132">
        <v>4</v>
      </c>
      <c r="K23" s="132">
        <v>3</v>
      </c>
      <c r="L23" s="132">
        <v>0</v>
      </c>
      <c r="M23" s="127">
        <v>25</v>
      </c>
      <c r="N23" s="128"/>
    </row>
    <row r="24" spans="1:14" ht="12.75" customHeight="1">
      <c r="A24" s="129"/>
      <c r="B24" s="129"/>
      <c r="C24" s="129"/>
      <c r="D24" s="129" t="s">
        <v>155</v>
      </c>
      <c r="E24" s="132">
        <v>0</v>
      </c>
      <c r="F24" s="132">
        <v>0</v>
      </c>
      <c r="G24" s="132">
        <v>346.21</v>
      </c>
      <c r="H24" s="132">
        <v>233.59</v>
      </c>
      <c r="I24" s="132">
        <v>132.61</v>
      </c>
      <c r="J24" s="132">
        <v>132.95</v>
      </c>
      <c r="K24" s="132">
        <v>134.26</v>
      </c>
      <c r="L24" s="132">
        <v>0</v>
      </c>
      <c r="M24" s="127">
        <v>979.6199999999999</v>
      </c>
      <c r="N24" s="128"/>
    </row>
    <row r="25" spans="1:14" ht="12.75" customHeight="1">
      <c r="A25" s="129"/>
      <c r="B25" s="129"/>
      <c r="C25" s="129"/>
      <c r="D25" s="129" t="s">
        <v>156</v>
      </c>
      <c r="E25" s="132">
        <v>0</v>
      </c>
      <c r="F25" s="132">
        <v>0</v>
      </c>
      <c r="G25" s="132">
        <v>1338.47</v>
      </c>
      <c r="H25" s="132">
        <v>1005.37</v>
      </c>
      <c r="I25" s="132">
        <v>453</v>
      </c>
      <c r="J25" s="132">
        <v>768.74</v>
      </c>
      <c r="K25" s="132">
        <v>676</v>
      </c>
      <c r="L25" s="132">
        <v>0</v>
      </c>
      <c r="M25" s="127">
        <v>4241.58</v>
      </c>
      <c r="N25" s="128"/>
    </row>
    <row r="26" spans="1:14" ht="6.75" customHeight="1">
      <c r="A26" s="129"/>
      <c r="B26" s="129"/>
      <c r="C26" s="129"/>
      <c r="D26" s="129"/>
      <c r="E26" s="132"/>
      <c r="F26" s="132"/>
      <c r="G26" s="132"/>
      <c r="H26" s="132"/>
      <c r="I26" s="132"/>
      <c r="J26" s="132"/>
      <c r="K26" s="132"/>
      <c r="L26" s="132"/>
      <c r="M26" s="127"/>
      <c r="N26" s="128"/>
    </row>
    <row r="27" spans="1:14" ht="12.75" customHeight="1">
      <c r="A27" s="129"/>
      <c r="B27" s="129" t="s">
        <v>160</v>
      </c>
      <c r="C27" s="129"/>
      <c r="D27" s="129" t="s">
        <v>154</v>
      </c>
      <c r="E27" s="132">
        <v>0</v>
      </c>
      <c r="F27" s="132">
        <v>0</v>
      </c>
      <c r="G27" s="132">
        <v>0</v>
      </c>
      <c r="H27" s="132">
        <v>0</v>
      </c>
      <c r="I27" s="132">
        <v>1</v>
      </c>
      <c r="J27" s="132">
        <v>2</v>
      </c>
      <c r="K27" s="132">
        <v>1</v>
      </c>
      <c r="L27" s="132">
        <v>0</v>
      </c>
      <c r="M27" s="127">
        <v>4</v>
      </c>
      <c r="N27" s="128"/>
    </row>
    <row r="28" spans="1:14" ht="12.75" customHeight="1">
      <c r="A28" s="129"/>
      <c r="B28" s="129"/>
      <c r="C28" s="129"/>
      <c r="D28" s="129" t="s">
        <v>155</v>
      </c>
      <c r="E28" s="132">
        <v>0</v>
      </c>
      <c r="F28" s="132">
        <v>0</v>
      </c>
      <c r="G28" s="132">
        <v>0</v>
      </c>
      <c r="H28" s="132">
        <v>0</v>
      </c>
      <c r="I28" s="132">
        <v>38</v>
      </c>
      <c r="J28" s="132">
        <v>179.85</v>
      </c>
      <c r="K28" s="132">
        <v>850</v>
      </c>
      <c r="L28" s="132">
        <v>0</v>
      </c>
      <c r="M28" s="127">
        <v>1067.85</v>
      </c>
      <c r="N28" s="128"/>
    </row>
    <row r="29" spans="1:14" ht="12.75" customHeight="1">
      <c r="A29" s="129"/>
      <c r="B29" s="129"/>
      <c r="C29" s="129"/>
      <c r="D29" s="129" t="s">
        <v>156</v>
      </c>
      <c r="E29" s="132">
        <v>0</v>
      </c>
      <c r="F29" s="132">
        <v>0</v>
      </c>
      <c r="G29" s="132">
        <v>0</v>
      </c>
      <c r="H29" s="132">
        <v>0</v>
      </c>
      <c r="I29" s="132">
        <v>212</v>
      </c>
      <c r="J29" s="132">
        <v>808.72</v>
      </c>
      <c r="K29" s="132">
        <v>3000</v>
      </c>
      <c r="L29" s="132">
        <v>0</v>
      </c>
      <c r="M29" s="127">
        <v>4020.7200000000003</v>
      </c>
      <c r="N29" s="128"/>
    </row>
    <row r="30" spans="1:14" ht="6.75" customHeight="1">
      <c r="A30" s="129"/>
      <c r="B30" s="129"/>
      <c r="C30" s="129"/>
      <c r="D30" s="135"/>
      <c r="E30" s="135"/>
      <c r="F30" s="136"/>
      <c r="G30" s="136"/>
      <c r="H30" s="136"/>
      <c r="I30" s="136"/>
      <c r="J30" s="136"/>
      <c r="K30" s="136"/>
      <c r="L30" s="136"/>
      <c r="M30" s="137"/>
      <c r="N30" s="128"/>
    </row>
    <row r="31" spans="1:14" ht="12.75" customHeight="1">
      <c r="A31" s="401" t="s">
        <v>28</v>
      </c>
      <c r="B31" s="401"/>
      <c r="C31" s="401"/>
      <c r="D31" s="409" t="s">
        <v>154</v>
      </c>
      <c r="E31" s="139">
        <v>18</v>
      </c>
      <c r="F31" s="139">
        <v>47</v>
      </c>
      <c r="G31" s="139">
        <v>167</v>
      </c>
      <c r="H31" s="139">
        <v>304</v>
      </c>
      <c r="I31" s="139">
        <v>439</v>
      </c>
      <c r="J31" s="139">
        <v>171</v>
      </c>
      <c r="K31" s="139">
        <v>174</v>
      </c>
      <c r="L31" s="139">
        <v>37</v>
      </c>
      <c r="M31" s="127">
        <v>1357</v>
      </c>
      <c r="N31" s="128"/>
    </row>
    <row r="32" spans="1:14" ht="12.75" customHeight="1">
      <c r="A32" s="401"/>
      <c r="B32" s="401"/>
      <c r="C32" s="401"/>
      <c r="D32" s="401" t="s">
        <v>155</v>
      </c>
      <c r="E32" s="127">
        <v>1527.6999999999998</v>
      </c>
      <c r="F32" s="127">
        <v>2523.69</v>
      </c>
      <c r="G32" s="127">
        <v>10662.24</v>
      </c>
      <c r="H32" s="127">
        <v>20431.649999999998</v>
      </c>
      <c r="I32" s="127">
        <v>50111.380000000005</v>
      </c>
      <c r="J32" s="127">
        <v>31864.889999999996</v>
      </c>
      <c r="K32" s="127">
        <v>56505.42</v>
      </c>
      <c r="L32" s="127">
        <v>3374.92</v>
      </c>
      <c r="M32" s="127">
        <v>177001.88999999998</v>
      </c>
      <c r="N32" s="128"/>
    </row>
    <row r="33" spans="1:14" ht="12.75" customHeight="1" thickBot="1">
      <c r="A33" s="410"/>
      <c r="B33" s="410"/>
      <c r="C33" s="410"/>
      <c r="D33" s="410" t="s">
        <v>156</v>
      </c>
      <c r="E33" s="141">
        <v>5401.1</v>
      </c>
      <c r="F33" s="141">
        <v>7611.98</v>
      </c>
      <c r="G33" s="141">
        <v>39295.73</v>
      </c>
      <c r="H33" s="141">
        <v>72722.26999999999</v>
      </c>
      <c r="I33" s="141">
        <v>140218.47999999998</v>
      </c>
      <c r="J33" s="141">
        <v>82966.42000000003</v>
      </c>
      <c r="K33" s="141">
        <v>155364.68000000002</v>
      </c>
      <c r="L33" s="141">
        <v>10637.849999999999</v>
      </c>
      <c r="M33" s="141">
        <v>514218.51</v>
      </c>
      <c r="N33" s="128"/>
    </row>
    <row r="34" spans="1:15" ht="12.75">
      <c r="A34" s="142" t="s">
        <v>161</v>
      </c>
      <c r="B34" s="132"/>
      <c r="C34" s="132"/>
      <c r="D34" s="132"/>
      <c r="E34" s="132"/>
      <c r="F34" s="112"/>
      <c r="G34" s="112"/>
      <c r="H34" s="112"/>
      <c r="I34" s="112"/>
      <c r="J34" s="112"/>
      <c r="K34" s="112"/>
      <c r="L34" s="112"/>
      <c r="M34" s="113"/>
      <c r="N34" s="133"/>
      <c r="O34" s="133"/>
    </row>
    <row r="35" spans="1:15" ht="12.75">
      <c r="A35" s="133"/>
      <c r="B35" s="133"/>
      <c r="C35" s="133"/>
      <c r="D35" s="133"/>
      <c r="E35" s="143"/>
      <c r="F35" s="143"/>
      <c r="G35" s="143"/>
      <c r="H35" s="143"/>
      <c r="I35" s="143"/>
      <c r="J35" s="143"/>
      <c r="K35" s="143"/>
      <c r="L35" s="143"/>
      <c r="M35" s="143"/>
      <c r="N35" s="133"/>
      <c r="O35" s="133"/>
    </row>
    <row r="36" spans="1:15" ht="12.75">
      <c r="A36" s="142" t="s">
        <v>162</v>
      </c>
      <c r="B36" s="132"/>
      <c r="C36" s="132"/>
      <c r="D36" s="132"/>
      <c r="E36" s="143"/>
      <c r="F36" s="143"/>
      <c r="G36" s="143"/>
      <c r="H36" s="143"/>
      <c r="I36" s="143"/>
      <c r="J36" s="143"/>
      <c r="K36" s="143"/>
      <c r="L36" s="143"/>
      <c r="M36" s="143"/>
      <c r="N36" s="133"/>
      <c r="O36" s="133"/>
    </row>
    <row r="37" spans="1:15" ht="12.75">
      <c r="A37" s="144" t="s">
        <v>163</v>
      </c>
      <c r="B37" s="132"/>
      <c r="C37" s="132"/>
      <c r="D37" s="132"/>
      <c r="E37" s="143"/>
      <c r="F37" s="143"/>
      <c r="G37" s="143"/>
      <c r="H37" s="143"/>
      <c r="I37" s="143"/>
      <c r="J37" s="143"/>
      <c r="K37" s="143"/>
      <c r="L37" s="143"/>
      <c r="M37" s="143"/>
      <c r="N37" s="133"/>
      <c r="O37" s="133"/>
    </row>
    <row r="39" ht="12.75">
      <c r="M39" s="411"/>
    </row>
    <row r="40" ht="12.75">
      <c r="M40" s="411"/>
    </row>
    <row r="41" ht="12.75">
      <c r="M41" s="411"/>
    </row>
  </sheetData>
  <sheetProtection/>
  <mergeCells count="1">
    <mergeCell ref="E3:M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worksheet>
</file>

<file path=xl/worksheets/sheet23.xml><?xml version="1.0" encoding="utf-8"?>
<worksheet xmlns="http://schemas.openxmlformats.org/spreadsheetml/2006/main" xmlns:r="http://schemas.openxmlformats.org/officeDocument/2006/relationships">
  <sheetPr>
    <pageSetUpPr fitToPage="1"/>
  </sheetPr>
  <dimension ref="A1:N65"/>
  <sheetViews>
    <sheetView showGridLines="0" zoomScaleSheetLayoutView="100" workbookViewId="0" topLeftCell="A1">
      <selection activeCell="A1" sqref="A1"/>
    </sheetView>
  </sheetViews>
  <sheetFormatPr defaultColWidth="9.140625" defaultRowHeight="10.5" customHeight="1"/>
  <cols>
    <col min="1" max="1" width="1.8515625" style="23" customWidth="1"/>
    <col min="2" max="2" width="11.140625" style="23" customWidth="1"/>
    <col min="3" max="3" width="2.7109375" style="23" customWidth="1"/>
    <col min="4" max="4" width="16.421875" style="23" customWidth="1"/>
    <col min="5" max="13" width="8.28125" style="23" customWidth="1"/>
    <col min="14" max="16384" width="9.140625" style="20" customWidth="1"/>
  </cols>
  <sheetData>
    <row r="1" spans="1:13" s="19" customFormat="1" ht="13.5" customHeight="1">
      <c r="A1" s="109" t="s">
        <v>346</v>
      </c>
      <c r="B1" s="66"/>
      <c r="C1" s="66"/>
      <c r="D1" s="66"/>
      <c r="E1" s="66"/>
      <c r="F1" s="66"/>
      <c r="G1" s="66"/>
      <c r="H1" s="66"/>
      <c r="I1" s="66"/>
      <c r="J1" s="66"/>
      <c r="K1" s="67"/>
      <c r="L1" s="67"/>
      <c r="M1" s="67"/>
    </row>
    <row r="2" spans="1:13" ht="18.75" customHeight="1" thickBot="1">
      <c r="A2" s="87"/>
      <c r="B2" s="145"/>
      <c r="C2" s="145"/>
      <c r="D2" s="87"/>
      <c r="E2" s="146"/>
      <c r="F2" s="147"/>
      <c r="G2" s="147"/>
      <c r="H2" s="147"/>
      <c r="I2" s="147"/>
      <c r="J2" s="147"/>
      <c r="K2" s="147"/>
      <c r="L2" s="147"/>
      <c r="M2" s="148"/>
    </row>
    <row r="3" spans="1:13" s="21" customFormat="1" ht="12.75" customHeight="1">
      <c r="A3" s="149"/>
      <c r="B3" s="150"/>
      <c r="C3" s="150"/>
      <c r="D3" s="151"/>
      <c r="E3" s="651" t="s">
        <v>142</v>
      </c>
      <c r="F3" s="652"/>
      <c r="G3" s="652"/>
      <c r="H3" s="652"/>
      <c r="I3" s="652"/>
      <c r="J3" s="652"/>
      <c r="K3" s="652"/>
      <c r="L3" s="652"/>
      <c r="M3" s="652"/>
    </row>
    <row r="4" spans="1:13" s="21" customFormat="1" ht="12.75" customHeight="1">
      <c r="A4" s="85"/>
      <c r="B4" s="84"/>
      <c r="C4" s="84"/>
      <c r="D4" s="68"/>
      <c r="E4" s="118" t="s">
        <v>143</v>
      </c>
      <c r="F4" s="119" t="s">
        <v>144</v>
      </c>
      <c r="G4" s="119" t="s">
        <v>145</v>
      </c>
      <c r="H4" s="119" t="s">
        <v>146</v>
      </c>
      <c r="I4" s="119" t="s">
        <v>147</v>
      </c>
      <c r="J4" s="119" t="s">
        <v>148</v>
      </c>
      <c r="K4" s="119" t="s">
        <v>149</v>
      </c>
      <c r="L4" s="119" t="s">
        <v>150</v>
      </c>
      <c r="M4" s="119" t="s">
        <v>28</v>
      </c>
    </row>
    <row r="5" spans="1:13" s="21" customFormat="1" ht="12.75" customHeight="1">
      <c r="A5" s="80"/>
      <c r="B5" s="152"/>
      <c r="C5" s="152"/>
      <c r="D5" s="153"/>
      <c r="E5" s="122"/>
      <c r="F5" s="122" t="s">
        <v>151</v>
      </c>
      <c r="G5" s="123">
        <v>1970</v>
      </c>
      <c r="H5" s="123">
        <v>1980</v>
      </c>
      <c r="I5" s="123">
        <v>1990</v>
      </c>
      <c r="J5" s="123">
        <v>2000</v>
      </c>
      <c r="K5" s="123">
        <v>2010</v>
      </c>
      <c r="L5" s="123" t="s">
        <v>152</v>
      </c>
      <c r="M5" s="124"/>
    </row>
    <row r="6" spans="1:13" s="21" customFormat="1" ht="12" customHeight="1">
      <c r="A6" s="85"/>
      <c r="B6" s="84"/>
      <c r="C6" s="84"/>
      <c r="D6" s="85"/>
      <c r="E6" s="85"/>
      <c r="F6" s="72"/>
      <c r="G6" s="72"/>
      <c r="H6" s="72"/>
      <c r="I6" s="72"/>
      <c r="J6" s="72"/>
      <c r="K6" s="72"/>
      <c r="L6" s="72"/>
      <c r="M6" s="72"/>
    </row>
    <row r="7" spans="1:14" ht="12.75" customHeight="1">
      <c r="A7" s="68"/>
      <c r="B7" s="83" t="s">
        <v>5</v>
      </c>
      <c r="C7" s="83"/>
      <c r="D7" s="68" t="s">
        <v>154</v>
      </c>
      <c r="E7" s="87">
        <v>2</v>
      </c>
      <c r="F7" s="87">
        <v>5</v>
      </c>
      <c r="G7" s="87">
        <v>11</v>
      </c>
      <c r="H7" s="87">
        <v>15</v>
      </c>
      <c r="I7" s="87">
        <v>18</v>
      </c>
      <c r="J7" s="87">
        <v>14</v>
      </c>
      <c r="K7" s="87">
        <v>5</v>
      </c>
      <c r="L7" s="87">
        <v>1</v>
      </c>
      <c r="M7" s="127">
        <v>71</v>
      </c>
      <c r="N7" s="128"/>
    </row>
    <row r="8" spans="1:14" ht="12.75" customHeight="1">
      <c r="A8" s="68"/>
      <c r="B8" s="83"/>
      <c r="C8" s="83"/>
      <c r="D8" s="68" t="s">
        <v>155</v>
      </c>
      <c r="E8" s="87">
        <v>165.26</v>
      </c>
      <c r="F8" s="87">
        <v>178.79</v>
      </c>
      <c r="G8" s="87">
        <v>1080.93</v>
      </c>
      <c r="H8" s="87">
        <v>1489.7500000000002</v>
      </c>
      <c r="I8" s="87">
        <v>1451.52</v>
      </c>
      <c r="J8" s="87">
        <v>1264.3899999999999</v>
      </c>
      <c r="K8" s="87">
        <v>345.69</v>
      </c>
      <c r="L8" s="87">
        <v>43.37</v>
      </c>
      <c r="M8" s="127">
        <v>6019.699999999999</v>
      </c>
      <c r="N8" s="128"/>
    </row>
    <row r="9" spans="1:14" ht="12.75" customHeight="1">
      <c r="A9" s="68"/>
      <c r="B9" s="83"/>
      <c r="C9" s="83"/>
      <c r="D9" s="68" t="s">
        <v>156</v>
      </c>
      <c r="E9" s="87">
        <v>442</v>
      </c>
      <c r="F9" s="87">
        <v>663</v>
      </c>
      <c r="G9" s="87">
        <v>4042.58</v>
      </c>
      <c r="H9" s="87">
        <v>5672.74</v>
      </c>
      <c r="I9" s="87">
        <v>4550.52</v>
      </c>
      <c r="J9" s="87">
        <v>3390.8</v>
      </c>
      <c r="K9" s="87">
        <v>1241</v>
      </c>
      <c r="L9" s="87">
        <v>221</v>
      </c>
      <c r="M9" s="127">
        <v>20223.64</v>
      </c>
      <c r="N9" s="128"/>
    </row>
    <row r="10" spans="1:14" ht="6.75" customHeight="1">
      <c r="A10" s="68"/>
      <c r="B10" s="83"/>
      <c r="C10" s="83"/>
      <c r="D10" s="68"/>
      <c r="E10" s="68"/>
      <c r="F10" s="68"/>
      <c r="G10" s="68"/>
      <c r="H10" s="68"/>
      <c r="I10" s="68"/>
      <c r="J10" s="68"/>
      <c r="K10" s="68"/>
      <c r="L10" s="68"/>
      <c r="M10" s="127"/>
      <c r="N10" s="128"/>
    </row>
    <row r="11" spans="1:13" ht="12.75" customHeight="1">
      <c r="A11" s="68"/>
      <c r="B11" s="83" t="s">
        <v>326</v>
      </c>
      <c r="C11" s="83"/>
      <c r="D11" s="68" t="s">
        <v>154</v>
      </c>
      <c r="E11" s="87">
        <v>0</v>
      </c>
      <c r="F11" s="87">
        <v>2</v>
      </c>
      <c r="G11" s="87">
        <v>2</v>
      </c>
      <c r="H11" s="87">
        <v>3</v>
      </c>
      <c r="I11" s="87">
        <v>3</v>
      </c>
      <c r="J11" s="87">
        <v>0</v>
      </c>
      <c r="K11" s="87">
        <v>0</v>
      </c>
      <c r="L11" s="87">
        <v>0</v>
      </c>
      <c r="M11" s="127">
        <v>10</v>
      </c>
    </row>
    <row r="12" spans="1:13" ht="12.75" customHeight="1">
      <c r="A12" s="68"/>
      <c r="B12" s="83"/>
      <c r="C12" s="83"/>
      <c r="D12" s="68" t="s">
        <v>155</v>
      </c>
      <c r="E12" s="87">
        <v>0</v>
      </c>
      <c r="F12" s="87">
        <v>100.9</v>
      </c>
      <c r="G12" s="87">
        <v>412.18</v>
      </c>
      <c r="H12" s="87">
        <v>202.56</v>
      </c>
      <c r="I12" s="87">
        <v>234.73000000000002</v>
      </c>
      <c r="J12" s="87">
        <v>0</v>
      </c>
      <c r="K12" s="87">
        <v>0</v>
      </c>
      <c r="L12" s="87">
        <v>0</v>
      </c>
      <c r="M12" s="127">
        <v>950.3700000000001</v>
      </c>
    </row>
    <row r="13" spans="1:13" ht="12.75" customHeight="1">
      <c r="A13" s="68"/>
      <c r="B13" s="83"/>
      <c r="C13" s="83"/>
      <c r="D13" s="68" t="s">
        <v>156</v>
      </c>
      <c r="E13" s="87">
        <v>0</v>
      </c>
      <c r="F13" s="87">
        <v>283</v>
      </c>
      <c r="G13" s="87">
        <v>946</v>
      </c>
      <c r="H13" s="87">
        <v>713</v>
      </c>
      <c r="I13" s="87">
        <v>601</v>
      </c>
      <c r="J13" s="87">
        <v>0</v>
      </c>
      <c r="K13" s="87">
        <v>0</v>
      </c>
      <c r="L13" s="87">
        <v>0</v>
      </c>
      <c r="M13" s="127">
        <v>2543</v>
      </c>
    </row>
    <row r="14" spans="1:14" ht="6.75" customHeight="1">
      <c r="A14" s="68"/>
      <c r="B14" s="83"/>
      <c r="C14" s="83"/>
      <c r="D14" s="68"/>
      <c r="E14" s="68"/>
      <c r="F14" s="68"/>
      <c r="G14" s="68"/>
      <c r="H14" s="68"/>
      <c r="I14" s="68"/>
      <c r="J14" s="68"/>
      <c r="K14" s="68"/>
      <c r="L14" s="68"/>
      <c r="M14" s="127"/>
      <c r="N14" s="128"/>
    </row>
    <row r="15" spans="1:14" ht="12.75" customHeight="1">
      <c r="A15" s="68"/>
      <c r="B15" s="83" t="s">
        <v>16</v>
      </c>
      <c r="C15" s="83"/>
      <c r="D15" s="68" t="s">
        <v>154</v>
      </c>
      <c r="E15" s="87">
        <v>2</v>
      </c>
      <c r="F15" s="87">
        <v>2</v>
      </c>
      <c r="G15" s="87">
        <v>2</v>
      </c>
      <c r="H15" s="87">
        <v>12</v>
      </c>
      <c r="I15" s="87">
        <v>17</v>
      </c>
      <c r="J15" s="87">
        <v>11</v>
      </c>
      <c r="K15" s="87">
        <v>14</v>
      </c>
      <c r="L15" s="87">
        <v>2</v>
      </c>
      <c r="M15" s="127">
        <v>62</v>
      </c>
      <c r="N15" s="128"/>
    </row>
    <row r="16" spans="1:14" ht="12.75" customHeight="1">
      <c r="A16" s="68"/>
      <c r="B16" s="83"/>
      <c r="C16" s="83"/>
      <c r="D16" s="68" t="s">
        <v>155</v>
      </c>
      <c r="E16" s="87">
        <v>37.89</v>
      </c>
      <c r="F16" s="87">
        <v>21.14</v>
      </c>
      <c r="G16" s="87">
        <v>73</v>
      </c>
      <c r="H16" s="87">
        <v>972.51</v>
      </c>
      <c r="I16" s="87">
        <v>13063.460000000001</v>
      </c>
      <c r="J16" s="87">
        <v>1024.3</v>
      </c>
      <c r="K16" s="87">
        <v>506.30999999999995</v>
      </c>
      <c r="L16" s="87">
        <v>291.1</v>
      </c>
      <c r="M16" s="127">
        <v>15989.71</v>
      </c>
      <c r="N16" s="128"/>
    </row>
    <row r="17" spans="1:14" ht="12.75" customHeight="1">
      <c r="A17" s="68"/>
      <c r="B17" s="83"/>
      <c r="C17" s="83"/>
      <c r="D17" s="68" t="s">
        <v>156</v>
      </c>
      <c r="E17" s="87">
        <v>264</v>
      </c>
      <c r="F17" s="87">
        <v>152</v>
      </c>
      <c r="G17" s="87">
        <v>444</v>
      </c>
      <c r="H17" s="87">
        <v>3058.24</v>
      </c>
      <c r="I17" s="87">
        <v>18039.41</v>
      </c>
      <c r="J17" s="87">
        <v>3630</v>
      </c>
      <c r="K17" s="87">
        <v>2994.9500000000003</v>
      </c>
      <c r="L17" s="87">
        <v>699</v>
      </c>
      <c r="M17" s="127">
        <v>29281.600000000002</v>
      </c>
      <c r="N17" s="128"/>
    </row>
    <row r="18" spans="1:14" ht="6.75" customHeight="1">
      <c r="A18" s="68"/>
      <c r="B18" s="83"/>
      <c r="C18" s="83"/>
      <c r="D18" s="68"/>
      <c r="E18" s="68"/>
      <c r="F18" s="68"/>
      <c r="G18" s="68"/>
      <c r="H18" s="68"/>
      <c r="I18" s="68"/>
      <c r="J18" s="68"/>
      <c r="K18" s="68"/>
      <c r="L18" s="68"/>
      <c r="M18" s="127"/>
      <c r="N18" s="128"/>
    </row>
    <row r="19" spans="1:14" ht="12.75" customHeight="1">
      <c r="A19" s="68"/>
      <c r="B19" s="83" t="s">
        <v>164</v>
      </c>
      <c r="C19" s="83"/>
      <c r="D19" s="68" t="s">
        <v>154</v>
      </c>
      <c r="E19" s="87">
        <v>1</v>
      </c>
      <c r="F19" s="87">
        <v>0</v>
      </c>
      <c r="G19" s="87">
        <v>2</v>
      </c>
      <c r="H19" s="87">
        <v>3</v>
      </c>
      <c r="I19" s="87">
        <v>8</v>
      </c>
      <c r="J19" s="87">
        <v>4</v>
      </c>
      <c r="K19" s="87">
        <v>5</v>
      </c>
      <c r="L19" s="87">
        <v>1</v>
      </c>
      <c r="M19" s="127">
        <v>24</v>
      </c>
      <c r="N19" s="128"/>
    </row>
    <row r="20" spans="1:14" ht="12.75" customHeight="1">
      <c r="A20" s="68"/>
      <c r="B20" s="83"/>
      <c r="C20" s="83"/>
      <c r="D20" s="68" t="s">
        <v>155</v>
      </c>
      <c r="E20" s="87">
        <v>23.4</v>
      </c>
      <c r="F20" s="87">
        <v>0</v>
      </c>
      <c r="G20" s="87">
        <v>60.93</v>
      </c>
      <c r="H20" s="87">
        <v>47.809999999999995</v>
      </c>
      <c r="I20" s="87">
        <v>370.49</v>
      </c>
      <c r="J20" s="87">
        <v>115.56</v>
      </c>
      <c r="K20" s="87">
        <v>116.08000000000001</v>
      </c>
      <c r="L20" s="87">
        <v>12.08</v>
      </c>
      <c r="M20" s="127">
        <v>746.3500000000001</v>
      </c>
      <c r="N20" s="128"/>
    </row>
    <row r="21" spans="1:14" ht="12.75" customHeight="1">
      <c r="A21" s="68"/>
      <c r="B21" s="83"/>
      <c r="C21" s="83"/>
      <c r="D21" s="68" t="s">
        <v>156</v>
      </c>
      <c r="E21" s="87">
        <v>180</v>
      </c>
      <c r="F21" s="87">
        <v>0</v>
      </c>
      <c r="G21" s="87">
        <v>279</v>
      </c>
      <c r="H21" s="87">
        <v>271</v>
      </c>
      <c r="I21" s="87">
        <v>1603.82</v>
      </c>
      <c r="J21" s="87">
        <v>759</v>
      </c>
      <c r="K21" s="87">
        <v>1046.37</v>
      </c>
      <c r="L21" s="87">
        <v>220</v>
      </c>
      <c r="M21" s="127">
        <v>4359.19</v>
      </c>
      <c r="N21" s="128"/>
    </row>
    <row r="22" spans="1:14" ht="6.75" customHeight="1">
      <c r="A22" s="68"/>
      <c r="B22" s="83"/>
      <c r="C22" s="83"/>
      <c r="D22" s="68"/>
      <c r="E22" s="68"/>
      <c r="F22" s="68"/>
      <c r="G22" s="68"/>
      <c r="H22" s="68"/>
      <c r="I22" s="68"/>
      <c r="J22" s="68"/>
      <c r="K22" s="68"/>
      <c r="L22" s="68"/>
      <c r="M22" s="127"/>
      <c r="N22" s="128"/>
    </row>
    <row r="23" spans="1:14" ht="12.75" customHeight="1">
      <c r="A23" s="68"/>
      <c r="B23" s="83" t="s">
        <v>165</v>
      </c>
      <c r="C23" s="83"/>
      <c r="D23" s="68" t="s">
        <v>154</v>
      </c>
      <c r="E23" s="87">
        <v>0</v>
      </c>
      <c r="F23" s="87">
        <v>2</v>
      </c>
      <c r="G23" s="87">
        <v>2</v>
      </c>
      <c r="H23" s="87">
        <v>5</v>
      </c>
      <c r="I23" s="87">
        <v>17</v>
      </c>
      <c r="J23" s="87">
        <v>8</v>
      </c>
      <c r="K23" s="87">
        <v>9</v>
      </c>
      <c r="L23" s="87">
        <v>2</v>
      </c>
      <c r="M23" s="127">
        <v>45</v>
      </c>
      <c r="N23" s="128"/>
    </row>
    <row r="24" spans="1:14" ht="12.75" customHeight="1">
      <c r="A24" s="68"/>
      <c r="B24" s="83"/>
      <c r="C24" s="83"/>
      <c r="D24" s="68" t="s">
        <v>155</v>
      </c>
      <c r="E24" s="87">
        <v>0</v>
      </c>
      <c r="F24" s="87">
        <v>12.41</v>
      </c>
      <c r="G24" s="87">
        <v>20.380000000000003</v>
      </c>
      <c r="H24" s="87">
        <v>66.84</v>
      </c>
      <c r="I24" s="87">
        <v>783.3199999999999</v>
      </c>
      <c r="J24" s="87">
        <v>574.6500000000001</v>
      </c>
      <c r="K24" s="87">
        <v>661.1300000000001</v>
      </c>
      <c r="L24" s="87">
        <v>44.8</v>
      </c>
      <c r="M24" s="127">
        <v>2163.53</v>
      </c>
      <c r="N24" s="128"/>
    </row>
    <row r="25" spans="1:14" ht="12.75" customHeight="1">
      <c r="A25" s="68"/>
      <c r="B25" s="83"/>
      <c r="C25" s="83"/>
      <c r="D25" s="68" t="s">
        <v>156</v>
      </c>
      <c r="E25" s="87">
        <v>0</v>
      </c>
      <c r="F25" s="87">
        <v>152</v>
      </c>
      <c r="G25" s="87">
        <v>141</v>
      </c>
      <c r="H25" s="87">
        <v>569</v>
      </c>
      <c r="I25" s="87">
        <v>3981.03</v>
      </c>
      <c r="J25" s="87">
        <v>2824.74</v>
      </c>
      <c r="K25" s="87">
        <v>3034</v>
      </c>
      <c r="L25" s="87">
        <v>479</v>
      </c>
      <c r="M25" s="127">
        <v>11180.77</v>
      </c>
      <c r="N25" s="128"/>
    </row>
    <row r="26" spans="1:14" ht="6.75" customHeight="1">
      <c r="A26" s="87"/>
      <c r="B26" s="145"/>
      <c r="C26" s="145"/>
      <c r="D26" s="87"/>
      <c r="E26" s="68"/>
      <c r="F26" s="68"/>
      <c r="G26" s="68"/>
      <c r="H26" s="68"/>
      <c r="I26" s="68"/>
      <c r="J26" s="68"/>
      <c r="K26" s="68"/>
      <c r="L26" s="68"/>
      <c r="M26" s="127"/>
      <c r="N26" s="128"/>
    </row>
    <row r="27" spans="1:14" ht="12.75" customHeight="1">
      <c r="A27" s="68"/>
      <c r="B27" s="83" t="s">
        <v>8</v>
      </c>
      <c r="C27" s="83"/>
      <c r="D27" s="68" t="s">
        <v>154</v>
      </c>
      <c r="E27" s="87">
        <v>0</v>
      </c>
      <c r="F27" s="87">
        <v>2</v>
      </c>
      <c r="G27" s="87">
        <v>12</v>
      </c>
      <c r="H27" s="87">
        <v>13</v>
      </c>
      <c r="I27" s="87">
        <v>33</v>
      </c>
      <c r="J27" s="87">
        <v>6</v>
      </c>
      <c r="K27" s="87">
        <v>8</v>
      </c>
      <c r="L27" s="87">
        <v>3</v>
      </c>
      <c r="M27" s="127">
        <v>77</v>
      </c>
      <c r="N27" s="128"/>
    </row>
    <row r="28" spans="1:14" ht="12.75" customHeight="1">
      <c r="A28" s="68"/>
      <c r="B28" s="83"/>
      <c r="C28" s="83"/>
      <c r="D28" s="68" t="s">
        <v>155</v>
      </c>
      <c r="E28" s="87">
        <v>0</v>
      </c>
      <c r="F28" s="87">
        <v>34.43</v>
      </c>
      <c r="G28" s="87">
        <v>1285.8600000000001</v>
      </c>
      <c r="H28" s="87">
        <v>1396.02</v>
      </c>
      <c r="I28" s="87">
        <v>1713.4800000000002</v>
      </c>
      <c r="J28" s="87">
        <v>377.32</v>
      </c>
      <c r="K28" s="87">
        <v>289.38</v>
      </c>
      <c r="L28" s="87">
        <v>183.84</v>
      </c>
      <c r="M28" s="127">
        <v>5280.330000000001</v>
      </c>
      <c r="N28" s="128"/>
    </row>
    <row r="29" spans="1:14" ht="12.75" customHeight="1">
      <c r="A29" s="68"/>
      <c r="B29" s="83"/>
      <c r="C29" s="83"/>
      <c r="D29" s="68" t="s">
        <v>156</v>
      </c>
      <c r="E29" s="87">
        <v>0</v>
      </c>
      <c r="F29" s="87">
        <v>160</v>
      </c>
      <c r="G29" s="87">
        <v>5445.5</v>
      </c>
      <c r="H29" s="87">
        <v>4652</v>
      </c>
      <c r="I29" s="87">
        <v>6912.04</v>
      </c>
      <c r="J29" s="87">
        <v>1204</v>
      </c>
      <c r="K29" s="87">
        <v>2033</v>
      </c>
      <c r="L29" s="87">
        <v>610</v>
      </c>
      <c r="M29" s="127">
        <v>21016.54</v>
      </c>
      <c r="N29" s="128"/>
    </row>
    <row r="30" spans="1:14" ht="6.75" customHeight="1">
      <c r="A30" s="68"/>
      <c r="B30" s="83"/>
      <c r="C30" s="83"/>
      <c r="D30" s="68"/>
      <c r="E30" s="68"/>
      <c r="F30" s="68"/>
      <c r="G30" s="68"/>
      <c r="H30" s="68"/>
      <c r="I30" s="68"/>
      <c r="J30" s="68"/>
      <c r="K30" s="68"/>
      <c r="L30" s="68"/>
      <c r="M30" s="127"/>
      <c r="N30" s="128"/>
    </row>
    <row r="31" spans="1:14" ht="12.75" customHeight="1">
      <c r="A31" s="68"/>
      <c r="B31" s="83" t="s">
        <v>13</v>
      </c>
      <c r="C31" s="83"/>
      <c r="D31" s="68" t="s">
        <v>154</v>
      </c>
      <c r="E31" s="87">
        <v>1</v>
      </c>
      <c r="F31" s="87">
        <v>9</v>
      </c>
      <c r="G31" s="87">
        <v>13</v>
      </c>
      <c r="H31" s="87">
        <v>24</v>
      </c>
      <c r="I31" s="87">
        <v>32</v>
      </c>
      <c r="J31" s="87">
        <v>7</v>
      </c>
      <c r="K31" s="87">
        <v>8</v>
      </c>
      <c r="L31" s="87">
        <v>3</v>
      </c>
      <c r="M31" s="127">
        <v>97</v>
      </c>
      <c r="N31" s="128"/>
    </row>
    <row r="32" spans="1:14" ht="12.75" customHeight="1">
      <c r="A32" s="68"/>
      <c r="B32" s="83"/>
      <c r="C32" s="83"/>
      <c r="D32" s="68" t="s">
        <v>155</v>
      </c>
      <c r="E32" s="87">
        <v>6.91</v>
      </c>
      <c r="F32" s="87">
        <v>196.16</v>
      </c>
      <c r="G32" s="87">
        <v>808.3100000000001</v>
      </c>
      <c r="H32" s="87">
        <v>1763.9799999999998</v>
      </c>
      <c r="I32" s="87">
        <v>3249.59</v>
      </c>
      <c r="J32" s="87">
        <v>1203.47</v>
      </c>
      <c r="K32" s="87">
        <v>1750.3300000000002</v>
      </c>
      <c r="L32" s="87">
        <v>281.47</v>
      </c>
      <c r="M32" s="127">
        <v>9260.22</v>
      </c>
      <c r="N32" s="128"/>
    </row>
    <row r="33" spans="1:14" ht="10.5" customHeight="1">
      <c r="A33" s="68"/>
      <c r="B33" s="83"/>
      <c r="C33" s="83"/>
      <c r="D33" s="68" t="s">
        <v>156</v>
      </c>
      <c r="E33" s="87">
        <v>59</v>
      </c>
      <c r="F33" s="87">
        <v>799</v>
      </c>
      <c r="G33" s="87">
        <v>2345</v>
      </c>
      <c r="H33" s="87">
        <v>5644.5</v>
      </c>
      <c r="I33" s="87">
        <v>10100.22</v>
      </c>
      <c r="J33" s="87">
        <v>3522.95</v>
      </c>
      <c r="K33" s="87">
        <v>4084.9</v>
      </c>
      <c r="L33" s="87">
        <v>922</v>
      </c>
      <c r="M33" s="127">
        <v>27477.570000000003</v>
      </c>
      <c r="N33" s="128"/>
    </row>
    <row r="34" spans="1:14" ht="6.75" customHeight="1">
      <c r="A34" s="68"/>
      <c r="B34" s="83"/>
      <c r="C34" s="83"/>
      <c r="D34" s="68"/>
      <c r="E34" s="68"/>
      <c r="F34" s="68"/>
      <c r="G34" s="68"/>
      <c r="H34" s="68"/>
      <c r="I34" s="68"/>
      <c r="J34" s="68"/>
      <c r="K34" s="68"/>
      <c r="L34" s="68"/>
      <c r="M34" s="127"/>
      <c r="N34" s="128"/>
    </row>
    <row r="35" spans="1:14" ht="12.75" customHeight="1">
      <c r="A35" s="68"/>
      <c r="B35" s="83" t="s">
        <v>7</v>
      </c>
      <c r="C35" s="83"/>
      <c r="D35" s="68" t="s">
        <v>154</v>
      </c>
      <c r="E35" s="87">
        <v>3</v>
      </c>
      <c r="F35" s="87">
        <v>3</v>
      </c>
      <c r="G35" s="87">
        <v>11</v>
      </c>
      <c r="H35" s="87">
        <v>14</v>
      </c>
      <c r="I35" s="87">
        <v>25</v>
      </c>
      <c r="J35" s="87">
        <v>8</v>
      </c>
      <c r="K35" s="87">
        <v>18</v>
      </c>
      <c r="L35" s="87">
        <v>6</v>
      </c>
      <c r="M35" s="127">
        <v>88</v>
      </c>
      <c r="N35" s="128"/>
    </row>
    <row r="36" spans="1:14" ht="12.75" customHeight="1">
      <c r="A36" s="68"/>
      <c r="B36" s="83"/>
      <c r="C36" s="83"/>
      <c r="D36" s="68" t="s">
        <v>155</v>
      </c>
      <c r="E36" s="87">
        <v>61.620000000000005</v>
      </c>
      <c r="F36" s="87">
        <v>231.35</v>
      </c>
      <c r="G36" s="87">
        <v>346.5400000000001</v>
      </c>
      <c r="H36" s="87">
        <v>539.75</v>
      </c>
      <c r="I36" s="87">
        <v>1094.9700000000003</v>
      </c>
      <c r="J36" s="87">
        <v>2341.58</v>
      </c>
      <c r="K36" s="87">
        <v>4430.110000000001</v>
      </c>
      <c r="L36" s="87">
        <v>97.52</v>
      </c>
      <c r="M36" s="127">
        <v>9143.440000000002</v>
      </c>
      <c r="N36" s="128"/>
    </row>
    <row r="37" spans="1:14" ht="12.75" customHeight="1">
      <c r="A37" s="68"/>
      <c r="B37" s="83"/>
      <c r="C37" s="83"/>
      <c r="D37" s="68" t="s">
        <v>156</v>
      </c>
      <c r="E37" s="87">
        <v>451.3</v>
      </c>
      <c r="F37" s="87">
        <v>794</v>
      </c>
      <c r="G37" s="87">
        <v>1752.7</v>
      </c>
      <c r="H37" s="87">
        <v>3037.77</v>
      </c>
      <c r="I37" s="87">
        <v>4814.540000000001</v>
      </c>
      <c r="J37" s="87">
        <v>6139.49</v>
      </c>
      <c r="K37" s="87">
        <v>10063.25</v>
      </c>
      <c r="L37" s="87">
        <v>1105.45</v>
      </c>
      <c r="M37" s="127">
        <v>28158.500000000004</v>
      </c>
      <c r="N37" s="128"/>
    </row>
    <row r="38" spans="1:14" s="21" customFormat="1" ht="6.75" customHeight="1">
      <c r="A38" s="68"/>
      <c r="B38" s="83"/>
      <c r="C38" s="83"/>
      <c r="D38" s="68"/>
      <c r="E38" s="68"/>
      <c r="F38" s="68"/>
      <c r="G38" s="68"/>
      <c r="H38" s="68"/>
      <c r="I38" s="68"/>
      <c r="J38" s="68"/>
      <c r="K38" s="68"/>
      <c r="L38" s="68"/>
      <c r="M38" s="127"/>
      <c r="N38" s="128"/>
    </row>
    <row r="39" spans="1:14" s="21" customFormat="1" ht="12.75" customHeight="1">
      <c r="A39" s="68"/>
      <c r="B39" s="83" t="s">
        <v>166</v>
      </c>
      <c r="C39" s="83"/>
      <c r="D39" s="68" t="s">
        <v>154</v>
      </c>
      <c r="E39" s="87">
        <v>1</v>
      </c>
      <c r="F39" s="87">
        <v>1</v>
      </c>
      <c r="G39" s="87">
        <v>2</v>
      </c>
      <c r="H39" s="87">
        <v>10</v>
      </c>
      <c r="I39" s="87">
        <v>15</v>
      </c>
      <c r="J39" s="87">
        <v>3</v>
      </c>
      <c r="K39" s="87">
        <v>4</v>
      </c>
      <c r="L39" s="87">
        <v>3</v>
      </c>
      <c r="M39" s="127">
        <v>39</v>
      </c>
      <c r="N39" s="128"/>
    </row>
    <row r="40" spans="1:14" ht="12.75" customHeight="1">
      <c r="A40" s="68"/>
      <c r="B40" s="83"/>
      <c r="C40" s="83"/>
      <c r="D40" s="68" t="s">
        <v>155</v>
      </c>
      <c r="E40" s="87">
        <v>41.5</v>
      </c>
      <c r="F40" s="87">
        <v>6.76</v>
      </c>
      <c r="G40" s="87">
        <v>21.22</v>
      </c>
      <c r="H40" s="87">
        <v>87.6</v>
      </c>
      <c r="I40" s="87">
        <v>296.83</v>
      </c>
      <c r="J40" s="87">
        <v>58.16</v>
      </c>
      <c r="K40" s="87">
        <v>43.69</v>
      </c>
      <c r="L40" s="87">
        <v>60.17</v>
      </c>
      <c r="M40" s="127">
        <v>615.93</v>
      </c>
      <c r="N40" s="128"/>
    </row>
    <row r="41" spans="1:14" ht="12.75" customHeight="1">
      <c r="A41" s="68"/>
      <c r="B41" s="83"/>
      <c r="C41" s="83"/>
      <c r="D41" s="68" t="s">
        <v>156</v>
      </c>
      <c r="E41" s="87">
        <v>221</v>
      </c>
      <c r="F41" s="87">
        <v>78</v>
      </c>
      <c r="G41" s="87">
        <v>94</v>
      </c>
      <c r="H41" s="87">
        <v>1017.3199999999999</v>
      </c>
      <c r="I41" s="87">
        <v>1969</v>
      </c>
      <c r="J41" s="87">
        <v>374</v>
      </c>
      <c r="K41" s="87">
        <v>1092</v>
      </c>
      <c r="L41" s="87">
        <v>819</v>
      </c>
      <c r="M41" s="127">
        <v>5664.32</v>
      </c>
      <c r="N41" s="128"/>
    </row>
    <row r="42" spans="1:14" ht="6.75" customHeight="1">
      <c r="A42" s="68"/>
      <c r="B42" s="83"/>
      <c r="C42" s="83"/>
      <c r="D42" s="68"/>
      <c r="E42" s="68"/>
      <c r="F42" s="68"/>
      <c r="G42" s="68"/>
      <c r="H42" s="68"/>
      <c r="I42" s="68"/>
      <c r="J42" s="68"/>
      <c r="K42" s="68"/>
      <c r="L42" s="68"/>
      <c r="M42" s="127"/>
      <c r="N42" s="128"/>
    </row>
    <row r="43" spans="1:14" ht="12.75" customHeight="1">
      <c r="A43" s="68"/>
      <c r="B43" s="83" t="s">
        <v>18</v>
      </c>
      <c r="C43" s="83"/>
      <c r="D43" s="68" t="s">
        <v>154</v>
      </c>
      <c r="E43" s="87">
        <v>1</v>
      </c>
      <c r="F43" s="87">
        <v>1</v>
      </c>
      <c r="G43" s="87">
        <v>4</v>
      </c>
      <c r="H43" s="87">
        <v>7</v>
      </c>
      <c r="I43" s="87">
        <v>20</v>
      </c>
      <c r="J43" s="87">
        <v>2</v>
      </c>
      <c r="K43" s="87">
        <v>6</v>
      </c>
      <c r="L43" s="87">
        <v>1</v>
      </c>
      <c r="M43" s="127">
        <v>42</v>
      </c>
      <c r="N43" s="128"/>
    </row>
    <row r="44" spans="1:14" ht="12.75" customHeight="1">
      <c r="A44" s="68"/>
      <c r="B44" s="83"/>
      <c r="C44" s="83"/>
      <c r="D44" s="68" t="s">
        <v>155</v>
      </c>
      <c r="E44" s="87">
        <v>390</v>
      </c>
      <c r="F44" s="87">
        <v>8.54</v>
      </c>
      <c r="G44" s="87">
        <v>126.21000000000001</v>
      </c>
      <c r="H44" s="87">
        <v>256.86</v>
      </c>
      <c r="I44" s="87">
        <v>2917.7</v>
      </c>
      <c r="J44" s="87">
        <v>300.36</v>
      </c>
      <c r="K44" s="87">
        <v>235.14</v>
      </c>
      <c r="L44" s="87">
        <v>30.42</v>
      </c>
      <c r="M44" s="127">
        <v>4265.2300000000005</v>
      </c>
      <c r="N44" s="128"/>
    </row>
    <row r="45" spans="1:14" ht="12.75" customHeight="1">
      <c r="A45" s="68"/>
      <c r="B45" s="83"/>
      <c r="C45" s="83"/>
      <c r="D45" s="68" t="s">
        <v>156</v>
      </c>
      <c r="E45" s="87">
        <v>1470</v>
      </c>
      <c r="F45" s="87">
        <v>48</v>
      </c>
      <c r="G45" s="87">
        <v>735.55</v>
      </c>
      <c r="H45" s="87">
        <v>1249</v>
      </c>
      <c r="I45" s="87">
        <v>10440.37</v>
      </c>
      <c r="J45" s="87">
        <v>761</v>
      </c>
      <c r="K45" s="87">
        <v>1365.8</v>
      </c>
      <c r="L45" s="87">
        <v>184</v>
      </c>
      <c r="M45" s="127">
        <v>16253.720000000001</v>
      </c>
      <c r="N45" s="128"/>
    </row>
    <row r="46" spans="1:14" ht="6.75" customHeight="1">
      <c r="A46" s="68"/>
      <c r="B46" s="83"/>
      <c r="C46" s="83"/>
      <c r="D46" s="154"/>
      <c r="E46" s="154"/>
      <c r="F46" s="155"/>
      <c r="G46" s="155"/>
      <c r="H46" s="155"/>
      <c r="I46" s="155"/>
      <c r="J46" s="155"/>
      <c r="K46" s="155"/>
      <c r="L46" s="155"/>
      <c r="M46" s="80"/>
      <c r="N46" s="128"/>
    </row>
    <row r="47" spans="1:14" s="21" customFormat="1" ht="12.75" customHeight="1">
      <c r="A47" s="85" t="s">
        <v>28</v>
      </c>
      <c r="B47" s="84"/>
      <c r="C47" s="84"/>
      <c r="D47" s="85" t="s">
        <v>154</v>
      </c>
      <c r="E47" s="93">
        <v>11</v>
      </c>
      <c r="F47" s="93">
        <v>27</v>
      </c>
      <c r="G47" s="93">
        <v>61</v>
      </c>
      <c r="H47" s="93">
        <v>106</v>
      </c>
      <c r="I47" s="93">
        <v>188</v>
      </c>
      <c r="J47" s="93">
        <v>63</v>
      </c>
      <c r="K47" s="93">
        <v>77</v>
      </c>
      <c r="L47" s="93">
        <v>22</v>
      </c>
      <c r="M47" s="93">
        <v>555</v>
      </c>
      <c r="N47" s="128"/>
    </row>
    <row r="48" spans="1:14" s="21" customFormat="1" ht="12.75" customHeight="1">
      <c r="A48" s="85"/>
      <c r="B48" s="84"/>
      <c r="C48" s="84"/>
      <c r="D48" s="85" t="s">
        <v>155</v>
      </c>
      <c r="E48" s="93">
        <v>726.5799999999999</v>
      </c>
      <c r="F48" s="93">
        <v>790.48</v>
      </c>
      <c r="G48" s="93">
        <v>4235.56</v>
      </c>
      <c r="H48" s="93">
        <v>6823.679999999999</v>
      </c>
      <c r="I48" s="93">
        <v>25176.090000000004</v>
      </c>
      <c r="J48" s="93">
        <v>7259.789999999999</v>
      </c>
      <c r="K48" s="93">
        <v>8377.86</v>
      </c>
      <c r="L48" s="93">
        <v>1044.77</v>
      </c>
      <c r="M48" s="93">
        <v>54434.810000000005</v>
      </c>
      <c r="N48" s="128"/>
    </row>
    <row r="49" spans="1:14" ht="12.75" customHeight="1" thickBot="1">
      <c r="A49" s="156"/>
      <c r="B49" s="156"/>
      <c r="C49" s="156"/>
      <c r="D49" s="157" t="s">
        <v>156</v>
      </c>
      <c r="E49" s="158">
        <v>3087.3</v>
      </c>
      <c r="F49" s="158">
        <v>3129</v>
      </c>
      <c r="G49" s="158">
        <v>16225.33</v>
      </c>
      <c r="H49" s="158">
        <v>25884.57</v>
      </c>
      <c r="I49" s="158">
        <v>63011.950000000004</v>
      </c>
      <c r="J49" s="158">
        <v>22605.980000000003</v>
      </c>
      <c r="K49" s="158">
        <v>26955.27</v>
      </c>
      <c r="L49" s="158">
        <v>5259.45</v>
      </c>
      <c r="M49" s="158">
        <v>166158.85000000003</v>
      </c>
      <c r="N49" s="128"/>
    </row>
    <row r="50" spans="1:14" ht="12.75" customHeight="1">
      <c r="A50" s="142" t="s">
        <v>161</v>
      </c>
      <c r="B50" s="83"/>
      <c r="C50" s="83"/>
      <c r="D50" s="68"/>
      <c r="E50" s="68"/>
      <c r="F50" s="95"/>
      <c r="G50" s="95"/>
      <c r="H50" s="95"/>
      <c r="I50" s="95"/>
      <c r="J50" s="95"/>
      <c r="K50" s="95"/>
      <c r="L50" s="95"/>
      <c r="M50" s="72"/>
      <c r="N50" s="128"/>
    </row>
    <row r="51" spans="3:14" ht="10.5" customHeight="1">
      <c r="C51" s="22"/>
      <c r="D51" s="22"/>
      <c r="E51" s="22"/>
      <c r="F51" s="22"/>
      <c r="G51" s="22"/>
      <c r="H51" s="22"/>
      <c r="I51" s="22"/>
      <c r="J51" s="22"/>
      <c r="K51" s="22"/>
      <c r="L51" s="22"/>
      <c r="M51" s="22"/>
      <c r="N51" s="128"/>
    </row>
    <row r="52" spans="3:14" ht="10.5" customHeight="1">
      <c r="C52" s="22"/>
      <c r="D52" s="22"/>
      <c r="E52" s="22"/>
      <c r="F52" s="22"/>
      <c r="G52" s="22"/>
      <c r="H52" s="22"/>
      <c r="I52" s="22"/>
      <c r="J52" s="22"/>
      <c r="K52" s="22"/>
      <c r="L52" s="22"/>
      <c r="M52" s="22"/>
      <c r="N52" s="128"/>
    </row>
    <row r="53" spans="3:14" ht="10.5" customHeight="1">
      <c r="C53" s="22"/>
      <c r="D53" s="22"/>
      <c r="E53" s="22"/>
      <c r="F53" s="22"/>
      <c r="G53" s="22"/>
      <c r="H53" s="22"/>
      <c r="I53" s="22"/>
      <c r="J53" s="22"/>
      <c r="K53" s="22"/>
      <c r="L53" s="22"/>
      <c r="M53" s="22"/>
      <c r="N53" s="128"/>
    </row>
    <row r="54" spans="3:14" ht="10.5" customHeight="1">
      <c r="C54" s="22"/>
      <c r="D54" s="22"/>
      <c r="E54" s="22"/>
      <c r="F54" s="22"/>
      <c r="G54" s="22"/>
      <c r="H54" s="22"/>
      <c r="I54" s="22"/>
      <c r="J54" s="22"/>
      <c r="K54" s="22"/>
      <c r="L54" s="22"/>
      <c r="M54" s="93"/>
      <c r="N54" s="128"/>
    </row>
    <row r="55" spans="3:14" ht="10.5" customHeight="1">
      <c r="C55" s="22"/>
      <c r="D55" s="22"/>
      <c r="E55" s="22"/>
      <c r="F55" s="22"/>
      <c r="G55" s="22"/>
      <c r="H55" s="22"/>
      <c r="I55" s="22"/>
      <c r="J55" s="22"/>
      <c r="K55" s="22"/>
      <c r="L55" s="22"/>
      <c r="M55" s="22"/>
      <c r="N55" s="128"/>
    </row>
    <row r="56" spans="3:14" ht="10.5" customHeight="1">
      <c r="C56" s="22"/>
      <c r="D56" s="22"/>
      <c r="E56" s="22"/>
      <c r="F56" s="22"/>
      <c r="G56" s="22"/>
      <c r="H56" s="22"/>
      <c r="I56" s="22"/>
      <c r="J56" s="22"/>
      <c r="K56" s="22"/>
      <c r="L56" s="22"/>
      <c r="M56" s="22"/>
      <c r="N56" s="128"/>
    </row>
    <row r="57" spans="3:14" ht="10.5" customHeight="1">
      <c r="C57" s="22"/>
      <c r="D57" s="22"/>
      <c r="E57" s="22"/>
      <c r="F57" s="22"/>
      <c r="G57" s="22"/>
      <c r="H57" s="22"/>
      <c r="I57" s="22"/>
      <c r="J57" s="22"/>
      <c r="K57" s="22"/>
      <c r="L57" s="22"/>
      <c r="M57" s="22"/>
      <c r="N57" s="128"/>
    </row>
    <row r="58" spans="3:14" ht="10.5" customHeight="1">
      <c r="C58" s="22"/>
      <c r="D58" s="22"/>
      <c r="E58" s="22"/>
      <c r="F58" s="22"/>
      <c r="G58" s="22"/>
      <c r="H58" s="22"/>
      <c r="I58" s="22"/>
      <c r="J58" s="22"/>
      <c r="K58" s="22"/>
      <c r="L58" s="22"/>
      <c r="M58" s="22"/>
      <c r="N58" s="128"/>
    </row>
    <row r="59" spans="3:14" ht="10.5" customHeight="1">
      <c r="C59" s="22"/>
      <c r="D59" s="22"/>
      <c r="E59" s="22"/>
      <c r="F59" s="22"/>
      <c r="G59" s="22"/>
      <c r="H59" s="22"/>
      <c r="I59" s="22"/>
      <c r="J59" s="22"/>
      <c r="K59" s="22"/>
      <c r="L59" s="22"/>
      <c r="M59" s="22"/>
      <c r="N59" s="128"/>
    </row>
    <row r="60" spans="3:14" ht="10.5" customHeight="1">
      <c r="C60" s="22"/>
      <c r="D60" s="22"/>
      <c r="E60" s="22"/>
      <c r="F60" s="22"/>
      <c r="G60" s="22"/>
      <c r="H60" s="22"/>
      <c r="I60" s="22"/>
      <c r="J60" s="22"/>
      <c r="K60" s="22"/>
      <c r="L60" s="22"/>
      <c r="M60" s="22"/>
      <c r="N60" s="128"/>
    </row>
    <row r="61" spans="3:14" ht="10.5" customHeight="1">
      <c r="C61" s="22"/>
      <c r="D61" s="22"/>
      <c r="E61" s="22"/>
      <c r="F61" s="22"/>
      <c r="G61" s="22"/>
      <c r="H61" s="22"/>
      <c r="I61" s="22"/>
      <c r="J61" s="22"/>
      <c r="K61" s="22"/>
      <c r="L61" s="22"/>
      <c r="M61" s="22"/>
      <c r="N61" s="128"/>
    </row>
    <row r="62" spans="1:14" s="21" customFormat="1" ht="10.5" customHeight="1">
      <c r="A62" s="24"/>
      <c r="B62" s="24"/>
      <c r="C62" s="26"/>
      <c r="D62" s="26"/>
      <c r="E62" s="26"/>
      <c r="F62" s="26"/>
      <c r="G62" s="26"/>
      <c r="H62" s="26"/>
      <c r="I62" s="26"/>
      <c r="J62" s="26"/>
      <c r="K62" s="26"/>
      <c r="L62" s="26"/>
      <c r="M62" s="26"/>
      <c r="N62" s="128"/>
    </row>
    <row r="63" spans="1:14" s="21" customFormat="1" ht="10.5" customHeight="1">
      <c r="A63" s="24"/>
      <c r="B63" s="24"/>
      <c r="C63" s="22"/>
      <c r="D63" s="22"/>
      <c r="E63" s="22"/>
      <c r="F63" s="22"/>
      <c r="G63" s="22"/>
      <c r="H63" s="22"/>
      <c r="I63" s="22"/>
      <c r="J63" s="22"/>
      <c r="K63" s="22"/>
      <c r="L63" s="22"/>
      <c r="M63" s="22"/>
      <c r="N63" s="128"/>
    </row>
    <row r="64" spans="1:13" s="21" customFormat="1" ht="9.75">
      <c r="A64" s="24"/>
      <c r="B64" s="24"/>
      <c r="C64" s="26"/>
      <c r="D64" s="26"/>
      <c r="E64" s="26"/>
      <c r="F64" s="26"/>
      <c r="G64" s="26"/>
      <c r="H64" s="26"/>
      <c r="I64" s="26"/>
      <c r="J64" s="26"/>
      <c r="K64" s="26"/>
      <c r="L64" s="26"/>
      <c r="M64" s="26"/>
    </row>
    <row r="65" spans="1:13" ht="12.75" customHeight="1">
      <c r="A65" s="12"/>
      <c r="C65" s="25"/>
      <c r="D65" s="25"/>
      <c r="E65" s="25"/>
      <c r="F65" s="25"/>
      <c r="G65" s="25"/>
      <c r="H65" s="25"/>
      <c r="I65" s="25"/>
      <c r="J65" s="25"/>
      <c r="K65" s="25"/>
      <c r="L65" s="25"/>
      <c r="M65" s="25"/>
    </row>
  </sheetData>
  <sheetProtection/>
  <mergeCells count="1">
    <mergeCell ref="E3:M3"/>
  </mergeCells>
  <printOptions horizontalCentered="1"/>
  <pageMargins left="0.590551181102362" right="0.78740157480315" top="0.62992125984252" bottom="0.9448818897637796" header="0.5118110236220472" footer="0.5118110236220472"/>
  <pageSetup firstPageNumber="57" useFirstPageNumber="1" fitToHeight="1" fitToWidth="1" horizontalDpi="600" verticalDpi="600" orientation="portrait" paperSize="9" scale="83" r:id="rId1"/>
</worksheet>
</file>

<file path=xl/worksheets/sheet24.xml><?xml version="1.0" encoding="utf-8"?>
<worksheet xmlns="http://schemas.openxmlformats.org/spreadsheetml/2006/main" xmlns:r="http://schemas.openxmlformats.org/officeDocument/2006/relationships">
  <sheetPr>
    <pageSetUpPr fitToPage="1"/>
  </sheetPr>
  <dimension ref="A1:N65"/>
  <sheetViews>
    <sheetView showGridLines="0" zoomScaleSheetLayoutView="100" workbookViewId="0" topLeftCell="A1">
      <selection activeCell="A1" sqref="A1"/>
    </sheetView>
  </sheetViews>
  <sheetFormatPr defaultColWidth="9.140625" defaultRowHeight="10.5" customHeight="1"/>
  <cols>
    <col min="1" max="1" width="1.7109375" style="23" customWidth="1"/>
    <col min="2" max="2" width="11.140625" style="23" customWidth="1"/>
    <col min="3" max="3" width="1.7109375" style="23" customWidth="1"/>
    <col min="4" max="4" width="16.421875" style="23" customWidth="1"/>
    <col min="5" max="10" width="8.28125" style="23" customWidth="1"/>
    <col min="11" max="13" width="8.28125" style="20" customWidth="1"/>
    <col min="14" max="16384" width="9.140625" style="20" customWidth="1"/>
  </cols>
  <sheetData>
    <row r="1" spans="1:10" s="19" customFormat="1" ht="12.75" customHeight="1">
      <c r="A1" s="109" t="s">
        <v>347</v>
      </c>
      <c r="B1" s="66"/>
      <c r="C1" s="66"/>
      <c r="D1" s="66"/>
      <c r="E1" s="66"/>
      <c r="F1" s="66"/>
      <c r="G1" s="66"/>
      <c r="H1" s="66"/>
      <c r="I1" s="66"/>
      <c r="J1" s="66"/>
    </row>
    <row r="2" spans="1:13" ht="18.75" customHeight="1" thickBot="1">
      <c r="A2" s="87"/>
      <c r="B2" s="145"/>
      <c r="C2" s="145"/>
      <c r="D2" s="87"/>
      <c r="E2" s="159"/>
      <c r="F2" s="160"/>
      <c r="G2" s="160"/>
      <c r="H2" s="160"/>
      <c r="I2" s="160"/>
      <c r="J2" s="160"/>
      <c r="K2" s="147"/>
      <c r="L2" s="147"/>
      <c r="M2" s="161"/>
    </row>
    <row r="3" spans="1:13" s="21" customFormat="1" ht="12.75" customHeight="1">
      <c r="A3" s="149"/>
      <c r="B3" s="150"/>
      <c r="C3" s="150"/>
      <c r="D3" s="151"/>
      <c r="E3" s="651" t="s">
        <v>142</v>
      </c>
      <c r="F3" s="652"/>
      <c r="G3" s="652"/>
      <c r="H3" s="652"/>
      <c r="I3" s="652"/>
      <c r="J3" s="652"/>
      <c r="K3" s="652"/>
      <c r="L3" s="652"/>
      <c r="M3" s="652"/>
    </row>
    <row r="4" spans="1:13" s="21" customFormat="1" ht="12.75" customHeight="1">
      <c r="A4" s="85"/>
      <c r="B4" s="84"/>
      <c r="C4" s="84"/>
      <c r="D4" s="68"/>
      <c r="E4" s="118" t="s">
        <v>143</v>
      </c>
      <c r="F4" s="119" t="s">
        <v>144</v>
      </c>
      <c r="G4" s="119" t="s">
        <v>145</v>
      </c>
      <c r="H4" s="119" t="s">
        <v>146</v>
      </c>
      <c r="I4" s="119" t="s">
        <v>147</v>
      </c>
      <c r="J4" s="119" t="s">
        <v>148</v>
      </c>
      <c r="K4" s="119" t="s">
        <v>149</v>
      </c>
      <c r="L4" s="119" t="s">
        <v>150</v>
      </c>
      <c r="M4" s="119" t="s">
        <v>28</v>
      </c>
    </row>
    <row r="5" spans="1:13" s="21" customFormat="1" ht="12.75" customHeight="1">
      <c r="A5" s="80"/>
      <c r="B5" s="152"/>
      <c r="C5" s="152"/>
      <c r="D5" s="153"/>
      <c r="E5" s="122"/>
      <c r="F5" s="122" t="s">
        <v>151</v>
      </c>
      <c r="G5" s="123">
        <v>1970</v>
      </c>
      <c r="H5" s="123">
        <v>1980</v>
      </c>
      <c r="I5" s="123">
        <v>1990</v>
      </c>
      <c r="J5" s="123">
        <v>2000</v>
      </c>
      <c r="K5" s="123">
        <v>2010</v>
      </c>
      <c r="L5" s="123" t="s">
        <v>152</v>
      </c>
      <c r="M5" s="124"/>
    </row>
    <row r="6" spans="1:13" s="21" customFormat="1" ht="12" customHeight="1">
      <c r="A6" s="162"/>
      <c r="B6" s="162"/>
      <c r="C6" s="162"/>
      <c r="D6" s="162"/>
      <c r="E6" s="162"/>
      <c r="F6" s="162"/>
      <c r="G6" s="162"/>
      <c r="H6" s="162"/>
      <c r="I6" s="162"/>
      <c r="J6" s="162"/>
      <c r="K6" s="162"/>
      <c r="L6" s="162"/>
      <c r="M6" s="162"/>
    </row>
    <row r="7" spans="1:14" ht="12.75" customHeight="1">
      <c r="A7" s="68"/>
      <c r="B7" s="83" t="s">
        <v>12</v>
      </c>
      <c r="C7" s="83"/>
      <c r="D7" s="68" t="s">
        <v>154</v>
      </c>
      <c r="E7" s="87">
        <v>1</v>
      </c>
      <c r="F7" s="87">
        <v>1</v>
      </c>
      <c r="G7" s="87">
        <v>5</v>
      </c>
      <c r="H7" s="87">
        <v>7</v>
      </c>
      <c r="I7" s="87">
        <v>16</v>
      </c>
      <c r="J7" s="87">
        <v>2</v>
      </c>
      <c r="K7" s="87">
        <v>4</v>
      </c>
      <c r="L7" s="87">
        <v>4</v>
      </c>
      <c r="M7" s="127">
        <v>40</v>
      </c>
      <c r="N7" s="128"/>
    </row>
    <row r="8" spans="1:14" ht="12.75" customHeight="1">
      <c r="A8" s="68"/>
      <c r="B8" s="83"/>
      <c r="C8" s="83"/>
      <c r="D8" s="68" t="s">
        <v>155</v>
      </c>
      <c r="E8" s="87">
        <v>97</v>
      </c>
      <c r="F8" s="87">
        <v>46</v>
      </c>
      <c r="G8" s="87">
        <v>223.98</v>
      </c>
      <c r="H8" s="87">
        <v>178.53</v>
      </c>
      <c r="I8" s="87">
        <v>2276.47</v>
      </c>
      <c r="J8" s="87">
        <v>292.66</v>
      </c>
      <c r="K8" s="87">
        <v>471.46000000000004</v>
      </c>
      <c r="L8" s="87">
        <v>842.8699999999999</v>
      </c>
      <c r="M8" s="127">
        <v>4428.969999999999</v>
      </c>
      <c r="N8" s="128"/>
    </row>
    <row r="9" spans="1:14" ht="12.75" customHeight="1">
      <c r="A9" s="68"/>
      <c r="B9" s="83"/>
      <c r="C9" s="83"/>
      <c r="D9" s="68" t="s">
        <v>156</v>
      </c>
      <c r="E9" s="87">
        <v>221</v>
      </c>
      <c r="F9" s="87">
        <v>84</v>
      </c>
      <c r="G9" s="87">
        <v>779.5</v>
      </c>
      <c r="H9" s="87">
        <v>1049</v>
      </c>
      <c r="I9" s="87">
        <v>4508.82</v>
      </c>
      <c r="J9" s="87">
        <v>490</v>
      </c>
      <c r="K9" s="87">
        <v>1013.5</v>
      </c>
      <c r="L9" s="87">
        <v>1405.3999999999999</v>
      </c>
      <c r="M9" s="127">
        <v>9551.22</v>
      </c>
      <c r="N9" s="128"/>
    </row>
    <row r="10" spans="1:14" ht="10.5" customHeight="1">
      <c r="A10" s="162"/>
      <c r="B10" s="162"/>
      <c r="C10" s="162"/>
      <c r="D10" s="162"/>
      <c r="E10" s="162"/>
      <c r="F10" s="162"/>
      <c r="G10" s="162"/>
      <c r="H10" s="162"/>
      <c r="I10" s="162"/>
      <c r="J10" s="162"/>
      <c r="K10" s="162"/>
      <c r="L10" s="162"/>
      <c r="M10" s="162"/>
      <c r="N10" s="128"/>
    </row>
    <row r="11" spans="1:14" ht="12.75" customHeight="1">
      <c r="A11" s="85" t="s">
        <v>28</v>
      </c>
      <c r="B11" s="84"/>
      <c r="C11" s="84"/>
      <c r="D11" s="163" t="s">
        <v>154</v>
      </c>
      <c r="E11" s="164">
        <v>1</v>
      </c>
      <c r="F11" s="164">
        <v>1</v>
      </c>
      <c r="G11" s="164">
        <v>5</v>
      </c>
      <c r="H11" s="164">
        <v>7</v>
      </c>
      <c r="I11" s="164">
        <v>16</v>
      </c>
      <c r="J11" s="164">
        <v>2</v>
      </c>
      <c r="K11" s="164">
        <v>4</v>
      </c>
      <c r="L11" s="164">
        <v>4</v>
      </c>
      <c r="M11" s="164">
        <v>40</v>
      </c>
      <c r="N11" s="128"/>
    </row>
    <row r="12" spans="1:14" ht="12.75" customHeight="1">
      <c r="A12" s="85"/>
      <c r="B12" s="84"/>
      <c r="C12" s="84"/>
      <c r="D12" s="85" t="s">
        <v>155</v>
      </c>
      <c r="E12" s="106">
        <v>97</v>
      </c>
      <c r="F12" s="106">
        <v>46</v>
      </c>
      <c r="G12" s="106">
        <v>223.98</v>
      </c>
      <c r="H12" s="106">
        <v>178.53</v>
      </c>
      <c r="I12" s="106">
        <v>2276.47</v>
      </c>
      <c r="J12" s="106">
        <v>292.66</v>
      </c>
      <c r="K12" s="106">
        <v>471.46000000000004</v>
      </c>
      <c r="L12" s="106">
        <v>842.8699999999999</v>
      </c>
      <c r="M12" s="106">
        <v>4428.969999999999</v>
      </c>
      <c r="N12" s="128"/>
    </row>
    <row r="13" spans="1:14" ht="12.75" customHeight="1" thickBot="1">
      <c r="A13" s="156"/>
      <c r="B13" s="156"/>
      <c r="C13" s="156"/>
      <c r="D13" s="157" t="s">
        <v>156</v>
      </c>
      <c r="E13" s="165">
        <v>221</v>
      </c>
      <c r="F13" s="165">
        <v>84</v>
      </c>
      <c r="G13" s="165">
        <v>779.5</v>
      </c>
      <c r="H13" s="165">
        <v>1049</v>
      </c>
      <c r="I13" s="165">
        <v>4508.82</v>
      </c>
      <c r="J13" s="165">
        <v>490</v>
      </c>
      <c r="K13" s="165">
        <v>1013.5</v>
      </c>
      <c r="L13" s="165">
        <v>1405.3999999999999</v>
      </c>
      <c r="M13" s="165">
        <v>9551.22</v>
      </c>
      <c r="N13" s="128"/>
    </row>
    <row r="14" spans="1:13" ht="12.75" customHeight="1">
      <c r="A14" s="142" t="s">
        <v>161</v>
      </c>
      <c r="B14" s="145"/>
      <c r="C14" s="145"/>
      <c r="D14" s="87"/>
      <c r="E14" s="87"/>
      <c r="F14" s="166"/>
      <c r="G14" s="166"/>
      <c r="H14" s="166"/>
      <c r="I14" s="166"/>
      <c r="J14" s="166"/>
      <c r="K14" s="166"/>
      <c r="L14" s="166"/>
      <c r="M14" s="167"/>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2"/>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3:10" ht="10.5" customHeight="1">
      <c r="C37" s="22"/>
      <c r="D37" s="22"/>
      <c r="E37" s="22"/>
      <c r="F37" s="22"/>
      <c r="G37" s="22"/>
      <c r="H37" s="22"/>
      <c r="I37" s="22"/>
      <c r="J37" s="22"/>
    </row>
    <row r="38" spans="1:10" s="21" customFormat="1" ht="10.5" customHeight="1">
      <c r="A38" s="24"/>
      <c r="B38" s="24"/>
      <c r="C38" s="26"/>
      <c r="D38" s="26"/>
      <c r="E38" s="26"/>
      <c r="F38" s="26"/>
      <c r="G38" s="26"/>
      <c r="H38" s="26"/>
      <c r="I38" s="26"/>
      <c r="J38" s="26"/>
    </row>
    <row r="39" spans="1:10" s="21" customFormat="1" ht="10.5" customHeight="1">
      <c r="A39" s="24"/>
      <c r="B39" s="24"/>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3:10" ht="10.5" customHeight="1">
      <c r="C46" s="22"/>
      <c r="D46" s="22"/>
      <c r="E46" s="22"/>
      <c r="F46" s="22"/>
      <c r="G46" s="22"/>
      <c r="H46" s="22"/>
      <c r="I46" s="22"/>
      <c r="J46" s="22"/>
    </row>
    <row r="47" spans="1:10" s="21" customFormat="1" ht="10.5" customHeight="1">
      <c r="A47" s="24"/>
      <c r="B47" s="24"/>
      <c r="C47" s="26"/>
      <c r="D47" s="26"/>
      <c r="E47" s="26"/>
      <c r="F47" s="26"/>
      <c r="G47" s="26"/>
      <c r="H47" s="26"/>
      <c r="I47" s="26"/>
      <c r="J47" s="26"/>
    </row>
    <row r="48" spans="1:10" s="21" customFormat="1" ht="10.5" customHeight="1">
      <c r="A48" s="24"/>
      <c r="B48" s="24"/>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3:10" ht="10.5" customHeight="1">
      <c r="C61" s="22"/>
      <c r="D61" s="22"/>
      <c r="E61" s="22"/>
      <c r="F61" s="22"/>
      <c r="G61" s="22"/>
      <c r="H61" s="22"/>
      <c r="I61" s="22"/>
      <c r="J61" s="22"/>
    </row>
    <row r="62" spans="1:10" s="21" customFormat="1" ht="10.5" customHeight="1">
      <c r="A62" s="24"/>
      <c r="B62" s="24"/>
      <c r="C62" s="26"/>
      <c r="D62" s="26"/>
      <c r="E62" s="26"/>
      <c r="F62" s="26"/>
      <c r="G62" s="26"/>
      <c r="H62" s="26"/>
      <c r="I62" s="26"/>
      <c r="J62" s="26"/>
    </row>
    <row r="63" spans="1:10" s="21" customFormat="1" ht="10.5" customHeight="1">
      <c r="A63" s="24"/>
      <c r="B63" s="24"/>
      <c r="C63" s="22"/>
      <c r="D63" s="22"/>
      <c r="E63" s="22"/>
      <c r="F63" s="22"/>
      <c r="G63" s="22"/>
      <c r="H63" s="22"/>
      <c r="I63" s="22"/>
      <c r="J63" s="22"/>
    </row>
    <row r="64" spans="1:10" s="21" customFormat="1" ht="9.75">
      <c r="A64" s="24"/>
      <c r="B64" s="24"/>
      <c r="C64" s="26"/>
      <c r="D64" s="26"/>
      <c r="E64" s="26"/>
      <c r="F64" s="26"/>
      <c r="G64" s="26"/>
      <c r="H64" s="26"/>
      <c r="I64" s="26"/>
      <c r="J64" s="26"/>
    </row>
    <row r="65" spans="1:10" ht="12.75" customHeight="1">
      <c r="A65" s="12"/>
      <c r="E65" s="25"/>
      <c r="F65" s="25"/>
      <c r="G65" s="25"/>
      <c r="H65" s="25"/>
      <c r="I65" s="25"/>
      <c r="J65" s="25"/>
    </row>
  </sheetData>
  <sheetProtection/>
  <mergeCells count="1">
    <mergeCell ref="E3:M3"/>
  </mergeCells>
  <printOptions horizontalCentered="1"/>
  <pageMargins left="0.590551181102362" right="0.78740157480315" top="0.62992125984252" bottom="0.9448818897637801" header="0.511811023622047" footer="0.511811023622047"/>
  <pageSetup firstPageNumber="57" useFirstPageNumber="1" fitToHeight="1" fitToWidth="1" horizontalDpi="600" verticalDpi="600" orientation="portrait" paperSize="9" scale="85" r:id="rId1"/>
</worksheet>
</file>

<file path=xl/worksheets/sheet25.xml><?xml version="1.0" encoding="utf-8"?>
<worksheet xmlns="http://schemas.openxmlformats.org/spreadsheetml/2006/main" xmlns:r="http://schemas.openxmlformats.org/officeDocument/2006/relationships">
  <sheetPr>
    <pageSetUpPr fitToPage="1"/>
  </sheetPr>
  <dimension ref="A1:N85"/>
  <sheetViews>
    <sheetView showGridLines="0" zoomScaleSheetLayoutView="100" workbookViewId="0" topLeftCell="A1">
      <selection activeCell="A1" sqref="A1"/>
    </sheetView>
  </sheetViews>
  <sheetFormatPr defaultColWidth="9.140625" defaultRowHeight="10.5" customHeight="1"/>
  <cols>
    <col min="1" max="1" width="1.7109375" style="23" customWidth="1"/>
    <col min="2" max="2" width="11.140625" style="23" customWidth="1"/>
    <col min="3" max="3" width="1.7109375" style="23" customWidth="1"/>
    <col min="4" max="4" width="16.421875" style="23" customWidth="1"/>
    <col min="5" max="10" width="8.28125" style="23" customWidth="1"/>
    <col min="11" max="13" width="8.28125" style="20" customWidth="1"/>
    <col min="14" max="16384" width="9.140625" style="20" customWidth="1"/>
  </cols>
  <sheetData>
    <row r="1" spans="1:10" s="19" customFormat="1" ht="12.75" customHeight="1">
      <c r="A1" s="109" t="s">
        <v>348</v>
      </c>
      <c r="B1" s="66"/>
      <c r="C1" s="66"/>
      <c r="D1" s="66"/>
      <c r="E1" s="66"/>
      <c r="F1" s="66"/>
      <c r="G1" s="66"/>
      <c r="H1" s="66"/>
      <c r="I1" s="66"/>
      <c r="J1" s="66"/>
    </row>
    <row r="2" spans="1:13" ht="18.75" customHeight="1" thickBot="1">
      <c r="A2" s="87"/>
      <c r="B2" s="145"/>
      <c r="C2" s="145"/>
      <c r="D2" s="87"/>
      <c r="E2" s="168"/>
      <c r="F2" s="169"/>
      <c r="G2" s="169"/>
      <c r="H2" s="169"/>
      <c r="I2" s="169"/>
      <c r="J2" s="169"/>
      <c r="K2" s="147"/>
      <c r="L2" s="147"/>
      <c r="M2" s="170"/>
    </row>
    <row r="3" spans="1:13" s="21" customFormat="1" ht="12.75" customHeight="1">
      <c r="A3" s="149"/>
      <c r="B3" s="150"/>
      <c r="C3" s="150"/>
      <c r="D3" s="151"/>
      <c r="E3" s="651" t="s">
        <v>142</v>
      </c>
      <c r="F3" s="652"/>
      <c r="G3" s="652"/>
      <c r="H3" s="652"/>
      <c r="I3" s="652"/>
      <c r="J3" s="652"/>
      <c r="K3" s="652"/>
      <c r="L3" s="652"/>
      <c r="M3" s="652"/>
    </row>
    <row r="4" spans="1:13" s="21" customFormat="1" ht="12.75" customHeight="1">
      <c r="A4" s="85"/>
      <c r="B4" s="84"/>
      <c r="C4" s="84"/>
      <c r="D4" s="68"/>
      <c r="E4" s="118" t="s">
        <v>143</v>
      </c>
      <c r="F4" s="119" t="s">
        <v>144</v>
      </c>
      <c r="G4" s="119" t="s">
        <v>145</v>
      </c>
      <c r="H4" s="119" t="s">
        <v>146</v>
      </c>
      <c r="I4" s="119" t="s">
        <v>147</v>
      </c>
      <c r="J4" s="119" t="s">
        <v>148</v>
      </c>
      <c r="K4" s="119" t="s">
        <v>149</v>
      </c>
      <c r="L4" s="119" t="s">
        <v>150</v>
      </c>
      <c r="M4" s="119" t="s">
        <v>28</v>
      </c>
    </row>
    <row r="5" spans="1:13" s="21" customFormat="1" ht="12.75" customHeight="1">
      <c r="A5" s="80"/>
      <c r="B5" s="152"/>
      <c r="C5" s="152"/>
      <c r="D5" s="153"/>
      <c r="E5" s="122"/>
      <c r="F5" s="122" t="s">
        <v>151</v>
      </c>
      <c r="G5" s="123">
        <v>1970</v>
      </c>
      <c r="H5" s="123">
        <v>1980</v>
      </c>
      <c r="I5" s="123">
        <v>1990</v>
      </c>
      <c r="J5" s="123">
        <v>2000</v>
      </c>
      <c r="K5" s="123">
        <v>2010</v>
      </c>
      <c r="L5" s="123" t="s">
        <v>152</v>
      </c>
      <c r="M5" s="124"/>
    </row>
    <row r="6" spans="1:13" s="21" customFormat="1" ht="12" customHeight="1">
      <c r="A6" s="171"/>
      <c r="B6" s="171"/>
      <c r="C6" s="171"/>
      <c r="D6" s="171"/>
      <c r="E6" s="171"/>
      <c r="F6" s="171"/>
      <c r="G6" s="171"/>
      <c r="H6" s="171"/>
      <c r="I6" s="171"/>
      <c r="J6" s="171"/>
      <c r="K6" s="171"/>
      <c r="L6" s="171"/>
      <c r="M6" s="171"/>
    </row>
    <row r="7" spans="1:14" ht="12.75" customHeight="1">
      <c r="A7" s="101"/>
      <c r="B7" s="100" t="s">
        <v>167</v>
      </c>
      <c r="C7" s="100"/>
      <c r="D7" s="100" t="s">
        <v>154</v>
      </c>
      <c r="E7" s="87">
        <v>0</v>
      </c>
      <c r="F7" s="87">
        <v>0</v>
      </c>
      <c r="G7" s="87">
        <v>0</v>
      </c>
      <c r="H7" s="87">
        <v>3</v>
      </c>
      <c r="I7" s="87">
        <v>4</v>
      </c>
      <c r="J7" s="87">
        <v>0</v>
      </c>
      <c r="K7" s="87">
        <v>0</v>
      </c>
      <c r="L7" s="87">
        <v>2</v>
      </c>
      <c r="M7" s="127">
        <v>9</v>
      </c>
      <c r="N7" s="128"/>
    </row>
    <row r="8" spans="1:14" ht="12.75" customHeight="1">
      <c r="A8" s="101"/>
      <c r="B8" s="100"/>
      <c r="C8" s="100"/>
      <c r="D8" s="68" t="s">
        <v>155</v>
      </c>
      <c r="E8" s="87">
        <v>0</v>
      </c>
      <c r="F8" s="87">
        <v>0</v>
      </c>
      <c r="G8" s="87">
        <v>0</v>
      </c>
      <c r="H8" s="87">
        <v>70.88</v>
      </c>
      <c r="I8" s="87">
        <v>121.47</v>
      </c>
      <c r="J8" s="87">
        <v>0</v>
      </c>
      <c r="K8" s="87">
        <v>0</v>
      </c>
      <c r="L8" s="87">
        <v>18.689999999999998</v>
      </c>
      <c r="M8" s="127">
        <v>211.04</v>
      </c>
      <c r="N8" s="128"/>
    </row>
    <row r="9" spans="1:14" ht="12.75" customHeight="1">
      <c r="A9" s="101"/>
      <c r="B9" s="100"/>
      <c r="C9" s="100"/>
      <c r="D9" s="68" t="s">
        <v>156</v>
      </c>
      <c r="E9" s="87">
        <v>0</v>
      </c>
      <c r="F9" s="87">
        <v>0</v>
      </c>
      <c r="G9" s="87">
        <v>0</v>
      </c>
      <c r="H9" s="87">
        <v>425</v>
      </c>
      <c r="I9" s="87">
        <v>628</v>
      </c>
      <c r="J9" s="87">
        <v>0</v>
      </c>
      <c r="K9" s="87">
        <v>0</v>
      </c>
      <c r="L9" s="87">
        <v>589</v>
      </c>
      <c r="M9" s="127">
        <v>1642</v>
      </c>
      <c r="N9" s="128"/>
    </row>
    <row r="10" spans="1:14" ht="6.75" customHeight="1">
      <c r="A10" s="101"/>
      <c r="B10" s="100"/>
      <c r="C10" s="100"/>
      <c r="D10" s="100"/>
      <c r="E10" s="68"/>
      <c r="F10" s="68"/>
      <c r="G10" s="68"/>
      <c r="H10" s="68"/>
      <c r="I10" s="68"/>
      <c r="J10" s="68"/>
      <c r="K10" s="68"/>
      <c r="L10" s="68"/>
      <c r="M10" s="127"/>
      <c r="N10" s="128"/>
    </row>
    <row r="11" spans="1:14" ht="12.75" customHeight="1">
      <c r="A11" s="101"/>
      <c r="B11" s="100" t="s">
        <v>327</v>
      </c>
      <c r="C11" s="100"/>
      <c r="D11" s="100" t="s">
        <v>154</v>
      </c>
      <c r="E11" s="87">
        <v>0</v>
      </c>
      <c r="F11" s="87">
        <v>0</v>
      </c>
      <c r="G11" s="87">
        <v>4</v>
      </c>
      <c r="H11" s="87">
        <v>4</v>
      </c>
      <c r="I11" s="87">
        <v>3</v>
      </c>
      <c r="J11" s="87">
        <v>1</v>
      </c>
      <c r="K11" s="87">
        <v>2</v>
      </c>
      <c r="L11" s="87">
        <v>0</v>
      </c>
      <c r="M11" s="127">
        <v>14</v>
      </c>
      <c r="N11" s="128"/>
    </row>
    <row r="12" spans="1:14" ht="12.75" customHeight="1">
      <c r="A12" s="101"/>
      <c r="B12" s="102"/>
      <c r="C12" s="100"/>
      <c r="D12" s="68" t="s">
        <v>155</v>
      </c>
      <c r="E12" s="87">
        <v>0</v>
      </c>
      <c r="F12" s="87">
        <v>0</v>
      </c>
      <c r="G12" s="87">
        <v>125.81</v>
      </c>
      <c r="H12" s="87">
        <v>84.14000000000001</v>
      </c>
      <c r="I12" s="87">
        <v>65.24</v>
      </c>
      <c r="J12" s="87">
        <v>27.5</v>
      </c>
      <c r="K12" s="87">
        <v>57.760000000000005</v>
      </c>
      <c r="L12" s="87">
        <v>0</v>
      </c>
      <c r="M12" s="127">
        <v>360.45</v>
      </c>
      <c r="N12" s="128"/>
    </row>
    <row r="13" spans="1:14" ht="12.75" customHeight="1">
      <c r="A13" s="101"/>
      <c r="B13" s="100"/>
      <c r="C13" s="100"/>
      <c r="D13" s="68" t="s">
        <v>156</v>
      </c>
      <c r="E13" s="87">
        <v>0</v>
      </c>
      <c r="F13" s="87">
        <v>0</v>
      </c>
      <c r="G13" s="87">
        <v>564</v>
      </c>
      <c r="H13" s="87">
        <v>467.9</v>
      </c>
      <c r="I13" s="87">
        <v>490.5</v>
      </c>
      <c r="J13" s="87">
        <v>208</v>
      </c>
      <c r="K13" s="87">
        <v>509</v>
      </c>
      <c r="L13" s="87">
        <v>0</v>
      </c>
      <c r="M13" s="127">
        <v>2239.4</v>
      </c>
      <c r="N13" s="128"/>
    </row>
    <row r="14" spans="1:14" ht="6.75" customHeight="1">
      <c r="A14" s="101"/>
      <c r="N14" s="128"/>
    </row>
    <row r="15" spans="1:14" ht="12.75" customHeight="1">
      <c r="A15" s="101"/>
      <c r="B15" s="100" t="s">
        <v>168</v>
      </c>
      <c r="C15" s="100"/>
      <c r="D15" s="100" t="s">
        <v>154</v>
      </c>
      <c r="E15" s="87">
        <v>0</v>
      </c>
      <c r="F15" s="87">
        <v>4</v>
      </c>
      <c r="G15" s="87">
        <v>15</v>
      </c>
      <c r="H15" s="87">
        <v>22</v>
      </c>
      <c r="I15" s="87">
        <v>18</v>
      </c>
      <c r="J15" s="87">
        <v>15</v>
      </c>
      <c r="K15" s="87">
        <v>5</v>
      </c>
      <c r="L15" s="87">
        <v>0</v>
      </c>
      <c r="M15" s="127">
        <v>79</v>
      </c>
      <c r="N15" s="128"/>
    </row>
    <row r="16" spans="1:14" ht="12.75" customHeight="1">
      <c r="A16" s="101"/>
      <c r="B16" s="100"/>
      <c r="C16" s="100"/>
      <c r="D16" s="68" t="s">
        <v>155</v>
      </c>
      <c r="E16" s="87">
        <v>0</v>
      </c>
      <c r="F16" s="87">
        <v>1102</v>
      </c>
      <c r="G16" s="87">
        <v>1873.8</v>
      </c>
      <c r="H16" s="87">
        <v>3674.23</v>
      </c>
      <c r="I16" s="87">
        <v>2541.6099999999997</v>
      </c>
      <c r="J16" s="87">
        <v>1814.4700000000003</v>
      </c>
      <c r="K16" s="87">
        <v>499.65</v>
      </c>
      <c r="L16" s="87">
        <v>0</v>
      </c>
      <c r="M16" s="127">
        <v>11505.76</v>
      </c>
      <c r="N16" s="128"/>
    </row>
    <row r="17" spans="1:14" ht="12.75" customHeight="1">
      <c r="A17" s="101"/>
      <c r="B17" s="100"/>
      <c r="C17" s="100"/>
      <c r="D17" s="68" t="s">
        <v>156</v>
      </c>
      <c r="E17" s="87">
        <v>0</v>
      </c>
      <c r="F17" s="87">
        <v>1923</v>
      </c>
      <c r="G17" s="87">
        <v>5685.13</v>
      </c>
      <c r="H17" s="87">
        <v>10217.2</v>
      </c>
      <c r="I17" s="87">
        <v>7552.7</v>
      </c>
      <c r="J17" s="87">
        <v>4020.6</v>
      </c>
      <c r="K17" s="87">
        <v>1847.6</v>
      </c>
      <c r="L17" s="87">
        <v>0</v>
      </c>
      <c r="M17" s="127">
        <v>31246.23</v>
      </c>
      <c r="N17" s="128"/>
    </row>
    <row r="18" spans="1:14" ht="6.75" customHeight="1">
      <c r="A18" s="101"/>
      <c r="B18" s="100"/>
      <c r="C18" s="100"/>
      <c r="D18" s="100"/>
      <c r="E18" s="68"/>
      <c r="F18" s="68"/>
      <c r="G18" s="68"/>
      <c r="H18" s="68"/>
      <c r="I18" s="68"/>
      <c r="J18" s="68"/>
      <c r="K18" s="68"/>
      <c r="L18" s="68"/>
      <c r="M18" s="127"/>
      <c r="N18" s="128"/>
    </row>
    <row r="19" spans="1:14" ht="12.75" customHeight="1">
      <c r="A19" s="101"/>
      <c r="B19" s="100" t="s">
        <v>169</v>
      </c>
      <c r="C19" s="100"/>
      <c r="D19" s="100" t="s">
        <v>154</v>
      </c>
      <c r="E19" s="87">
        <v>0</v>
      </c>
      <c r="F19" s="87">
        <v>0</v>
      </c>
      <c r="G19" s="87">
        <v>2</v>
      </c>
      <c r="H19" s="87">
        <v>6</v>
      </c>
      <c r="I19" s="87">
        <v>12</v>
      </c>
      <c r="J19" s="87">
        <v>5</v>
      </c>
      <c r="K19" s="87">
        <v>2</v>
      </c>
      <c r="L19" s="87">
        <v>0</v>
      </c>
      <c r="M19" s="127">
        <v>27</v>
      </c>
      <c r="N19" s="128"/>
    </row>
    <row r="20" spans="1:14" ht="12.75" customHeight="1">
      <c r="A20" s="101"/>
      <c r="B20" s="100"/>
      <c r="C20" s="100"/>
      <c r="D20" s="68" t="s">
        <v>155</v>
      </c>
      <c r="E20" s="87">
        <v>0</v>
      </c>
      <c r="F20" s="87">
        <v>0</v>
      </c>
      <c r="G20" s="87">
        <v>270</v>
      </c>
      <c r="H20" s="87">
        <v>684.9000000000001</v>
      </c>
      <c r="I20" s="87">
        <v>1698.04</v>
      </c>
      <c r="J20" s="87">
        <v>1200</v>
      </c>
      <c r="K20" s="87">
        <v>277</v>
      </c>
      <c r="L20" s="87">
        <v>0</v>
      </c>
      <c r="M20" s="127">
        <v>4129.9400000000005</v>
      </c>
      <c r="N20" s="128"/>
    </row>
    <row r="21" spans="1:14" ht="12.75" customHeight="1">
      <c r="A21" s="101"/>
      <c r="B21" s="100"/>
      <c r="C21" s="100"/>
      <c r="D21" s="68" t="s">
        <v>156</v>
      </c>
      <c r="E21" s="87">
        <v>0</v>
      </c>
      <c r="F21" s="87">
        <v>0</v>
      </c>
      <c r="G21" s="87">
        <v>662</v>
      </c>
      <c r="H21" s="87">
        <v>1986.0900000000001</v>
      </c>
      <c r="I21" s="87">
        <v>4130</v>
      </c>
      <c r="J21" s="87">
        <v>3341</v>
      </c>
      <c r="K21" s="87">
        <v>750.24</v>
      </c>
      <c r="L21" s="87">
        <v>0</v>
      </c>
      <c r="M21" s="127">
        <v>10869.33</v>
      </c>
      <c r="N21" s="128"/>
    </row>
    <row r="22" spans="1:14" ht="6.75" customHeight="1">
      <c r="A22" s="101"/>
      <c r="B22" s="100"/>
      <c r="C22" s="100"/>
      <c r="D22" s="100"/>
      <c r="E22" s="68"/>
      <c r="F22" s="68"/>
      <c r="G22" s="68"/>
      <c r="H22" s="68"/>
      <c r="I22" s="68"/>
      <c r="J22" s="68"/>
      <c r="K22" s="68"/>
      <c r="L22" s="68"/>
      <c r="M22" s="127"/>
      <c r="N22" s="128"/>
    </row>
    <row r="23" spans="1:14" ht="12.75" customHeight="1">
      <c r="A23" s="101"/>
      <c r="B23" s="100" t="s">
        <v>15</v>
      </c>
      <c r="C23" s="100"/>
      <c r="D23" s="100" t="s">
        <v>154</v>
      </c>
      <c r="E23" s="87">
        <v>0</v>
      </c>
      <c r="F23" s="87">
        <v>1</v>
      </c>
      <c r="G23" s="87">
        <v>6</v>
      </c>
      <c r="H23" s="87">
        <v>20</v>
      </c>
      <c r="I23" s="87">
        <v>14</v>
      </c>
      <c r="J23" s="87">
        <v>5</v>
      </c>
      <c r="K23" s="87">
        <v>2</v>
      </c>
      <c r="L23" s="87">
        <v>1</v>
      </c>
      <c r="M23" s="127">
        <v>49</v>
      </c>
      <c r="N23" s="128"/>
    </row>
    <row r="24" spans="1:14" ht="12.75" customHeight="1">
      <c r="A24" s="101"/>
      <c r="B24" s="100"/>
      <c r="C24" s="100"/>
      <c r="D24" s="68" t="s">
        <v>155</v>
      </c>
      <c r="E24" s="87">
        <v>0</v>
      </c>
      <c r="F24" s="87">
        <v>39</v>
      </c>
      <c r="G24" s="87">
        <v>156.51</v>
      </c>
      <c r="H24" s="87">
        <v>895.81</v>
      </c>
      <c r="I24" s="87">
        <v>937.52</v>
      </c>
      <c r="J24" s="87">
        <v>140.32999999999998</v>
      </c>
      <c r="K24" s="87">
        <v>27.68</v>
      </c>
      <c r="L24" s="87">
        <v>60.28</v>
      </c>
      <c r="M24" s="127">
        <v>2257.13</v>
      </c>
      <c r="N24" s="128"/>
    </row>
    <row r="25" spans="1:14" ht="12.75" customHeight="1">
      <c r="A25" s="101"/>
      <c r="B25" s="100"/>
      <c r="C25" s="100"/>
      <c r="D25" s="68" t="s">
        <v>156</v>
      </c>
      <c r="E25" s="87">
        <v>0</v>
      </c>
      <c r="F25" s="87">
        <v>172.5</v>
      </c>
      <c r="G25" s="87">
        <v>777.95</v>
      </c>
      <c r="H25" s="87">
        <v>3941.2400000000002</v>
      </c>
      <c r="I25" s="87">
        <v>3645</v>
      </c>
      <c r="J25" s="87">
        <v>778.47</v>
      </c>
      <c r="K25" s="87">
        <v>442</v>
      </c>
      <c r="L25" s="87">
        <v>186</v>
      </c>
      <c r="M25" s="127">
        <v>9943.16</v>
      </c>
      <c r="N25" s="128"/>
    </row>
    <row r="26" spans="1:14" ht="6.75" customHeight="1">
      <c r="A26" s="101"/>
      <c r="B26" s="100"/>
      <c r="C26" s="100"/>
      <c r="D26" s="100"/>
      <c r="E26" s="68"/>
      <c r="F26" s="68"/>
      <c r="G26" s="68"/>
      <c r="H26" s="68"/>
      <c r="I26" s="68"/>
      <c r="J26" s="68"/>
      <c r="K26" s="68"/>
      <c r="L26" s="68"/>
      <c r="M26" s="127"/>
      <c r="N26" s="128"/>
    </row>
    <row r="27" spans="1:14" ht="12.75" customHeight="1">
      <c r="A27" s="101"/>
      <c r="B27" s="100" t="s">
        <v>170</v>
      </c>
      <c r="C27" s="100"/>
      <c r="D27" s="100" t="s">
        <v>154</v>
      </c>
      <c r="E27" s="87">
        <v>0</v>
      </c>
      <c r="F27" s="87">
        <v>1</v>
      </c>
      <c r="G27" s="87">
        <v>1</v>
      </c>
      <c r="H27" s="87">
        <v>9</v>
      </c>
      <c r="I27" s="87">
        <v>7</v>
      </c>
      <c r="J27" s="87">
        <v>2</v>
      </c>
      <c r="K27" s="87">
        <v>2</v>
      </c>
      <c r="L27" s="87">
        <v>0</v>
      </c>
      <c r="M27" s="127">
        <v>22</v>
      </c>
      <c r="N27" s="128"/>
    </row>
    <row r="28" spans="1:14" ht="12.75" customHeight="1">
      <c r="A28" s="101"/>
      <c r="B28" s="100"/>
      <c r="C28" s="100"/>
      <c r="D28" s="68" t="s">
        <v>155</v>
      </c>
      <c r="E28" s="87">
        <v>0</v>
      </c>
      <c r="F28" s="87">
        <v>19.63</v>
      </c>
      <c r="G28" s="87">
        <v>16.83</v>
      </c>
      <c r="H28" s="87">
        <v>282.47</v>
      </c>
      <c r="I28" s="87">
        <v>567.9300000000001</v>
      </c>
      <c r="J28" s="87">
        <v>324.48</v>
      </c>
      <c r="K28" s="87">
        <v>16.88</v>
      </c>
      <c r="L28" s="87">
        <v>0</v>
      </c>
      <c r="M28" s="127">
        <v>1228.2200000000003</v>
      </c>
      <c r="N28" s="128"/>
    </row>
    <row r="29" spans="1:14" ht="12.75" customHeight="1">
      <c r="A29" s="101"/>
      <c r="B29" s="100"/>
      <c r="C29" s="100"/>
      <c r="D29" s="68" t="s">
        <v>156</v>
      </c>
      <c r="E29" s="87">
        <v>0</v>
      </c>
      <c r="F29" s="87">
        <v>170</v>
      </c>
      <c r="G29" s="87">
        <v>89</v>
      </c>
      <c r="H29" s="87">
        <v>1308</v>
      </c>
      <c r="I29" s="87">
        <v>1811</v>
      </c>
      <c r="J29" s="87">
        <v>918</v>
      </c>
      <c r="K29" s="87">
        <v>657</v>
      </c>
      <c r="L29" s="87">
        <v>0</v>
      </c>
      <c r="M29" s="127">
        <v>4953</v>
      </c>
      <c r="N29" s="128"/>
    </row>
    <row r="30" spans="1:14" ht="6.75" customHeight="1">
      <c r="A30" s="101"/>
      <c r="B30" s="100"/>
      <c r="C30" s="100"/>
      <c r="D30" s="100"/>
      <c r="E30" s="68"/>
      <c r="F30" s="68"/>
      <c r="G30" s="68"/>
      <c r="H30" s="68"/>
      <c r="I30" s="68"/>
      <c r="J30" s="68"/>
      <c r="K30" s="68"/>
      <c r="L30" s="68"/>
      <c r="M30" s="127"/>
      <c r="N30" s="128"/>
    </row>
    <row r="31" spans="1:14" ht="12.75" customHeight="1">
      <c r="A31" s="101"/>
      <c r="B31" s="100" t="s">
        <v>4</v>
      </c>
      <c r="C31" s="100"/>
      <c r="D31" s="100" t="s">
        <v>154</v>
      </c>
      <c r="E31" s="87">
        <v>1</v>
      </c>
      <c r="F31" s="87">
        <v>0</v>
      </c>
      <c r="G31" s="87">
        <v>4</v>
      </c>
      <c r="H31" s="87">
        <v>8</v>
      </c>
      <c r="I31" s="87">
        <v>32</v>
      </c>
      <c r="J31" s="87">
        <v>21</v>
      </c>
      <c r="K31" s="87">
        <v>28</v>
      </c>
      <c r="L31" s="87">
        <v>3</v>
      </c>
      <c r="M31" s="127">
        <v>97</v>
      </c>
      <c r="N31" s="128"/>
    </row>
    <row r="32" spans="1:14" ht="12.75" customHeight="1">
      <c r="A32" s="101"/>
      <c r="B32" s="100"/>
      <c r="C32" s="100"/>
      <c r="D32" s="68" t="s">
        <v>155</v>
      </c>
      <c r="E32" s="87">
        <v>349</v>
      </c>
      <c r="F32" s="87">
        <v>0</v>
      </c>
      <c r="G32" s="87">
        <v>284.14</v>
      </c>
      <c r="H32" s="87">
        <v>904.97</v>
      </c>
      <c r="I32" s="87">
        <v>4708.610000000001</v>
      </c>
      <c r="J32" s="87">
        <v>7903</v>
      </c>
      <c r="K32" s="87">
        <v>16919.28</v>
      </c>
      <c r="L32" s="87">
        <v>948.5799999999999</v>
      </c>
      <c r="M32" s="127">
        <v>32017.58</v>
      </c>
      <c r="N32" s="128"/>
    </row>
    <row r="33" spans="1:14" ht="12.75" customHeight="1">
      <c r="A33" s="101"/>
      <c r="B33" s="100"/>
      <c r="C33" s="100"/>
      <c r="D33" s="68" t="s">
        <v>156</v>
      </c>
      <c r="E33" s="87">
        <v>709</v>
      </c>
      <c r="F33" s="87">
        <v>0</v>
      </c>
      <c r="G33" s="87">
        <v>908.02</v>
      </c>
      <c r="H33" s="87">
        <v>2747</v>
      </c>
      <c r="I33" s="87">
        <v>12729</v>
      </c>
      <c r="J33" s="87">
        <v>18822.8</v>
      </c>
      <c r="K33" s="87">
        <v>45045.21</v>
      </c>
      <c r="L33" s="87">
        <v>1538</v>
      </c>
      <c r="M33" s="127">
        <v>82499.03</v>
      </c>
      <c r="N33" s="128"/>
    </row>
    <row r="34" spans="1:14" ht="6.75" customHeight="1">
      <c r="A34" s="101"/>
      <c r="B34" s="100"/>
      <c r="C34" s="100"/>
      <c r="D34" s="100"/>
      <c r="E34" s="68"/>
      <c r="F34" s="68"/>
      <c r="G34" s="68"/>
      <c r="H34" s="68"/>
      <c r="I34" s="68"/>
      <c r="J34" s="68"/>
      <c r="K34" s="68"/>
      <c r="L34" s="68"/>
      <c r="M34" s="127"/>
      <c r="N34" s="128"/>
    </row>
    <row r="35" spans="1:14" ht="12.75" customHeight="1">
      <c r="A35" s="101"/>
      <c r="B35" s="100" t="s">
        <v>9</v>
      </c>
      <c r="C35" s="100"/>
      <c r="D35" s="100" t="s">
        <v>154</v>
      </c>
      <c r="E35" s="87">
        <v>0</v>
      </c>
      <c r="F35" s="87">
        <v>0</v>
      </c>
      <c r="G35" s="87">
        <v>0</v>
      </c>
      <c r="H35" s="87">
        <v>1</v>
      </c>
      <c r="I35" s="87">
        <v>1</v>
      </c>
      <c r="J35" s="87">
        <v>0</v>
      </c>
      <c r="K35" s="87">
        <v>2</v>
      </c>
      <c r="L35" s="87">
        <v>0</v>
      </c>
      <c r="M35" s="127">
        <v>4</v>
      </c>
      <c r="N35" s="128"/>
    </row>
    <row r="36" spans="1:14" ht="12.75" customHeight="1">
      <c r="A36" s="101"/>
      <c r="B36" s="100"/>
      <c r="C36" s="100"/>
      <c r="D36" s="68" t="s">
        <v>155</v>
      </c>
      <c r="E36" s="87">
        <v>0</v>
      </c>
      <c r="F36" s="87">
        <v>0</v>
      </c>
      <c r="G36" s="87">
        <v>0</v>
      </c>
      <c r="H36" s="87">
        <v>11.25</v>
      </c>
      <c r="I36" s="87">
        <v>97</v>
      </c>
      <c r="J36" s="87">
        <v>0</v>
      </c>
      <c r="K36" s="87">
        <v>376</v>
      </c>
      <c r="L36" s="87">
        <v>0</v>
      </c>
      <c r="M36" s="127">
        <v>484.25</v>
      </c>
      <c r="N36" s="128"/>
    </row>
    <row r="37" spans="1:14" ht="12.75" customHeight="1">
      <c r="A37" s="101"/>
      <c r="B37" s="100"/>
      <c r="C37" s="100"/>
      <c r="D37" s="68" t="s">
        <v>156</v>
      </c>
      <c r="E37" s="87">
        <v>0</v>
      </c>
      <c r="F37" s="87">
        <v>0</v>
      </c>
      <c r="G37" s="87">
        <v>0</v>
      </c>
      <c r="H37" s="87">
        <v>100</v>
      </c>
      <c r="I37" s="87">
        <v>262</v>
      </c>
      <c r="J37" s="87">
        <v>0</v>
      </c>
      <c r="K37" s="87">
        <v>1170</v>
      </c>
      <c r="L37" s="87">
        <v>0</v>
      </c>
      <c r="M37" s="127">
        <v>1532</v>
      </c>
      <c r="N37" s="128"/>
    </row>
    <row r="38" spans="1:14" s="21" customFormat="1" ht="6.75" customHeight="1">
      <c r="A38" s="101"/>
      <c r="B38" s="100"/>
      <c r="C38" s="100"/>
      <c r="D38" s="100"/>
      <c r="E38" s="68"/>
      <c r="F38" s="68"/>
      <c r="G38" s="68"/>
      <c r="H38" s="68"/>
      <c r="I38" s="68"/>
      <c r="J38" s="68"/>
      <c r="K38" s="68"/>
      <c r="L38" s="68"/>
      <c r="M38" s="127"/>
      <c r="N38" s="128"/>
    </row>
    <row r="39" spans="1:14" s="21" customFormat="1" ht="12.75" customHeight="1">
      <c r="A39" s="101"/>
      <c r="B39" s="100" t="s">
        <v>14</v>
      </c>
      <c r="C39" s="100"/>
      <c r="D39" s="100" t="s">
        <v>154</v>
      </c>
      <c r="E39" s="87">
        <v>0</v>
      </c>
      <c r="F39" s="87">
        <v>0</v>
      </c>
      <c r="G39" s="87">
        <v>0</v>
      </c>
      <c r="H39" s="87">
        <v>0</v>
      </c>
      <c r="I39" s="87">
        <v>1</v>
      </c>
      <c r="J39" s="87">
        <v>0</v>
      </c>
      <c r="K39" s="87">
        <v>1</v>
      </c>
      <c r="L39" s="87">
        <v>0</v>
      </c>
      <c r="M39" s="127">
        <v>2</v>
      </c>
      <c r="N39" s="128"/>
    </row>
    <row r="40" spans="1:14" ht="12.75" customHeight="1">
      <c r="A40" s="101"/>
      <c r="B40" s="100"/>
      <c r="C40" s="100"/>
      <c r="D40" s="68" t="s">
        <v>155</v>
      </c>
      <c r="E40" s="87">
        <v>0</v>
      </c>
      <c r="F40" s="87">
        <v>0</v>
      </c>
      <c r="G40" s="87">
        <v>0</v>
      </c>
      <c r="H40" s="87">
        <v>0</v>
      </c>
      <c r="I40" s="87">
        <v>15.63</v>
      </c>
      <c r="J40" s="87">
        <v>0</v>
      </c>
      <c r="K40" s="87">
        <v>337</v>
      </c>
      <c r="L40" s="87">
        <v>0</v>
      </c>
      <c r="M40" s="127">
        <v>352.63</v>
      </c>
      <c r="N40" s="128"/>
    </row>
    <row r="41" spans="1:14" ht="12.75" customHeight="1">
      <c r="A41" s="101"/>
      <c r="B41" s="100"/>
      <c r="C41" s="100"/>
      <c r="D41" s="68" t="s">
        <v>156</v>
      </c>
      <c r="E41" s="87">
        <v>0</v>
      </c>
      <c r="F41" s="87">
        <v>0</v>
      </c>
      <c r="G41" s="87">
        <v>0</v>
      </c>
      <c r="H41" s="87">
        <v>0</v>
      </c>
      <c r="I41" s="87">
        <v>86</v>
      </c>
      <c r="J41" s="87">
        <v>0</v>
      </c>
      <c r="K41" s="87">
        <v>724</v>
      </c>
      <c r="L41" s="87">
        <v>0</v>
      </c>
      <c r="M41" s="127">
        <v>810</v>
      </c>
      <c r="N41" s="128"/>
    </row>
    <row r="42" spans="1:14" ht="6.75" customHeight="1">
      <c r="A42" s="101"/>
      <c r="B42" s="100"/>
      <c r="C42" s="100"/>
      <c r="D42" s="100"/>
      <c r="E42" s="68"/>
      <c r="F42" s="68"/>
      <c r="G42" s="68"/>
      <c r="H42" s="68"/>
      <c r="I42" s="68"/>
      <c r="J42" s="68"/>
      <c r="K42" s="68"/>
      <c r="L42" s="68"/>
      <c r="M42" s="127"/>
      <c r="N42" s="128"/>
    </row>
    <row r="43" spans="1:14" ht="12.75" customHeight="1">
      <c r="A43" s="101"/>
      <c r="B43" s="100" t="s">
        <v>11</v>
      </c>
      <c r="C43" s="100"/>
      <c r="D43" s="100" t="s">
        <v>154</v>
      </c>
      <c r="E43" s="87">
        <v>0</v>
      </c>
      <c r="F43" s="87">
        <v>1</v>
      </c>
      <c r="G43" s="87">
        <v>3</v>
      </c>
      <c r="H43" s="87">
        <v>6</v>
      </c>
      <c r="I43" s="87">
        <v>6</v>
      </c>
      <c r="J43" s="87">
        <v>0</v>
      </c>
      <c r="K43" s="87">
        <v>1</v>
      </c>
      <c r="L43" s="87">
        <v>0</v>
      </c>
      <c r="M43" s="127">
        <v>17</v>
      </c>
      <c r="N43" s="128"/>
    </row>
    <row r="44" spans="1:14" ht="12.75" customHeight="1">
      <c r="A44" s="101"/>
      <c r="B44" s="100"/>
      <c r="C44" s="100"/>
      <c r="D44" s="68" t="s">
        <v>155</v>
      </c>
      <c r="E44" s="87">
        <v>0</v>
      </c>
      <c r="F44" s="87">
        <v>47</v>
      </c>
      <c r="G44" s="87">
        <v>194</v>
      </c>
      <c r="H44" s="87">
        <v>416.65999999999997</v>
      </c>
      <c r="I44" s="87">
        <v>576.54</v>
      </c>
      <c r="J44" s="87">
        <v>0</v>
      </c>
      <c r="K44" s="87">
        <v>105</v>
      </c>
      <c r="L44" s="87">
        <v>0</v>
      </c>
      <c r="M44" s="127">
        <v>1339.1999999999998</v>
      </c>
      <c r="N44" s="128"/>
    </row>
    <row r="45" spans="1:14" ht="12.75" customHeight="1">
      <c r="A45" s="101"/>
      <c r="B45" s="100"/>
      <c r="C45" s="100"/>
      <c r="D45" s="68" t="s">
        <v>156</v>
      </c>
      <c r="E45" s="87">
        <v>0</v>
      </c>
      <c r="F45" s="87">
        <v>197.72</v>
      </c>
      <c r="G45" s="87">
        <v>530</v>
      </c>
      <c r="H45" s="87">
        <v>1305</v>
      </c>
      <c r="I45" s="87">
        <v>1629</v>
      </c>
      <c r="J45" s="87">
        <v>0</v>
      </c>
      <c r="K45" s="87">
        <v>358</v>
      </c>
      <c r="L45" s="87">
        <v>0</v>
      </c>
      <c r="M45" s="127">
        <v>4019.7200000000003</v>
      </c>
      <c r="N45" s="128"/>
    </row>
    <row r="46" spans="1:14" ht="6.75" customHeight="1">
      <c r="A46" s="101"/>
      <c r="B46" s="100"/>
      <c r="C46" s="100"/>
      <c r="D46" s="100"/>
      <c r="E46" s="68"/>
      <c r="F46" s="68"/>
      <c r="G46" s="68"/>
      <c r="H46" s="68"/>
      <c r="I46" s="68"/>
      <c r="J46" s="68"/>
      <c r="K46" s="68"/>
      <c r="L46" s="68"/>
      <c r="M46" s="127"/>
      <c r="N46" s="128"/>
    </row>
    <row r="47" spans="1:14" s="21" customFormat="1" ht="12.75" customHeight="1">
      <c r="A47" s="101"/>
      <c r="B47" s="100" t="s">
        <v>17</v>
      </c>
      <c r="C47" s="100"/>
      <c r="D47" s="100" t="s">
        <v>154</v>
      </c>
      <c r="E47" s="87">
        <v>2</v>
      </c>
      <c r="F47" s="87">
        <v>0</v>
      </c>
      <c r="G47" s="87">
        <v>8</v>
      </c>
      <c r="H47" s="87">
        <v>10</v>
      </c>
      <c r="I47" s="87">
        <v>14</v>
      </c>
      <c r="J47" s="87">
        <v>2</v>
      </c>
      <c r="K47" s="87">
        <v>4</v>
      </c>
      <c r="L47" s="87">
        <v>0</v>
      </c>
      <c r="M47" s="127">
        <v>40</v>
      </c>
      <c r="N47" s="128"/>
    </row>
    <row r="48" spans="1:14" s="21" customFormat="1" ht="12.75" customHeight="1">
      <c r="A48" s="101"/>
      <c r="B48" s="102" t="s">
        <v>171</v>
      </c>
      <c r="C48" s="100"/>
      <c r="D48" s="68" t="s">
        <v>155</v>
      </c>
      <c r="E48" s="87">
        <v>17.11</v>
      </c>
      <c r="F48" s="87">
        <v>0</v>
      </c>
      <c r="G48" s="87">
        <v>303.03</v>
      </c>
      <c r="H48" s="87">
        <v>384.20000000000005</v>
      </c>
      <c r="I48" s="87">
        <v>310.59</v>
      </c>
      <c r="J48" s="87">
        <v>30.71</v>
      </c>
      <c r="K48" s="87">
        <v>449</v>
      </c>
      <c r="L48" s="87">
        <v>0</v>
      </c>
      <c r="M48" s="127">
        <v>1494.64</v>
      </c>
      <c r="N48" s="128"/>
    </row>
    <row r="49" spans="1:14" ht="12.75" customHeight="1">
      <c r="A49" s="101"/>
      <c r="B49" s="103"/>
      <c r="C49" s="100"/>
      <c r="D49" s="68" t="s">
        <v>156</v>
      </c>
      <c r="E49" s="87">
        <v>259.8</v>
      </c>
      <c r="F49" s="87">
        <v>0</v>
      </c>
      <c r="G49" s="87">
        <v>1470.8</v>
      </c>
      <c r="H49" s="87">
        <v>1578.29</v>
      </c>
      <c r="I49" s="87">
        <v>2579</v>
      </c>
      <c r="J49" s="87">
        <v>416</v>
      </c>
      <c r="K49" s="87">
        <v>1323.52</v>
      </c>
      <c r="L49" s="87">
        <v>0</v>
      </c>
      <c r="M49" s="127">
        <v>7627.41</v>
      </c>
      <c r="N49" s="128"/>
    </row>
    <row r="50" spans="1:14" ht="6.75" customHeight="1">
      <c r="A50" s="101"/>
      <c r="B50" s="103"/>
      <c r="C50" s="100"/>
      <c r="D50" s="100"/>
      <c r="E50" s="68"/>
      <c r="F50" s="68"/>
      <c r="G50" s="68"/>
      <c r="H50" s="68"/>
      <c r="I50" s="68"/>
      <c r="J50" s="68"/>
      <c r="K50" s="68"/>
      <c r="L50" s="68"/>
      <c r="M50" s="127"/>
      <c r="N50" s="128"/>
    </row>
    <row r="51" spans="1:14" ht="12.75" customHeight="1">
      <c r="A51" s="101"/>
      <c r="B51" s="100" t="s">
        <v>172</v>
      </c>
      <c r="C51" s="100"/>
      <c r="D51" s="100" t="s">
        <v>154</v>
      </c>
      <c r="E51" s="87">
        <v>0</v>
      </c>
      <c r="F51" s="87">
        <v>4</v>
      </c>
      <c r="G51" s="87">
        <v>3</v>
      </c>
      <c r="H51" s="87">
        <v>10</v>
      </c>
      <c r="I51" s="87">
        <v>14</v>
      </c>
      <c r="J51" s="87">
        <v>6</v>
      </c>
      <c r="K51" s="87">
        <v>4</v>
      </c>
      <c r="L51" s="87">
        <v>1</v>
      </c>
      <c r="M51" s="127">
        <v>42</v>
      </c>
      <c r="N51" s="128"/>
    </row>
    <row r="52" spans="1:14" ht="12.75" customHeight="1">
      <c r="A52" s="101"/>
      <c r="B52" s="102"/>
      <c r="C52" s="100"/>
      <c r="D52" s="68" t="s">
        <v>155</v>
      </c>
      <c r="E52" s="87">
        <v>0</v>
      </c>
      <c r="F52" s="87">
        <v>60.89</v>
      </c>
      <c r="G52" s="87">
        <v>30.03</v>
      </c>
      <c r="H52" s="87">
        <v>223.57</v>
      </c>
      <c r="I52" s="87">
        <v>493.55</v>
      </c>
      <c r="J52" s="87">
        <v>956.78</v>
      </c>
      <c r="K52" s="87">
        <v>394.62</v>
      </c>
      <c r="L52" s="87">
        <v>15.8</v>
      </c>
      <c r="M52" s="127">
        <v>2175.2400000000002</v>
      </c>
      <c r="N52" s="128"/>
    </row>
    <row r="53" spans="1:14" ht="12.75" customHeight="1">
      <c r="A53" s="101"/>
      <c r="B53" s="103"/>
      <c r="C53" s="100"/>
      <c r="D53" s="68" t="s">
        <v>156</v>
      </c>
      <c r="E53" s="87">
        <v>0</v>
      </c>
      <c r="F53" s="87">
        <v>258.81</v>
      </c>
      <c r="G53" s="87">
        <v>270</v>
      </c>
      <c r="H53" s="87">
        <v>1111.93</v>
      </c>
      <c r="I53" s="87">
        <v>2614.1</v>
      </c>
      <c r="J53" s="87">
        <v>1797.65</v>
      </c>
      <c r="K53" s="87">
        <v>1416</v>
      </c>
      <c r="L53" s="87">
        <v>84</v>
      </c>
      <c r="M53" s="127">
        <v>7552.49</v>
      </c>
      <c r="N53" s="128"/>
    </row>
    <row r="54" spans="1:14" ht="6.75" customHeight="1">
      <c r="A54" s="101"/>
      <c r="B54" s="100"/>
      <c r="C54" s="100"/>
      <c r="D54" s="100"/>
      <c r="E54" s="68"/>
      <c r="F54" s="68"/>
      <c r="G54" s="68"/>
      <c r="H54" s="68"/>
      <c r="I54" s="68"/>
      <c r="J54" s="68"/>
      <c r="K54" s="68"/>
      <c r="L54" s="68"/>
      <c r="M54" s="127"/>
      <c r="N54" s="128"/>
    </row>
    <row r="55" spans="1:14" ht="12.75" customHeight="1">
      <c r="A55" s="101"/>
      <c r="B55" s="100" t="s">
        <v>3</v>
      </c>
      <c r="C55" s="100"/>
      <c r="D55" s="100" t="s">
        <v>154</v>
      </c>
      <c r="E55" s="87">
        <v>0</v>
      </c>
      <c r="F55" s="87">
        <v>0</v>
      </c>
      <c r="G55" s="87">
        <v>0</v>
      </c>
      <c r="H55" s="87">
        <v>3</v>
      </c>
      <c r="I55" s="87">
        <v>15</v>
      </c>
      <c r="J55" s="87">
        <v>11</v>
      </c>
      <c r="K55" s="87">
        <v>9</v>
      </c>
      <c r="L55" s="87">
        <v>1</v>
      </c>
      <c r="M55" s="127">
        <v>39</v>
      </c>
      <c r="N55" s="128"/>
    </row>
    <row r="56" spans="1:14" ht="12.75" customHeight="1">
      <c r="A56" s="101"/>
      <c r="B56" s="100"/>
      <c r="C56" s="100"/>
      <c r="D56" s="68" t="s">
        <v>155</v>
      </c>
      <c r="E56" s="87">
        <v>0</v>
      </c>
      <c r="F56" s="87">
        <v>0</v>
      </c>
      <c r="G56" s="87">
        <v>0</v>
      </c>
      <c r="H56" s="87">
        <v>333.95</v>
      </c>
      <c r="I56" s="87">
        <v>3713</v>
      </c>
      <c r="J56" s="87">
        <v>3901</v>
      </c>
      <c r="K56" s="87">
        <v>7958.34</v>
      </c>
      <c r="L56" s="87">
        <v>229</v>
      </c>
      <c r="M56" s="127">
        <v>16135.29</v>
      </c>
      <c r="N56" s="128"/>
    </row>
    <row r="57" spans="1:14" ht="12.75" customHeight="1">
      <c r="A57" s="101"/>
      <c r="B57" s="100"/>
      <c r="C57" s="100"/>
      <c r="D57" s="68" t="s">
        <v>156</v>
      </c>
      <c r="E57" s="87">
        <v>0</v>
      </c>
      <c r="F57" s="87">
        <v>0</v>
      </c>
      <c r="G57" s="87">
        <v>0</v>
      </c>
      <c r="H57" s="87">
        <v>931</v>
      </c>
      <c r="I57" s="87">
        <v>9801.55</v>
      </c>
      <c r="J57" s="87">
        <v>10370</v>
      </c>
      <c r="K57" s="87">
        <v>20072.12</v>
      </c>
      <c r="L57" s="87">
        <v>493</v>
      </c>
      <c r="M57" s="127">
        <v>41667.67</v>
      </c>
      <c r="N57" s="128"/>
    </row>
    <row r="58" spans="1:14" ht="6.75" customHeight="1">
      <c r="A58" s="101"/>
      <c r="B58" s="100"/>
      <c r="C58" s="100"/>
      <c r="D58" s="100"/>
      <c r="E58" s="68"/>
      <c r="F58" s="68"/>
      <c r="G58" s="68"/>
      <c r="H58" s="68"/>
      <c r="I58" s="68"/>
      <c r="J58" s="68"/>
      <c r="K58" s="68"/>
      <c r="L58" s="68"/>
      <c r="M58" s="127"/>
      <c r="N58" s="128"/>
    </row>
    <row r="59" spans="1:14" ht="12.75" customHeight="1">
      <c r="A59" s="101"/>
      <c r="B59" s="100" t="s">
        <v>173</v>
      </c>
      <c r="C59" s="100"/>
      <c r="D59" s="100" t="s">
        <v>154</v>
      </c>
      <c r="E59" s="87">
        <v>0</v>
      </c>
      <c r="F59" s="87">
        <v>2</v>
      </c>
      <c r="G59" s="87">
        <v>1</v>
      </c>
      <c r="H59" s="87">
        <v>2</v>
      </c>
      <c r="I59" s="87">
        <v>11</v>
      </c>
      <c r="J59" s="87">
        <v>2</v>
      </c>
      <c r="K59" s="87">
        <v>3</v>
      </c>
      <c r="L59" s="87">
        <v>0</v>
      </c>
      <c r="M59" s="127">
        <v>21</v>
      </c>
      <c r="N59" s="128"/>
    </row>
    <row r="60" spans="1:14" ht="12.75" customHeight="1">
      <c r="A60" s="101"/>
      <c r="B60" s="102"/>
      <c r="C60" s="100"/>
      <c r="D60" s="68" t="s">
        <v>155</v>
      </c>
      <c r="E60" s="87">
        <v>0</v>
      </c>
      <c r="F60" s="87">
        <v>25.61</v>
      </c>
      <c r="G60" s="87">
        <v>21.29</v>
      </c>
      <c r="H60" s="87">
        <v>31.88</v>
      </c>
      <c r="I60" s="87">
        <v>182.38</v>
      </c>
      <c r="J60" s="87">
        <v>156.63</v>
      </c>
      <c r="K60" s="87">
        <v>76.21000000000001</v>
      </c>
      <c r="L60" s="87">
        <v>0</v>
      </c>
      <c r="M60" s="127">
        <v>494</v>
      </c>
      <c r="N60" s="128"/>
    </row>
    <row r="61" spans="1:14" ht="12.75" customHeight="1">
      <c r="A61" s="101"/>
      <c r="B61" s="100"/>
      <c r="C61" s="100"/>
      <c r="D61" s="68" t="s">
        <v>156</v>
      </c>
      <c r="E61" s="87">
        <v>0</v>
      </c>
      <c r="F61" s="87">
        <v>137.95</v>
      </c>
      <c r="G61" s="87">
        <v>94</v>
      </c>
      <c r="H61" s="87">
        <v>220</v>
      </c>
      <c r="I61" s="87">
        <v>1774.9</v>
      </c>
      <c r="J61" s="87">
        <v>509.5</v>
      </c>
      <c r="K61" s="87">
        <v>446.82</v>
      </c>
      <c r="L61" s="87">
        <v>0</v>
      </c>
      <c r="M61" s="127">
        <v>3183.17</v>
      </c>
      <c r="N61" s="128"/>
    </row>
    <row r="62" spans="1:14" s="21" customFormat="1" ht="6.75" customHeight="1">
      <c r="A62" s="101"/>
      <c r="B62" s="100"/>
      <c r="C62" s="100"/>
      <c r="D62" s="100"/>
      <c r="E62" s="68"/>
      <c r="F62" s="68"/>
      <c r="G62" s="68"/>
      <c r="H62" s="68"/>
      <c r="I62" s="68"/>
      <c r="J62" s="68"/>
      <c r="K62" s="68"/>
      <c r="L62" s="68"/>
      <c r="M62" s="127"/>
      <c r="N62" s="128"/>
    </row>
    <row r="63" spans="1:14" s="21" customFormat="1" ht="12.75" customHeight="1">
      <c r="A63" s="101"/>
      <c r="B63" s="100" t="s">
        <v>6</v>
      </c>
      <c r="C63" s="100"/>
      <c r="D63" s="100" t="s">
        <v>154</v>
      </c>
      <c r="E63" s="87">
        <v>0</v>
      </c>
      <c r="F63" s="87">
        <v>0</v>
      </c>
      <c r="G63" s="87">
        <v>1</v>
      </c>
      <c r="H63" s="87">
        <v>2</v>
      </c>
      <c r="I63" s="87">
        <v>5</v>
      </c>
      <c r="J63" s="87">
        <v>3</v>
      </c>
      <c r="K63" s="87">
        <v>0</v>
      </c>
      <c r="L63" s="87">
        <v>0</v>
      </c>
      <c r="M63" s="127">
        <v>11</v>
      </c>
      <c r="N63" s="128"/>
    </row>
    <row r="64" spans="1:14" s="21" customFormat="1" ht="12.75" customHeight="1">
      <c r="A64" s="101"/>
      <c r="B64" s="102"/>
      <c r="C64" s="100"/>
      <c r="D64" s="68" t="s">
        <v>155</v>
      </c>
      <c r="E64" s="87">
        <v>0</v>
      </c>
      <c r="F64" s="87">
        <v>0</v>
      </c>
      <c r="G64" s="87">
        <v>31.57</v>
      </c>
      <c r="H64" s="87">
        <v>286.05</v>
      </c>
      <c r="I64" s="87">
        <v>387.29</v>
      </c>
      <c r="J64" s="87">
        <v>177.3</v>
      </c>
      <c r="K64" s="87">
        <v>0</v>
      </c>
      <c r="L64" s="87">
        <v>0</v>
      </c>
      <c r="M64" s="127">
        <v>882.21</v>
      </c>
      <c r="N64" s="128"/>
    </row>
    <row r="65" spans="1:14" ht="12.75" customHeight="1">
      <c r="A65" s="101"/>
      <c r="B65" s="100"/>
      <c r="C65" s="100"/>
      <c r="D65" s="68" t="s">
        <v>156</v>
      </c>
      <c r="E65" s="87">
        <v>0</v>
      </c>
      <c r="F65" s="87">
        <v>0</v>
      </c>
      <c r="G65" s="87">
        <v>140</v>
      </c>
      <c r="H65" s="87">
        <v>692</v>
      </c>
      <c r="I65" s="87">
        <v>1254</v>
      </c>
      <c r="J65" s="87">
        <v>514.5</v>
      </c>
      <c r="K65" s="87">
        <v>0</v>
      </c>
      <c r="L65" s="87">
        <v>0</v>
      </c>
      <c r="M65" s="127">
        <v>2600.5</v>
      </c>
      <c r="N65" s="128"/>
    </row>
    <row r="66" spans="1:14" ht="6.75" customHeight="1">
      <c r="A66" s="101"/>
      <c r="B66" s="100"/>
      <c r="C66" s="100"/>
      <c r="D66" s="100"/>
      <c r="E66" s="68"/>
      <c r="F66" s="68"/>
      <c r="G66" s="68"/>
      <c r="H66" s="68"/>
      <c r="I66" s="68"/>
      <c r="J66" s="68"/>
      <c r="K66" s="68"/>
      <c r="L66" s="68"/>
      <c r="M66" s="127"/>
      <c r="N66" s="128"/>
    </row>
    <row r="67" spans="1:14" ht="12.75" customHeight="1">
      <c r="A67" s="101"/>
      <c r="B67" s="100" t="s">
        <v>174</v>
      </c>
      <c r="C67" s="100"/>
      <c r="D67" s="100" t="s">
        <v>154</v>
      </c>
      <c r="E67" s="87">
        <v>0</v>
      </c>
      <c r="F67" s="87">
        <v>2</v>
      </c>
      <c r="G67" s="87">
        <v>2</v>
      </c>
      <c r="H67" s="87">
        <v>1</v>
      </c>
      <c r="I67" s="87">
        <v>14</v>
      </c>
      <c r="J67" s="87">
        <v>11</v>
      </c>
      <c r="K67" s="87">
        <v>10</v>
      </c>
      <c r="L67" s="87">
        <v>2</v>
      </c>
      <c r="M67" s="127">
        <v>42</v>
      </c>
      <c r="N67" s="128"/>
    </row>
    <row r="68" spans="1:14" ht="12.75" customHeight="1">
      <c r="A68" s="101"/>
      <c r="B68" s="102"/>
      <c r="C68" s="100"/>
      <c r="D68" s="68" t="s">
        <v>155</v>
      </c>
      <c r="E68" s="87">
        <v>0</v>
      </c>
      <c r="F68" s="87">
        <v>60.08</v>
      </c>
      <c r="G68" s="87">
        <v>32.76</v>
      </c>
      <c r="H68" s="87">
        <v>51</v>
      </c>
      <c r="I68" s="87">
        <v>2085.9900000000002</v>
      </c>
      <c r="J68" s="87">
        <v>5713.59</v>
      </c>
      <c r="K68" s="87">
        <v>14929.84</v>
      </c>
      <c r="L68" s="87">
        <v>31.93</v>
      </c>
      <c r="M68" s="127">
        <v>22905.190000000002</v>
      </c>
      <c r="N68" s="128"/>
    </row>
    <row r="69" spans="1:14" ht="12.75" customHeight="1">
      <c r="A69" s="101"/>
      <c r="B69" s="100"/>
      <c r="C69" s="100"/>
      <c r="D69" s="68" t="s">
        <v>156</v>
      </c>
      <c r="E69" s="87">
        <v>0</v>
      </c>
      <c r="F69" s="87">
        <v>273</v>
      </c>
      <c r="G69" s="87">
        <v>285</v>
      </c>
      <c r="H69" s="87">
        <v>223</v>
      </c>
      <c r="I69" s="87">
        <v>5748</v>
      </c>
      <c r="J69" s="87">
        <v>10900.55</v>
      </c>
      <c r="K69" s="87">
        <v>36823</v>
      </c>
      <c r="L69" s="87">
        <v>635</v>
      </c>
      <c r="M69" s="127">
        <v>54887.55</v>
      </c>
      <c r="N69" s="128"/>
    </row>
    <row r="70" spans="1:14" ht="6.75" customHeight="1">
      <c r="A70" s="101"/>
      <c r="B70" s="100"/>
      <c r="C70" s="100"/>
      <c r="D70" s="100"/>
      <c r="E70" s="68"/>
      <c r="F70" s="68"/>
      <c r="G70" s="68"/>
      <c r="H70" s="68"/>
      <c r="I70" s="68"/>
      <c r="J70" s="68"/>
      <c r="K70" s="68"/>
      <c r="L70" s="68"/>
      <c r="M70" s="127"/>
      <c r="N70" s="128"/>
    </row>
    <row r="71" spans="1:14" ht="12.75" customHeight="1">
      <c r="A71" s="101"/>
      <c r="B71" s="100" t="s">
        <v>19</v>
      </c>
      <c r="C71" s="100"/>
      <c r="D71" s="100" t="s">
        <v>154</v>
      </c>
      <c r="E71" s="87">
        <v>1</v>
      </c>
      <c r="F71" s="87">
        <v>0</v>
      </c>
      <c r="G71" s="87">
        <v>3</v>
      </c>
      <c r="H71" s="87">
        <v>23</v>
      </c>
      <c r="I71" s="87">
        <v>12</v>
      </c>
      <c r="J71" s="87">
        <v>4</v>
      </c>
      <c r="K71" s="87">
        <v>1</v>
      </c>
      <c r="L71" s="87">
        <v>0</v>
      </c>
      <c r="M71" s="127">
        <v>44</v>
      </c>
      <c r="N71" s="128"/>
    </row>
    <row r="72" spans="1:14" ht="12.75" customHeight="1">
      <c r="A72" s="172"/>
      <c r="B72" s="100"/>
      <c r="C72" s="100"/>
      <c r="D72" s="68" t="s">
        <v>155</v>
      </c>
      <c r="E72" s="87">
        <v>7.72</v>
      </c>
      <c r="F72" s="87">
        <v>0</v>
      </c>
      <c r="G72" s="87">
        <v>136</v>
      </c>
      <c r="H72" s="87">
        <v>980.6</v>
      </c>
      <c r="I72" s="87">
        <v>592.8199999999999</v>
      </c>
      <c r="J72" s="87">
        <v>170.71</v>
      </c>
      <c r="K72" s="87">
        <v>42.01</v>
      </c>
      <c r="L72" s="87">
        <v>0</v>
      </c>
      <c r="M72" s="127">
        <v>1929.86</v>
      </c>
      <c r="N72" s="128"/>
    </row>
    <row r="73" spans="1:14" ht="12.75" customHeight="1">
      <c r="A73" s="101"/>
      <c r="B73" s="100"/>
      <c r="C73" s="100"/>
      <c r="D73" s="68" t="s">
        <v>156</v>
      </c>
      <c r="E73" s="87">
        <v>218</v>
      </c>
      <c r="F73" s="87">
        <v>0</v>
      </c>
      <c r="G73" s="87">
        <v>480.65</v>
      </c>
      <c r="H73" s="87">
        <v>4223.48</v>
      </c>
      <c r="I73" s="87">
        <v>2824.27</v>
      </c>
      <c r="J73" s="87">
        <v>982</v>
      </c>
      <c r="K73" s="87">
        <v>180</v>
      </c>
      <c r="L73" s="87">
        <v>0</v>
      </c>
      <c r="M73" s="127">
        <v>8908.4</v>
      </c>
      <c r="N73" s="128"/>
    </row>
    <row r="74" spans="1:14" ht="6.75" customHeight="1">
      <c r="A74" s="84"/>
      <c r="B74" s="100"/>
      <c r="C74" s="100"/>
      <c r="D74" s="100"/>
      <c r="E74" s="68"/>
      <c r="F74" s="68"/>
      <c r="G74" s="68"/>
      <c r="H74" s="68"/>
      <c r="I74" s="68"/>
      <c r="J74" s="68"/>
      <c r="K74" s="68"/>
      <c r="L74" s="68"/>
      <c r="M74" s="127"/>
      <c r="N74" s="128"/>
    </row>
    <row r="75" spans="1:14" ht="12.75" customHeight="1">
      <c r="A75" s="100"/>
      <c r="B75" s="100" t="s">
        <v>10</v>
      </c>
      <c r="C75" s="100"/>
      <c r="D75" s="100" t="s">
        <v>154</v>
      </c>
      <c r="E75" s="87">
        <v>0</v>
      </c>
      <c r="F75" s="87">
        <v>0</v>
      </c>
      <c r="G75" s="87">
        <v>4</v>
      </c>
      <c r="H75" s="87">
        <v>10</v>
      </c>
      <c r="I75" s="87">
        <v>12</v>
      </c>
      <c r="J75" s="87">
        <v>1</v>
      </c>
      <c r="K75" s="87">
        <v>3</v>
      </c>
      <c r="L75" s="87">
        <v>1</v>
      </c>
      <c r="M75" s="127">
        <v>31</v>
      </c>
      <c r="N75" s="128"/>
    </row>
    <row r="76" spans="1:14" ht="12.75" customHeight="1">
      <c r="A76" s="100"/>
      <c r="B76" s="100"/>
      <c r="C76" s="100"/>
      <c r="D76" s="68" t="s">
        <v>155</v>
      </c>
      <c r="E76" s="87">
        <v>0</v>
      </c>
      <c r="F76" s="87">
        <v>0</v>
      </c>
      <c r="G76" s="87">
        <v>143.83</v>
      </c>
      <c r="H76" s="87">
        <v>417.28000000000003</v>
      </c>
      <c r="I76" s="87">
        <v>663.2500000000001</v>
      </c>
      <c r="J76" s="87">
        <v>157</v>
      </c>
      <c r="K76" s="87">
        <v>140.29</v>
      </c>
      <c r="L76" s="87">
        <v>183</v>
      </c>
      <c r="M76" s="127">
        <v>1704.65</v>
      </c>
      <c r="N76" s="128"/>
    </row>
    <row r="77" spans="1:14" ht="12.75" customHeight="1">
      <c r="A77" s="100"/>
      <c r="B77" s="100"/>
      <c r="C77" s="100"/>
      <c r="D77" s="68" t="s">
        <v>156</v>
      </c>
      <c r="E77" s="87">
        <v>0</v>
      </c>
      <c r="F77" s="87">
        <v>0</v>
      </c>
      <c r="G77" s="87">
        <v>577</v>
      </c>
      <c r="H77" s="87">
        <v>1764.81</v>
      </c>
      <c r="I77" s="87">
        <v>2562.2</v>
      </c>
      <c r="J77" s="87">
        <v>386</v>
      </c>
      <c r="K77" s="87">
        <v>876.14</v>
      </c>
      <c r="L77" s="87">
        <v>448</v>
      </c>
      <c r="M77" s="127">
        <v>6614.150000000001</v>
      </c>
      <c r="N77" s="128"/>
    </row>
    <row r="78" spans="1:14" ht="6.75" customHeight="1">
      <c r="A78" s="171"/>
      <c r="B78" s="171"/>
      <c r="C78" s="171"/>
      <c r="D78" s="171"/>
      <c r="E78" s="171"/>
      <c r="F78" s="171"/>
      <c r="G78" s="171"/>
      <c r="H78" s="171"/>
      <c r="I78" s="171"/>
      <c r="J78" s="171"/>
      <c r="K78" s="171"/>
      <c r="L78" s="171"/>
      <c r="M78" s="85"/>
      <c r="N78" s="128"/>
    </row>
    <row r="79" spans="1:14" ht="12.75" customHeight="1">
      <c r="A79" s="85" t="s">
        <v>28</v>
      </c>
      <c r="B79" s="84"/>
      <c r="C79" s="84"/>
      <c r="D79" s="163" t="s">
        <v>154</v>
      </c>
      <c r="E79" s="173">
        <v>4</v>
      </c>
      <c r="F79" s="173">
        <v>15</v>
      </c>
      <c r="G79" s="173">
        <v>57</v>
      </c>
      <c r="H79" s="173">
        <v>140</v>
      </c>
      <c r="I79" s="173">
        <v>195</v>
      </c>
      <c r="J79" s="173">
        <v>89</v>
      </c>
      <c r="K79" s="173">
        <v>79</v>
      </c>
      <c r="L79" s="173">
        <v>11</v>
      </c>
      <c r="M79" s="173">
        <v>590</v>
      </c>
      <c r="N79" s="128"/>
    </row>
    <row r="80" spans="1:14" ht="12.75" customHeight="1">
      <c r="A80" s="85"/>
      <c r="B80" s="84"/>
      <c r="C80" s="84"/>
      <c r="D80" s="85" t="s">
        <v>155</v>
      </c>
      <c r="E80" s="104">
        <v>373.83000000000004</v>
      </c>
      <c r="F80" s="104">
        <v>1354.21</v>
      </c>
      <c r="G80" s="104">
        <v>3619.600000000001</v>
      </c>
      <c r="H80" s="104">
        <v>9733.84</v>
      </c>
      <c r="I80" s="104">
        <v>19758.46</v>
      </c>
      <c r="J80" s="104">
        <v>22673.5</v>
      </c>
      <c r="K80" s="104">
        <v>42606.56</v>
      </c>
      <c r="L80" s="104">
        <v>1487.28</v>
      </c>
      <c r="M80" s="104">
        <v>101607.28</v>
      </c>
      <c r="N80" s="128"/>
    </row>
    <row r="81" spans="1:14" ht="12.75" customHeight="1" thickBot="1">
      <c r="A81" s="156"/>
      <c r="B81" s="156"/>
      <c r="C81" s="156"/>
      <c r="D81" s="157" t="s">
        <v>156</v>
      </c>
      <c r="E81" s="174">
        <v>1186.8</v>
      </c>
      <c r="F81" s="174">
        <v>3132.9799999999996</v>
      </c>
      <c r="G81" s="174">
        <v>12533.55</v>
      </c>
      <c r="H81" s="174">
        <v>33241.94</v>
      </c>
      <c r="I81" s="174">
        <v>62121.21999999999</v>
      </c>
      <c r="J81" s="174">
        <v>53965.07000000001</v>
      </c>
      <c r="K81" s="174">
        <v>112640.65000000001</v>
      </c>
      <c r="L81" s="174">
        <v>3973</v>
      </c>
      <c r="M81" s="174">
        <v>282795.21</v>
      </c>
      <c r="N81" s="128"/>
    </row>
    <row r="82" spans="1:14" ht="12.75" customHeight="1">
      <c r="A82" s="142" t="s">
        <v>161</v>
      </c>
      <c r="B82" s="145"/>
      <c r="C82" s="145"/>
      <c r="D82" s="87"/>
      <c r="E82" s="87"/>
      <c r="F82" s="166"/>
      <c r="G82" s="166"/>
      <c r="H82" s="166"/>
      <c r="I82" s="166"/>
      <c r="J82" s="166"/>
      <c r="K82" s="166"/>
      <c r="L82" s="166"/>
      <c r="M82" s="167"/>
      <c r="N82" s="128"/>
    </row>
    <row r="83" spans="11:14" ht="10.5" customHeight="1">
      <c r="K83" s="23"/>
      <c r="L83" s="23"/>
      <c r="M83" s="23"/>
      <c r="N83" s="128"/>
    </row>
    <row r="84" spans="11:14" ht="10.5" customHeight="1">
      <c r="K84" s="23"/>
      <c r="L84" s="23"/>
      <c r="M84" s="23"/>
      <c r="N84" s="128"/>
    </row>
    <row r="85" spans="11:13" ht="10.5" customHeight="1">
      <c r="K85" s="23"/>
      <c r="L85" s="23"/>
      <c r="M85" s="23"/>
    </row>
  </sheetData>
  <sheetProtection/>
  <mergeCells count="1">
    <mergeCell ref="E3:M3"/>
  </mergeCells>
  <printOptions horizontalCentered="1"/>
  <pageMargins left="0.590551181102362" right="0.78740157480315" top="0.62992125984252" bottom="0.9448818897637801" header="0.511811023622047" footer="0.511811023622047"/>
  <pageSetup firstPageNumber="57" useFirstPageNumber="1" fitToHeight="1" fitToWidth="1" horizontalDpi="600" verticalDpi="600" orientation="portrait" paperSize="9" scale="79" r:id="rId1"/>
</worksheet>
</file>

<file path=xl/worksheets/sheet26.xml><?xml version="1.0" encoding="utf-8"?>
<worksheet xmlns="http://schemas.openxmlformats.org/spreadsheetml/2006/main" xmlns:r="http://schemas.openxmlformats.org/officeDocument/2006/relationships">
  <sheetPr>
    <pageSetUpPr fitToPage="1"/>
  </sheetPr>
  <dimension ref="A1:N65"/>
  <sheetViews>
    <sheetView showGridLines="0" zoomScaleSheetLayoutView="100" workbookViewId="0" topLeftCell="A1">
      <selection activeCell="A1" sqref="A1"/>
    </sheetView>
  </sheetViews>
  <sheetFormatPr defaultColWidth="9.140625" defaultRowHeight="10.5" customHeight="1"/>
  <cols>
    <col min="1" max="1" width="1.7109375" style="23" customWidth="1"/>
    <col min="2" max="2" width="11.140625" style="23" customWidth="1"/>
    <col min="3" max="3" width="1.7109375" style="23" customWidth="1"/>
    <col min="4" max="4" width="16.421875" style="23" customWidth="1"/>
    <col min="5" max="10" width="8.28125" style="23" customWidth="1"/>
    <col min="11" max="13" width="8.28125" style="20" customWidth="1"/>
    <col min="14" max="16384" width="9.140625" style="20" customWidth="1"/>
  </cols>
  <sheetData>
    <row r="1" spans="1:10" s="19" customFormat="1" ht="12.75" customHeight="1">
      <c r="A1" s="109" t="s">
        <v>349</v>
      </c>
      <c r="B1" s="66"/>
      <c r="C1" s="66"/>
      <c r="D1" s="66"/>
      <c r="E1" s="66"/>
      <c r="F1" s="66"/>
      <c r="G1" s="66"/>
      <c r="H1" s="66"/>
      <c r="I1" s="66"/>
      <c r="J1" s="66"/>
    </row>
    <row r="2" spans="1:13" ht="18.75" customHeight="1" thickBot="1">
      <c r="A2" s="87"/>
      <c r="B2" s="145"/>
      <c r="C2" s="145"/>
      <c r="D2" s="87"/>
      <c r="E2" s="159"/>
      <c r="F2" s="160"/>
      <c r="G2" s="160"/>
      <c r="H2" s="160"/>
      <c r="I2" s="160"/>
      <c r="J2" s="160"/>
      <c r="K2" s="147"/>
      <c r="L2" s="147"/>
      <c r="M2" s="167"/>
    </row>
    <row r="3" spans="1:13" s="21" customFormat="1" ht="12.75" customHeight="1">
      <c r="A3" s="149"/>
      <c r="B3" s="150"/>
      <c r="C3" s="150"/>
      <c r="D3" s="151"/>
      <c r="E3" s="651" t="s">
        <v>142</v>
      </c>
      <c r="F3" s="652"/>
      <c r="G3" s="652"/>
      <c r="H3" s="652"/>
      <c r="I3" s="652"/>
      <c r="J3" s="652"/>
      <c r="K3" s="652"/>
      <c r="L3" s="652"/>
      <c r="M3" s="652"/>
    </row>
    <row r="4" spans="1:13" s="21" customFormat="1" ht="12.75" customHeight="1">
      <c r="A4" s="85"/>
      <c r="B4" s="84"/>
      <c r="C4" s="84"/>
      <c r="D4" s="68"/>
      <c r="E4" s="118" t="s">
        <v>143</v>
      </c>
      <c r="F4" s="119" t="s">
        <v>144</v>
      </c>
      <c r="G4" s="119" t="s">
        <v>145</v>
      </c>
      <c r="H4" s="119" t="s">
        <v>146</v>
      </c>
      <c r="I4" s="119" t="s">
        <v>147</v>
      </c>
      <c r="J4" s="119" t="s">
        <v>148</v>
      </c>
      <c r="K4" s="119" t="s">
        <v>149</v>
      </c>
      <c r="L4" s="119" t="s">
        <v>150</v>
      </c>
      <c r="M4" s="119" t="s">
        <v>28</v>
      </c>
    </row>
    <row r="5" spans="1:13" s="21" customFormat="1" ht="12" customHeight="1">
      <c r="A5" s="80"/>
      <c r="B5" s="152"/>
      <c r="C5" s="152"/>
      <c r="D5" s="153"/>
      <c r="E5" s="122"/>
      <c r="F5" s="122" t="s">
        <v>151</v>
      </c>
      <c r="G5" s="123">
        <v>1970</v>
      </c>
      <c r="H5" s="123">
        <v>1980</v>
      </c>
      <c r="I5" s="123">
        <v>1990</v>
      </c>
      <c r="J5" s="123">
        <v>2000</v>
      </c>
      <c r="K5" s="123">
        <v>2010</v>
      </c>
      <c r="L5" s="123" t="s">
        <v>152</v>
      </c>
      <c r="M5" s="124"/>
    </row>
    <row r="6" spans="1:13" s="21" customFormat="1" ht="12" customHeight="1">
      <c r="A6" s="175"/>
      <c r="B6" s="175"/>
      <c r="C6" s="175"/>
      <c r="D6" s="175"/>
      <c r="E6" s="175"/>
      <c r="F6" s="175"/>
      <c r="G6" s="175"/>
      <c r="H6" s="175"/>
      <c r="I6" s="175"/>
      <c r="J6" s="175"/>
      <c r="K6" s="175"/>
      <c r="L6" s="175"/>
      <c r="M6" s="175"/>
    </row>
    <row r="7" spans="1:14" ht="12.75" customHeight="1">
      <c r="A7" s="68"/>
      <c r="B7" s="83" t="s">
        <v>175</v>
      </c>
      <c r="C7" s="83"/>
      <c r="D7" s="100" t="s">
        <v>154</v>
      </c>
      <c r="E7" s="87">
        <v>2</v>
      </c>
      <c r="F7" s="87">
        <v>4</v>
      </c>
      <c r="G7" s="87">
        <v>35</v>
      </c>
      <c r="H7" s="87">
        <v>45</v>
      </c>
      <c r="I7" s="87">
        <v>36</v>
      </c>
      <c r="J7" s="87">
        <v>11</v>
      </c>
      <c r="K7" s="87">
        <v>10</v>
      </c>
      <c r="L7" s="87">
        <v>0</v>
      </c>
      <c r="M7" s="127">
        <v>143</v>
      </c>
      <c r="N7" s="128"/>
    </row>
    <row r="8" spans="1:14" ht="12.75" customHeight="1">
      <c r="A8" s="68"/>
      <c r="B8" s="83"/>
      <c r="C8" s="83"/>
      <c r="D8" s="68" t="s">
        <v>155</v>
      </c>
      <c r="E8" s="87">
        <v>330.29</v>
      </c>
      <c r="F8" s="87">
        <v>333</v>
      </c>
      <c r="G8" s="87">
        <v>2236.89</v>
      </c>
      <c r="H8" s="87">
        <v>3462.0099999999998</v>
      </c>
      <c r="I8" s="87">
        <v>2729.75</v>
      </c>
      <c r="J8" s="87">
        <v>1326.1399999999999</v>
      </c>
      <c r="K8" s="87">
        <v>4065.28</v>
      </c>
      <c r="L8" s="87">
        <v>0</v>
      </c>
      <c r="M8" s="127">
        <v>14483.359999999999</v>
      </c>
      <c r="N8" s="128"/>
    </row>
    <row r="9" spans="1:14" ht="12.75" customHeight="1">
      <c r="A9" s="68"/>
      <c r="B9" s="83"/>
      <c r="C9" s="83"/>
      <c r="D9" s="68" t="s">
        <v>156</v>
      </c>
      <c r="E9" s="87">
        <v>906</v>
      </c>
      <c r="F9" s="87">
        <v>1266</v>
      </c>
      <c r="G9" s="87">
        <v>8418.880000000001</v>
      </c>
      <c r="H9" s="87">
        <v>11541.39</v>
      </c>
      <c r="I9" s="87">
        <v>9911.490000000002</v>
      </c>
      <c r="J9" s="87">
        <v>4327.91</v>
      </c>
      <c r="K9" s="87">
        <v>11079.26</v>
      </c>
      <c r="L9" s="87">
        <v>0</v>
      </c>
      <c r="M9" s="127">
        <v>47450.93</v>
      </c>
      <c r="N9" s="128"/>
    </row>
    <row r="10" spans="1:13" ht="6.75" customHeight="1">
      <c r="A10" s="175"/>
      <c r="B10" s="175"/>
      <c r="C10" s="175"/>
      <c r="D10" s="175"/>
      <c r="E10" s="175"/>
      <c r="F10" s="175"/>
      <c r="G10" s="175"/>
      <c r="H10" s="175"/>
      <c r="I10" s="175"/>
      <c r="J10" s="175"/>
      <c r="K10" s="175"/>
      <c r="L10" s="175"/>
      <c r="M10" s="175"/>
    </row>
    <row r="11" spans="1:14" ht="12.75" customHeight="1">
      <c r="A11" s="85" t="s">
        <v>28</v>
      </c>
      <c r="B11" s="84"/>
      <c r="C11" s="84"/>
      <c r="D11" s="163" t="s">
        <v>154</v>
      </c>
      <c r="E11" s="176">
        <v>2</v>
      </c>
      <c r="F11" s="176">
        <v>4</v>
      </c>
      <c r="G11" s="176">
        <v>35</v>
      </c>
      <c r="H11" s="176">
        <v>45</v>
      </c>
      <c r="I11" s="176">
        <v>36</v>
      </c>
      <c r="J11" s="176">
        <v>11</v>
      </c>
      <c r="K11" s="176">
        <v>10</v>
      </c>
      <c r="L11" s="176">
        <v>0</v>
      </c>
      <c r="M11" s="176">
        <v>143</v>
      </c>
      <c r="N11" s="128"/>
    </row>
    <row r="12" spans="1:14" ht="12.75" customHeight="1">
      <c r="A12" s="85"/>
      <c r="B12" s="84"/>
      <c r="C12" s="84"/>
      <c r="D12" s="85" t="s">
        <v>155</v>
      </c>
      <c r="E12" s="177">
        <v>330.29</v>
      </c>
      <c r="F12" s="177">
        <v>333</v>
      </c>
      <c r="G12" s="177">
        <v>2236.89</v>
      </c>
      <c r="H12" s="177">
        <v>3462.0099999999998</v>
      </c>
      <c r="I12" s="177">
        <v>2729.75</v>
      </c>
      <c r="J12" s="177">
        <v>1326.1399999999999</v>
      </c>
      <c r="K12" s="177">
        <v>4065.28</v>
      </c>
      <c r="L12" s="177">
        <v>0</v>
      </c>
      <c r="M12" s="177">
        <v>14483.359999999999</v>
      </c>
      <c r="N12" s="128"/>
    </row>
    <row r="13" spans="1:14" ht="12.75" customHeight="1" thickBot="1">
      <c r="A13" s="156"/>
      <c r="B13" s="156"/>
      <c r="C13" s="156"/>
      <c r="D13" s="157" t="s">
        <v>156</v>
      </c>
      <c r="E13" s="178">
        <v>906</v>
      </c>
      <c r="F13" s="178">
        <v>1266</v>
      </c>
      <c r="G13" s="178">
        <v>8418.880000000001</v>
      </c>
      <c r="H13" s="178">
        <v>11541.39</v>
      </c>
      <c r="I13" s="178">
        <v>9911.490000000002</v>
      </c>
      <c r="J13" s="178">
        <v>4327.91</v>
      </c>
      <c r="K13" s="178">
        <v>11079.26</v>
      </c>
      <c r="L13" s="178">
        <v>0</v>
      </c>
      <c r="M13" s="178">
        <v>47450.93</v>
      </c>
      <c r="N13" s="128"/>
    </row>
    <row r="14" spans="1:13" ht="12.75" customHeight="1">
      <c r="A14" s="142" t="s">
        <v>161</v>
      </c>
      <c r="B14" s="145"/>
      <c r="C14" s="145"/>
      <c r="D14" s="87"/>
      <c r="E14" s="87"/>
      <c r="F14" s="166"/>
      <c r="G14" s="166"/>
      <c r="H14" s="166"/>
      <c r="I14" s="166"/>
      <c r="J14" s="166"/>
      <c r="K14" s="166"/>
      <c r="L14" s="166"/>
      <c r="M14" s="167"/>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2"/>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3:10" ht="10.5" customHeight="1">
      <c r="C37" s="22"/>
      <c r="D37" s="22"/>
      <c r="E37" s="22"/>
      <c r="F37" s="22"/>
      <c r="G37" s="22"/>
      <c r="H37" s="22"/>
      <c r="I37" s="22"/>
      <c r="J37" s="22"/>
    </row>
    <row r="38" spans="1:10" s="21" customFormat="1" ht="10.5" customHeight="1">
      <c r="A38" s="24"/>
      <c r="B38" s="24"/>
      <c r="C38" s="26"/>
      <c r="D38" s="26"/>
      <c r="E38" s="26"/>
      <c r="F38" s="26"/>
      <c r="G38" s="26"/>
      <c r="H38" s="26"/>
      <c r="I38" s="26"/>
      <c r="J38" s="26"/>
    </row>
    <row r="39" spans="1:10" s="21" customFormat="1" ht="10.5" customHeight="1">
      <c r="A39" s="24"/>
      <c r="B39" s="24"/>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3:10" ht="10.5" customHeight="1">
      <c r="C46" s="22"/>
      <c r="D46" s="22"/>
      <c r="E46" s="22"/>
      <c r="F46" s="22"/>
      <c r="G46" s="22"/>
      <c r="H46" s="22"/>
      <c r="I46" s="22"/>
      <c r="J46" s="22"/>
    </row>
    <row r="47" spans="1:10" s="21" customFormat="1" ht="10.5" customHeight="1">
      <c r="A47" s="24"/>
      <c r="B47" s="24"/>
      <c r="C47" s="26"/>
      <c r="D47" s="26"/>
      <c r="E47" s="26"/>
      <c r="F47" s="26"/>
      <c r="G47" s="26"/>
      <c r="H47" s="26"/>
      <c r="I47" s="26"/>
      <c r="J47" s="26"/>
    </row>
    <row r="48" spans="1:10" s="21" customFormat="1" ht="10.5" customHeight="1">
      <c r="A48" s="24"/>
      <c r="B48" s="24"/>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3:10" ht="10.5" customHeight="1">
      <c r="C61" s="22"/>
      <c r="D61" s="22"/>
      <c r="E61" s="22"/>
      <c r="F61" s="22"/>
      <c r="G61" s="22"/>
      <c r="H61" s="22"/>
      <c r="I61" s="22"/>
      <c r="J61" s="22"/>
    </row>
    <row r="62" spans="1:10" s="21" customFormat="1" ht="10.5" customHeight="1">
      <c r="A62" s="24"/>
      <c r="B62" s="24"/>
      <c r="C62" s="26"/>
      <c r="D62" s="26"/>
      <c r="E62" s="26"/>
      <c r="F62" s="26"/>
      <c r="G62" s="26"/>
      <c r="H62" s="26"/>
      <c r="I62" s="26"/>
      <c r="J62" s="26"/>
    </row>
    <row r="63" spans="1:10" s="21" customFormat="1" ht="10.5" customHeight="1">
      <c r="A63" s="24"/>
      <c r="B63" s="24"/>
      <c r="C63" s="22"/>
      <c r="D63" s="22"/>
      <c r="E63" s="22"/>
      <c r="F63" s="22"/>
      <c r="G63" s="22"/>
      <c r="H63" s="22"/>
      <c r="I63" s="22"/>
      <c r="J63" s="22"/>
    </row>
    <row r="64" spans="1:10" s="21" customFormat="1" ht="9.75">
      <c r="A64" s="24"/>
      <c r="B64" s="24"/>
      <c r="C64" s="26"/>
      <c r="D64" s="26"/>
      <c r="E64" s="26"/>
      <c r="F64" s="26"/>
      <c r="G64" s="26"/>
      <c r="H64" s="26"/>
      <c r="I64" s="26"/>
      <c r="J64" s="26"/>
    </row>
    <row r="65" spans="1:10" ht="12.75" customHeight="1">
      <c r="A65" s="12"/>
      <c r="E65" s="25"/>
      <c r="F65" s="25"/>
      <c r="G65" s="25"/>
      <c r="H65" s="25"/>
      <c r="I65" s="25"/>
      <c r="J65" s="25"/>
    </row>
  </sheetData>
  <sheetProtection/>
  <mergeCells count="1">
    <mergeCell ref="E3:M3"/>
  </mergeCells>
  <printOptions horizontalCentered="1"/>
  <pageMargins left="0.7874015748031497" right="0.5905511811023623" top="0.6299212598425197" bottom="0.9448818897637796" header="0.5118110236220472" footer="0.5118110236220472"/>
  <pageSetup firstPageNumber="57" useFirstPageNumber="1" fitToHeight="1" fitToWidth="1" horizontalDpi="600" verticalDpi="600" orientation="portrait" paperSize="9" scale="85" r:id="rId1"/>
</worksheet>
</file>

<file path=xl/worksheets/sheet27.xml><?xml version="1.0" encoding="utf-8"?>
<worksheet xmlns="http://schemas.openxmlformats.org/spreadsheetml/2006/main" xmlns:r="http://schemas.openxmlformats.org/officeDocument/2006/relationships">
  <sheetPr>
    <pageSetUpPr fitToPage="1"/>
  </sheetPr>
  <dimension ref="A1:G53"/>
  <sheetViews>
    <sheetView showGridLines="0" zoomScaleSheetLayoutView="100" workbookViewId="0" topLeftCell="A1">
      <selection activeCell="A1" sqref="A1"/>
    </sheetView>
  </sheetViews>
  <sheetFormatPr defaultColWidth="9.7109375" defaultRowHeight="15" customHeight="1"/>
  <cols>
    <col min="1" max="1" width="1.7109375" style="12" customWidth="1"/>
    <col min="2" max="2" width="25.421875" style="9" customWidth="1"/>
    <col min="3" max="16384" width="9.7109375" style="12" customWidth="1"/>
  </cols>
  <sheetData>
    <row r="1" spans="1:7" s="8" customFormat="1" ht="15" customHeight="1">
      <c r="A1" s="36" t="s">
        <v>350</v>
      </c>
      <c r="C1" s="37"/>
      <c r="D1" s="37"/>
      <c r="E1" s="37"/>
      <c r="F1" s="37"/>
      <c r="G1" s="37"/>
    </row>
    <row r="2" spans="2:7" s="8" customFormat="1" ht="5.25" customHeight="1">
      <c r="B2" s="36"/>
      <c r="C2" s="37"/>
      <c r="D2" s="37"/>
      <c r="E2" s="37"/>
      <c r="F2" s="37"/>
      <c r="G2" s="37"/>
    </row>
    <row r="3" spans="1:7" ht="10.5" thickBot="1">
      <c r="A3" s="38" t="s">
        <v>100</v>
      </c>
      <c r="B3" s="38"/>
      <c r="C3" s="39"/>
      <c r="D3" s="39"/>
      <c r="E3" s="39"/>
      <c r="F3" s="39"/>
      <c r="G3" s="39"/>
    </row>
    <row r="4" spans="1:7" s="40" customFormat="1" ht="12" customHeight="1">
      <c r="A4" s="412"/>
      <c r="B4" s="41"/>
      <c r="C4" s="653" t="s">
        <v>351</v>
      </c>
      <c r="D4" s="653"/>
      <c r="E4" s="366"/>
      <c r="F4" s="653" t="s">
        <v>352</v>
      </c>
      <c r="G4" s="653"/>
    </row>
    <row r="5" spans="2:7" s="42" customFormat="1" ht="12.75" customHeight="1">
      <c r="B5" s="43"/>
      <c r="C5" s="44" t="s">
        <v>353</v>
      </c>
      <c r="D5" s="44" t="s">
        <v>354</v>
      </c>
      <c r="E5" s="44"/>
      <c r="F5" s="44" t="s">
        <v>353</v>
      </c>
      <c r="G5" s="44" t="s">
        <v>354</v>
      </c>
    </row>
    <row r="6" spans="1:7" s="45" customFormat="1" ht="12.75" customHeight="1">
      <c r="A6" s="46"/>
      <c r="B6" s="47"/>
      <c r="C6" s="48" t="s">
        <v>101</v>
      </c>
      <c r="D6" s="48" t="s">
        <v>355</v>
      </c>
      <c r="E6" s="48"/>
      <c r="F6" s="48" t="s">
        <v>101</v>
      </c>
      <c r="G6" s="48" t="s">
        <v>355</v>
      </c>
    </row>
    <row r="7" spans="1:7" s="45" customFormat="1" ht="12.75" customHeight="1">
      <c r="A7" s="42"/>
      <c r="B7" s="43"/>
      <c r="C7" s="44"/>
      <c r="D7" s="44"/>
      <c r="E7" s="44"/>
      <c r="F7" s="44"/>
      <c r="G7" s="44"/>
    </row>
    <row r="8" spans="1:7" s="42" customFormat="1" ht="12.75" customHeight="1">
      <c r="A8" s="49" t="s">
        <v>30</v>
      </c>
      <c r="B8" s="45"/>
      <c r="C8" s="50">
        <v>185</v>
      </c>
      <c r="D8" s="51">
        <v>0.13573000733675716</v>
      </c>
      <c r="E8" s="51"/>
      <c r="F8" s="50">
        <v>187</v>
      </c>
      <c r="G8" s="51">
        <v>0.13780397936624908</v>
      </c>
    </row>
    <row r="9" spans="1:7" s="45" customFormat="1" ht="12.75" customHeight="1">
      <c r="A9" s="49" t="s">
        <v>39</v>
      </c>
      <c r="C9" s="50">
        <v>111</v>
      </c>
      <c r="D9" s="51">
        <v>0.08143800440205429</v>
      </c>
      <c r="E9" s="51"/>
      <c r="F9" s="50">
        <v>109</v>
      </c>
      <c r="G9" s="51">
        <v>0.08032424465733234</v>
      </c>
    </row>
    <row r="10" spans="1:7" s="45" customFormat="1" ht="12.75" customHeight="1">
      <c r="A10" s="49" t="s">
        <v>40</v>
      </c>
      <c r="C10" s="50">
        <v>108</v>
      </c>
      <c r="D10" s="51">
        <v>0.07923697725605282</v>
      </c>
      <c r="E10" s="51"/>
      <c r="F10" s="50">
        <v>104</v>
      </c>
      <c r="G10" s="51">
        <v>0.07663964627855564</v>
      </c>
    </row>
    <row r="11" spans="1:7" s="45" customFormat="1" ht="12.75" customHeight="1">
      <c r="A11" s="49" t="s">
        <v>37</v>
      </c>
      <c r="B11" s="40"/>
      <c r="C11" s="50">
        <v>76</v>
      </c>
      <c r="D11" s="51">
        <v>0.05575935436537051</v>
      </c>
      <c r="E11" s="51"/>
      <c r="F11" s="50">
        <v>80</v>
      </c>
      <c r="G11" s="51">
        <v>0.058953574060427415</v>
      </c>
    </row>
    <row r="12" spans="1:7" s="40" customFormat="1" ht="12.75" customHeight="1">
      <c r="A12" s="49" t="s">
        <v>36</v>
      </c>
      <c r="C12" s="50">
        <v>43</v>
      </c>
      <c r="D12" s="51">
        <v>0.03154805575935436</v>
      </c>
      <c r="E12" s="51"/>
      <c r="F12" s="50">
        <v>41</v>
      </c>
      <c r="G12" s="51">
        <v>0.03021370670596905</v>
      </c>
    </row>
    <row r="13" spans="1:7" s="40" customFormat="1" ht="12.75" customHeight="1">
      <c r="A13" s="49" t="s">
        <v>45</v>
      </c>
      <c r="C13" s="50">
        <v>41</v>
      </c>
      <c r="D13" s="51">
        <v>0.03008070432868672</v>
      </c>
      <c r="E13" s="51"/>
      <c r="F13" s="50">
        <v>38</v>
      </c>
      <c r="G13" s="51">
        <v>0.02800294767870302</v>
      </c>
    </row>
    <row r="14" spans="1:7" s="40" customFormat="1" ht="12.75" customHeight="1">
      <c r="A14" s="49" t="s">
        <v>31</v>
      </c>
      <c r="C14" s="50">
        <v>36</v>
      </c>
      <c r="D14" s="51">
        <v>0.02641232575201761</v>
      </c>
      <c r="E14" s="51"/>
      <c r="F14" s="50">
        <v>35</v>
      </c>
      <c r="G14" s="51">
        <v>0.025792188651436992</v>
      </c>
    </row>
    <row r="15" spans="1:7" s="40" customFormat="1" ht="12.75" customHeight="1">
      <c r="A15" s="49" t="s">
        <v>46</v>
      </c>
      <c r="C15" s="50">
        <v>35</v>
      </c>
      <c r="D15" s="51">
        <v>0.025678650036683785</v>
      </c>
      <c r="E15" s="51"/>
      <c r="F15" s="50">
        <v>35</v>
      </c>
      <c r="G15" s="51">
        <v>0.025792188651436992</v>
      </c>
    </row>
    <row r="16" spans="1:7" s="40" customFormat="1" ht="12.75" customHeight="1">
      <c r="A16" s="49" t="s">
        <v>47</v>
      </c>
      <c r="C16" s="50">
        <v>30</v>
      </c>
      <c r="D16" s="51">
        <v>0.022010271460014674</v>
      </c>
      <c r="E16" s="51"/>
      <c r="F16" s="50">
        <v>29</v>
      </c>
      <c r="G16" s="51">
        <v>0.021370670596904937</v>
      </c>
    </row>
    <row r="17" spans="1:7" s="40" customFormat="1" ht="12.75" customHeight="1">
      <c r="A17" s="49" t="s">
        <v>52</v>
      </c>
      <c r="C17" s="50">
        <v>27</v>
      </c>
      <c r="D17" s="51">
        <v>0.019809244314013204</v>
      </c>
      <c r="E17" s="51"/>
      <c r="F17" s="50">
        <v>27</v>
      </c>
      <c r="G17" s="51">
        <v>0.01989683124539425</v>
      </c>
    </row>
    <row r="18" spans="1:7" s="40" customFormat="1" ht="12.75" customHeight="1">
      <c r="A18" s="49" t="s">
        <v>44</v>
      </c>
      <c r="C18" s="50">
        <v>26</v>
      </c>
      <c r="D18" s="51">
        <v>0.019075568598679385</v>
      </c>
      <c r="E18" s="51"/>
      <c r="F18" s="50">
        <v>25</v>
      </c>
      <c r="G18" s="51">
        <v>0.018422991893883568</v>
      </c>
    </row>
    <row r="19" spans="1:7" s="40" customFormat="1" ht="12.75" customHeight="1">
      <c r="A19" s="49" t="s">
        <v>53</v>
      </c>
      <c r="C19" s="50">
        <v>20</v>
      </c>
      <c r="D19" s="51">
        <v>0.014673514306676448</v>
      </c>
      <c r="E19" s="51"/>
      <c r="F19" s="50">
        <v>24</v>
      </c>
      <c r="G19" s="51">
        <v>0.017686072218128224</v>
      </c>
    </row>
    <row r="20" spans="1:7" s="40" customFormat="1" ht="12.75" customHeight="1">
      <c r="A20" s="49" t="s">
        <v>41</v>
      </c>
      <c r="C20" s="50">
        <v>28</v>
      </c>
      <c r="D20" s="51">
        <v>0.020542920029347028</v>
      </c>
      <c r="E20" s="51"/>
      <c r="F20" s="50">
        <v>23</v>
      </c>
      <c r="G20" s="51">
        <v>0.01694915254237288</v>
      </c>
    </row>
    <row r="21" spans="1:7" s="40" customFormat="1" ht="12.75" customHeight="1">
      <c r="A21" s="49" t="s">
        <v>42</v>
      </c>
      <c r="C21" s="50">
        <v>24</v>
      </c>
      <c r="D21" s="51">
        <v>0.01760821716801174</v>
      </c>
      <c r="E21" s="51"/>
      <c r="F21" s="50">
        <v>22</v>
      </c>
      <c r="G21" s="51">
        <v>0.016212232866617538</v>
      </c>
    </row>
    <row r="22" spans="1:7" s="40" customFormat="1" ht="12.75" customHeight="1">
      <c r="A22" s="49" t="s">
        <v>49</v>
      </c>
      <c r="C22" s="50">
        <v>19</v>
      </c>
      <c r="D22" s="51">
        <v>0.013939838591342627</v>
      </c>
      <c r="E22" s="51"/>
      <c r="F22" s="50">
        <v>19</v>
      </c>
      <c r="G22" s="51">
        <v>0.01400147383935151</v>
      </c>
    </row>
    <row r="23" spans="1:7" s="40" customFormat="1" ht="12.75" customHeight="1">
      <c r="A23" s="49" t="s">
        <v>48</v>
      </c>
      <c r="C23" s="50">
        <v>11</v>
      </c>
      <c r="D23" s="51">
        <v>0.008070432868672046</v>
      </c>
      <c r="E23" s="51"/>
      <c r="F23" s="50">
        <v>12</v>
      </c>
      <c r="G23" s="51">
        <v>0.008843036109064112</v>
      </c>
    </row>
    <row r="24" spans="1:7" s="40" customFormat="1" ht="12.75" customHeight="1">
      <c r="A24" s="49" t="s">
        <v>38</v>
      </c>
      <c r="C24" s="50">
        <v>13</v>
      </c>
      <c r="D24" s="51">
        <v>0.009537784299339692</v>
      </c>
      <c r="E24" s="51"/>
      <c r="F24" s="50">
        <v>12</v>
      </c>
      <c r="G24" s="51">
        <v>0.008843036109064112</v>
      </c>
    </row>
    <row r="25" spans="1:7" s="40" customFormat="1" ht="12.75" customHeight="1">
      <c r="A25" s="49" t="s">
        <v>50</v>
      </c>
      <c r="C25" s="50">
        <v>11</v>
      </c>
      <c r="D25" s="51">
        <v>0.008070432868672046</v>
      </c>
      <c r="E25" s="51"/>
      <c r="F25" s="50">
        <v>10</v>
      </c>
      <c r="G25" s="51">
        <v>0.007369196757553427</v>
      </c>
    </row>
    <row r="26" spans="1:7" s="40" customFormat="1" ht="12.75" customHeight="1">
      <c r="A26" s="49" t="s">
        <v>33</v>
      </c>
      <c r="C26" s="50">
        <v>9</v>
      </c>
      <c r="D26" s="51">
        <v>0.006603081438004402</v>
      </c>
      <c r="E26" s="51"/>
      <c r="F26" s="50">
        <v>9</v>
      </c>
      <c r="G26" s="51">
        <v>0.006632277081798084</v>
      </c>
    </row>
    <row r="27" spans="1:7" s="40" customFormat="1" ht="12.75" customHeight="1">
      <c r="A27" s="49" t="s">
        <v>43</v>
      </c>
      <c r="C27" s="50">
        <v>9</v>
      </c>
      <c r="D27" s="51">
        <v>0.006603081438004402</v>
      </c>
      <c r="E27" s="51"/>
      <c r="F27" s="50">
        <v>7</v>
      </c>
      <c r="G27" s="51">
        <v>0.005158437730287398</v>
      </c>
    </row>
    <row r="28" spans="1:7" s="40" customFormat="1" ht="12.75" customHeight="1">
      <c r="A28" s="39" t="s">
        <v>51</v>
      </c>
      <c r="C28" s="50">
        <v>6</v>
      </c>
      <c r="D28" s="51">
        <v>0.004402054292002935</v>
      </c>
      <c r="E28" s="51"/>
      <c r="F28" s="50">
        <v>6</v>
      </c>
      <c r="G28" s="51">
        <v>0.004421518054532056</v>
      </c>
    </row>
    <row r="29" spans="1:7" s="40" customFormat="1" ht="12.75" customHeight="1">
      <c r="A29" s="49" t="s">
        <v>32</v>
      </c>
      <c r="C29" s="50">
        <v>5</v>
      </c>
      <c r="D29" s="51">
        <v>0.003668378576669112</v>
      </c>
      <c r="E29" s="51"/>
      <c r="F29" s="50">
        <v>4</v>
      </c>
      <c r="G29" s="51">
        <v>0.0029476787030213707</v>
      </c>
    </row>
    <row r="30" spans="1:7" s="40" customFormat="1" ht="12.75" customHeight="1">
      <c r="A30" s="49" t="s">
        <v>35</v>
      </c>
      <c r="C30" s="50">
        <v>3</v>
      </c>
      <c r="D30" s="51">
        <v>0.0022010271460014674</v>
      </c>
      <c r="E30" s="51"/>
      <c r="F30" s="50">
        <v>3</v>
      </c>
      <c r="G30" s="51">
        <v>0.002210759027266028</v>
      </c>
    </row>
    <row r="31" spans="1:7" s="40" customFormat="1" ht="12.75" customHeight="1">
      <c r="A31" s="49" t="s">
        <v>34</v>
      </c>
      <c r="C31" s="50">
        <v>2</v>
      </c>
      <c r="D31" s="51">
        <v>0.001467351430667645</v>
      </c>
      <c r="E31" s="51"/>
      <c r="F31" s="50">
        <v>2</v>
      </c>
      <c r="G31" s="51">
        <v>0.0014738393515106854</v>
      </c>
    </row>
    <row r="32" spans="1:7" s="40" customFormat="1" ht="12.75" customHeight="1">
      <c r="A32" s="49"/>
      <c r="C32" s="50"/>
      <c r="D32" s="51"/>
      <c r="E32" s="51"/>
      <c r="F32" s="50"/>
      <c r="G32" s="51"/>
    </row>
    <row r="33" spans="1:7" s="40" customFormat="1" ht="12.75" customHeight="1">
      <c r="A33" s="49" t="s">
        <v>102</v>
      </c>
      <c r="C33" s="50">
        <v>485</v>
      </c>
      <c r="D33" s="51">
        <v>0.3558327219369039</v>
      </c>
      <c r="E33" s="51"/>
      <c r="F33" s="50">
        <v>494</v>
      </c>
      <c r="G33" s="51">
        <v>0.3640383198231393</v>
      </c>
    </row>
    <row r="34" spans="1:7" s="40" customFormat="1" ht="6.75" customHeight="1">
      <c r="A34" s="52"/>
      <c r="C34" s="53"/>
      <c r="D34" s="54"/>
      <c r="E34" s="54"/>
      <c r="F34" s="53"/>
      <c r="G34" s="54"/>
    </row>
    <row r="35" spans="1:7" s="40" customFormat="1" ht="12.75" customHeight="1" thickBot="1">
      <c r="A35" s="55" t="s">
        <v>28</v>
      </c>
      <c r="B35" s="56"/>
      <c r="C35" s="57">
        <v>1363</v>
      </c>
      <c r="D35" s="58">
        <v>1</v>
      </c>
      <c r="E35" s="58"/>
      <c r="F35" s="57">
        <v>1357</v>
      </c>
      <c r="G35" s="58">
        <v>0.9999999999999998</v>
      </c>
    </row>
    <row r="36" spans="1:7" s="40" customFormat="1" ht="12.75" customHeight="1">
      <c r="A36" s="38" t="s">
        <v>20</v>
      </c>
      <c r="B36" s="38"/>
      <c r="C36" s="39"/>
      <c r="D36" s="39"/>
      <c r="E36" s="39"/>
      <c r="F36" s="39"/>
      <c r="G36" s="39"/>
    </row>
    <row r="37" spans="1:7" s="40" customFormat="1" ht="6.75" customHeight="1">
      <c r="A37" s="59"/>
      <c r="B37" s="60"/>
      <c r="C37" s="60"/>
      <c r="D37" s="60"/>
      <c r="E37" s="60"/>
      <c r="F37" s="60"/>
      <c r="G37" s="60"/>
    </row>
    <row r="38" spans="1:7" s="59" customFormat="1" ht="12.75" customHeight="1">
      <c r="A38" s="38" t="s">
        <v>103</v>
      </c>
      <c r="B38" s="38"/>
      <c r="C38" s="39"/>
      <c r="D38" s="39"/>
      <c r="E38" s="39"/>
      <c r="F38" s="39"/>
      <c r="G38" s="39"/>
    </row>
    <row r="39" spans="1:7" s="40" customFormat="1" ht="12.75" customHeight="1">
      <c r="A39" s="38" t="s">
        <v>104</v>
      </c>
      <c r="B39" s="38"/>
      <c r="C39" s="39"/>
      <c r="D39" s="39"/>
      <c r="E39" s="39"/>
      <c r="F39" s="39"/>
      <c r="G39" s="39"/>
    </row>
    <row r="40" spans="1:7" s="40" customFormat="1" ht="11.25" customHeight="1">
      <c r="A40" s="61" t="s">
        <v>105</v>
      </c>
      <c r="B40" s="38"/>
      <c r="C40" s="62"/>
      <c r="D40" s="62"/>
      <c r="E40" s="62"/>
      <c r="F40" s="62"/>
      <c r="G40" s="62"/>
    </row>
    <row r="41" spans="1:2" s="40" customFormat="1" ht="11.25" customHeight="1">
      <c r="A41" s="61"/>
      <c r="B41" s="38"/>
    </row>
    <row r="42" spans="1:2" s="40" customFormat="1" ht="12.75" customHeight="1">
      <c r="A42" s="61"/>
      <c r="B42" s="63"/>
    </row>
    <row r="43" s="40" customFormat="1" ht="12.75" customHeight="1">
      <c r="B43" s="63"/>
    </row>
    <row r="44" s="40" customFormat="1" ht="12.75" customHeight="1">
      <c r="B44" s="63"/>
    </row>
    <row r="45" ht="15" customHeight="1">
      <c r="B45" s="12"/>
    </row>
    <row r="46" ht="15" customHeight="1">
      <c r="B46" s="12"/>
    </row>
    <row r="47" ht="15" customHeight="1">
      <c r="B47" s="12"/>
    </row>
    <row r="48" ht="15" customHeight="1">
      <c r="B48" s="12"/>
    </row>
    <row r="49" ht="15" customHeight="1">
      <c r="B49" s="12"/>
    </row>
    <row r="50" s="18" customFormat="1" ht="15" customHeight="1">
      <c r="B50" s="64"/>
    </row>
    <row r="51" ht="15" customHeight="1">
      <c r="B51" s="12"/>
    </row>
    <row r="52" ht="15" customHeight="1">
      <c r="B52" s="12"/>
    </row>
    <row r="53" ht="15" customHeight="1">
      <c r="B53" s="12"/>
    </row>
  </sheetData>
  <sheetProtection/>
  <mergeCells count="2">
    <mergeCell ref="F4:G4"/>
    <mergeCell ref="C4:D4"/>
  </mergeCells>
  <printOptions horizontalCentered="1"/>
  <pageMargins left="0.7874015748031497" right="0.7874015748031497" top="0.6299212598425197" bottom="0.9448818897637796" header="0.5118110236220472" footer="0.5118110236220472"/>
  <pageSetup firstPageNumber="27" useFirstPageNumber="1" fitToHeight="1" fitToWidth="1" horizontalDpi="600" verticalDpi="600" orientation="portrait" paperSize="9" r:id="rId1"/>
  <rowBreaks count="1" manualBreakCount="1">
    <brk id="50" max="255" man="1"/>
  </rowBreaks>
</worksheet>
</file>

<file path=xl/worksheets/sheet28.xml><?xml version="1.0" encoding="utf-8"?>
<worksheet xmlns="http://schemas.openxmlformats.org/spreadsheetml/2006/main" xmlns:r="http://schemas.openxmlformats.org/officeDocument/2006/relationships">
  <dimension ref="A1:AE54"/>
  <sheetViews>
    <sheetView showGridLines="0" zoomScaleSheetLayoutView="100" workbookViewId="0" topLeftCell="A1">
      <pane ySplit="4" topLeftCell="A5" activePane="bottomLeft" state="frozen"/>
      <selection pane="topLeft" activeCell="A1" sqref="A1"/>
      <selection pane="bottomLeft" activeCell="A1" sqref="A1"/>
    </sheetView>
  </sheetViews>
  <sheetFormatPr defaultColWidth="5.7109375" defaultRowHeight="14.25" customHeight="1"/>
  <cols>
    <col min="1" max="1" width="5.7109375" style="40" customWidth="1"/>
    <col min="2" max="2" width="0.9921875" style="40" customWidth="1"/>
    <col min="3" max="3" width="7.140625" style="435" bestFit="1" customWidth="1"/>
    <col min="4" max="4" width="6.421875" style="435" customWidth="1"/>
    <col min="5" max="5" width="6.7109375" style="435" customWidth="1"/>
    <col min="6" max="6" width="1.28515625" style="40" customWidth="1"/>
    <col min="7" max="7" width="6.7109375" style="435" customWidth="1"/>
    <col min="8" max="8" width="6.421875" style="435" customWidth="1"/>
    <col min="9" max="9" width="6.7109375" style="435" customWidth="1"/>
    <col min="10" max="10" width="0.85546875" style="40" customWidth="1"/>
    <col min="11" max="11" width="6.7109375" style="435" customWidth="1"/>
    <col min="12" max="12" width="6.421875" style="435" customWidth="1"/>
    <col min="13" max="13" width="6.7109375" style="435" customWidth="1"/>
    <col min="14" max="14" width="0.9921875" style="40" customWidth="1"/>
    <col min="15" max="15" width="7.140625" style="435" bestFit="1" customWidth="1"/>
    <col min="16" max="16" width="6.421875" style="435" customWidth="1"/>
    <col min="17" max="17" width="6.7109375" style="435" customWidth="1"/>
    <col min="18" max="16384" width="5.7109375" style="40" customWidth="1"/>
  </cols>
  <sheetData>
    <row r="1" spans="1:17" s="97" customFormat="1" ht="15" customHeight="1">
      <c r="A1" s="97" t="s">
        <v>356</v>
      </c>
      <c r="C1" s="413"/>
      <c r="D1" s="413"/>
      <c r="E1" s="413"/>
      <c r="G1" s="413"/>
      <c r="H1" s="413"/>
      <c r="I1" s="413"/>
      <c r="K1" s="413"/>
      <c r="L1" s="413"/>
      <c r="M1" s="413"/>
      <c r="O1" s="413"/>
      <c r="P1" s="413"/>
      <c r="Q1" s="413"/>
    </row>
    <row r="2" spans="1:17" ht="18.75" customHeight="1" thickBot="1">
      <c r="A2" s="56"/>
      <c r="B2" s="56"/>
      <c r="C2" s="414"/>
      <c r="D2" s="414"/>
      <c r="E2" s="414"/>
      <c r="F2" s="56"/>
      <c r="G2" s="414"/>
      <c r="H2" s="414"/>
      <c r="I2" s="414"/>
      <c r="J2" s="56"/>
      <c r="K2" s="414"/>
      <c r="L2" s="414"/>
      <c r="M2" s="414"/>
      <c r="N2" s="56"/>
      <c r="O2" s="414"/>
      <c r="P2" s="414"/>
      <c r="Q2" s="414"/>
    </row>
    <row r="3" spans="3:17" ht="14.25" customHeight="1">
      <c r="C3" s="415"/>
      <c r="D3" s="416" t="s">
        <v>205</v>
      </c>
      <c r="E3" s="417"/>
      <c r="F3" s="415" t="s">
        <v>54</v>
      </c>
      <c r="G3" s="415"/>
      <c r="H3" s="416" t="s">
        <v>206</v>
      </c>
      <c r="I3" s="417"/>
      <c r="J3" s="415" t="s">
        <v>54</v>
      </c>
      <c r="K3" s="415"/>
      <c r="L3" s="416" t="s">
        <v>207</v>
      </c>
      <c r="M3" s="417"/>
      <c r="N3" s="415"/>
      <c r="O3" s="415"/>
      <c r="P3" s="416" t="s">
        <v>208</v>
      </c>
      <c r="Q3" s="417"/>
    </row>
    <row r="4" spans="1:17" s="422" customFormat="1" ht="27.75" customHeight="1">
      <c r="A4" s="418"/>
      <c r="B4" s="418"/>
      <c r="C4" s="419" t="s">
        <v>209</v>
      </c>
      <c r="D4" s="419" t="s">
        <v>210</v>
      </c>
      <c r="E4" s="419" t="s">
        <v>28</v>
      </c>
      <c r="F4" s="420"/>
      <c r="G4" s="419" t="s">
        <v>209</v>
      </c>
      <c r="H4" s="419" t="s">
        <v>210</v>
      </c>
      <c r="I4" s="419" t="s">
        <v>28</v>
      </c>
      <c r="J4" s="420"/>
      <c r="K4" s="419" t="s">
        <v>209</v>
      </c>
      <c r="L4" s="419" t="s">
        <v>210</v>
      </c>
      <c r="M4" s="419" t="s">
        <v>28</v>
      </c>
      <c r="N4" s="420"/>
      <c r="O4" s="419" t="s">
        <v>209</v>
      </c>
      <c r="P4" s="419" t="s">
        <v>210</v>
      </c>
      <c r="Q4" s="421" t="s">
        <v>28</v>
      </c>
    </row>
    <row r="5" spans="1:20" ht="14.25" customHeight="1">
      <c r="A5" s="40" t="s">
        <v>211</v>
      </c>
      <c r="C5" s="423">
        <v>26062</v>
      </c>
      <c r="D5" s="423">
        <v>2949</v>
      </c>
      <c r="E5" s="423">
        <v>29011</v>
      </c>
      <c r="F5" s="423"/>
      <c r="G5" s="423">
        <v>12976</v>
      </c>
      <c r="H5" s="423">
        <v>4939</v>
      </c>
      <c r="I5" s="423">
        <v>17915</v>
      </c>
      <c r="J5" s="423"/>
      <c r="K5" s="423">
        <v>342</v>
      </c>
      <c r="L5" s="423">
        <v>556</v>
      </c>
      <c r="M5" s="423">
        <v>898</v>
      </c>
      <c r="N5" s="423"/>
      <c r="O5" s="423">
        <v>39380</v>
      </c>
      <c r="P5" s="423">
        <v>8444</v>
      </c>
      <c r="Q5" s="423">
        <v>47824</v>
      </c>
      <c r="R5" s="424"/>
      <c r="S5" s="425"/>
      <c r="T5" s="425"/>
    </row>
    <row r="6" spans="1:20" ht="14.25" customHeight="1">
      <c r="A6" s="40" t="s">
        <v>212</v>
      </c>
      <c r="C6" s="423">
        <v>25946</v>
      </c>
      <c r="D6" s="423">
        <v>3373</v>
      </c>
      <c r="E6" s="423">
        <v>29319</v>
      </c>
      <c r="F6" s="423"/>
      <c r="G6" s="423">
        <v>12080</v>
      </c>
      <c r="H6" s="423">
        <v>5148</v>
      </c>
      <c r="I6" s="423">
        <v>17228</v>
      </c>
      <c r="J6" s="423"/>
      <c r="K6" s="423">
        <v>800</v>
      </c>
      <c r="L6" s="423">
        <v>300</v>
      </c>
      <c r="M6" s="423">
        <v>1100</v>
      </c>
      <c r="N6" s="423"/>
      <c r="O6" s="423">
        <v>38826</v>
      </c>
      <c r="P6" s="423">
        <v>8821</v>
      </c>
      <c r="Q6" s="423">
        <v>47647</v>
      </c>
      <c r="R6" s="424"/>
      <c r="S6" s="425"/>
      <c r="T6" s="425"/>
    </row>
    <row r="7" spans="1:20" ht="14.25" customHeight="1">
      <c r="A7" s="40" t="s">
        <v>213</v>
      </c>
      <c r="C7" s="423">
        <v>12712</v>
      </c>
      <c r="D7" s="423">
        <v>3646</v>
      </c>
      <c r="E7" s="423">
        <v>16358</v>
      </c>
      <c r="F7" s="423"/>
      <c r="G7" s="423">
        <v>8795</v>
      </c>
      <c r="H7" s="423">
        <v>2451</v>
      </c>
      <c r="I7" s="423">
        <v>11246</v>
      </c>
      <c r="J7" s="423"/>
      <c r="K7" s="423">
        <v>500</v>
      </c>
      <c r="L7" s="423">
        <v>150</v>
      </c>
      <c r="M7" s="423">
        <v>650</v>
      </c>
      <c r="N7" s="423"/>
      <c r="O7" s="423">
        <v>22007</v>
      </c>
      <c r="P7" s="423">
        <v>6247</v>
      </c>
      <c r="Q7" s="423">
        <v>28254</v>
      </c>
      <c r="R7" s="424"/>
      <c r="S7" s="425"/>
      <c r="T7" s="425"/>
    </row>
    <row r="8" spans="1:20" ht="14.25" customHeight="1">
      <c r="A8" s="40" t="s">
        <v>214</v>
      </c>
      <c r="C8" s="423">
        <v>11064</v>
      </c>
      <c r="D8" s="423">
        <v>4045</v>
      </c>
      <c r="E8" s="423">
        <v>15109</v>
      </c>
      <c r="F8" s="423"/>
      <c r="G8" s="423">
        <v>8057</v>
      </c>
      <c r="H8" s="423">
        <v>2088</v>
      </c>
      <c r="I8" s="423">
        <v>10145</v>
      </c>
      <c r="J8" s="423"/>
      <c r="K8" s="423">
        <v>480</v>
      </c>
      <c r="L8" s="423">
        <v>140</v>
      </c>
      <c r="M8" s="423">
        <v>620</v>
      </c>
      <c r="N8" s="423"/>
      <c r="O8" s="423">
        <v>19601</v>
      </c>
      <c r="P8" s="423">
        <v>6273</v>
      </c>
      <c r="Q8" s="423">
        <v>25874</v>
      </c>
      <c r="R8" s="424"/>
      <c r="S8" s="425"/>
      <c r="T8" s="425"/>
    </row>
    <row r="9" spans="1:20" ht="14.25" customHeight="1">
      <c r="A9" s="40" t="s">
        <v>215</v>
      </c>
      <c r="C9" s="423">
        <v>9424</v>
      </c>
      <c r="D9" s="423">
        <v>2382</v>
      </c>
      <c r="E9" s="423">
        <v>11806</v>
      </c>
      <c r="F9" s="423"/>
      <c r="G9" s="423">
        <v>7656</v>
      </c>
      <c r="H9" s="423">
        <v>1441</v>
      </c>
      <c r="I9" s="423">
        <v>9097</v>
      </c>
      <c r="J9" s="423"/>
      <c r="K9" s="423">
        <v>400</v>
      </c>
      <c r="L9" s="423">
        <v>140</v>
      </c>
      <c r="M9" s="423">
        <v>540</v>
      </c>
      <c r="N9" s="423"/>
      <c r="O9" s="423">
        <v>17480</v>
      </c>
      <c r="P9" s="423">
        <v>3963</v>
      </c>
      <c r="Q9" s="423">
        <v>21443</v>
      </c>
      <c r="R9" s="424"/>
      <c r="S9" s="425"/>
      <c r="T9" s="425"/>
    </row>
    <row r="10" spans="1:20" ht="14.25" customHeight="1">
      <c r="A10" s="40" t="s">
        <v>216</v>
      </c>
      <c r="C10" s="423">
        <v>9016</v>
      </c>
      <c r="D10" s="423">
        <v>3447</v>
      </c>
      <c r="E10" s="423">
        <v>12463</v>
      </c>
      <c r="F10" s="423"/>
      <c r="G10" s="423">
        <v>7507</v>
      </c>
      <c r="H10" s="423">
        <v>1341</v>
      </c>
      <c r="I10" s="423">
        <v>8848</v>
      </c>
      <c r="J10" s="423"/>
      <c r="K10" s="423">
        <v>538</v>
      </c>
      <c r="L10" s="423">
        <v>285</v>
      </c>
      <c r="M10" s="423">
        <v>823</v>
      </c>
      <c r="N10" s="423"/>
      <c r="O10" s="423">
        <v>17061</v>
      </c>
      <c r="P10" s="423">
        <v>5073</v>
      </c>
      <c r="Q10" s="423">
        <v>22134</v>
      </c>
      <c r="R10" s="424"/>
      <c r="S10" s="425"/>
      <c r="T10" s="425"/>
    </row>
    <row r="11" spans="1:20" ht="14.25" customHeight="1">
      <c r="A11" s="40" t="s">
        <v>217</v>
      </c>
      <c r="C11" s="423">
        <v>8455</v>
      </c>
      <c r="D11" s="423">
        <v>5135</v>
      </c>
      <c r="E11" s="423">
        <v>13590</v>
      </c>
      <c r="F11" s="423"/>
      <c r="G11" s="423">
        <v>7561</v>
      </c>
      <c r="H11" s="423">
        <v>1138</v>
      </c>
      <c r="I11" s="423">
        <v>8699</v>
      </c>
      <c r="J11" s="423"/>
      <c r="K11" s="423">
        <v>780</v>
      </c>
      <c r="L11" s="423">
        <v>240</v>
      </c>
      <c r="M11" s="423">
        <v>1020</v>
      </c>
      <c r="N11" s="423"/>
      <c r="O11" s="423">
        <v>16796</v>
      </c>
      <c r="P11" s="423">
        <v>6513</v>
      </c>
      <c r="Q11" s="423">
        <v>23309</v>
      </c>
      <c r="R11" s="424"/>
      <c r="S11" s="425"/>
      <c r="T11" s="425"/>
    </row>
    <row r="12" spans="1:20" ht="14.25" customHeight="1">
      <c r="A12" s="40" t="s">
        <v>218</v>
      </c>
      <c r="C12" s="423">
        <v>8450</v>
      </c>
      <c r="D12" s="423">
        <v>5992</v>
      </c>
      <c r="E12" s="423">
        <v>14442</v>
      </c>
      <c r="F12" s="423"/>
      <c r="G12" s="423">
        <v>7376</v>
      </c>
      <c r="H12" s="423">
        <v>1085</v>
      </c>
      <c r="I12" s="423">
        <v>8461</v>
      </c>
      <c r="J12" s="423"/>
      <c r="K12" s="423">
        <v>775</v>
      </c>
      <c r="L12" s="423">
        <v>312</v>
      </c>
      <c r="M12" s="423">
        <v>1087</v>
      </c>
      <c r="N12" s="423"/>
      <c r="O12" s="423">
        <v>16601</v>
      </c>
      <c r="P12" s="423">
        <v>7389</v>
      </c>
      <c r="Q12" s="423">
        <v>23990</v>
      </c>
      <c r="R12" s="424"/>
      <c r="S12" s="425"/>
      <c r="T12" s="425"/>
    </row>
    <row r="13" spans="1:20" ht="14.25" customHeight="1">
      <c r="A13" s="40" t="s">
        <v>219</v>
      </c>
      <c r="C13" s="423">
        <v>8258</v>
      </c>
      <c r="D13" s="423">
        <v>5465</v>
      </c>
      <c r="E13" s="423">
        <v>13723</v>
      </c>
      <c r="F13" s="423"/>
      <c r="G13" s="423">
        <v>7247</v>
      </c>
      <c r="H13" s="423">
        <v>937</v>
      </c>
      <c r="I13" s="423">
        <v>8184</v>
      </c>
      <c r="J13" s="423"/>
      <c r="K13" s="423">
        <v>841</v>
      </c>
      <c r="L13" s="423">
        <v>263</v>
      </c>
      <c r="M13" s="423">
        <v>1104</v>
      </c>
      <c r="N13" s="423"/>
      <c r="O13" s="423">
        <v>16346</v>
      </c>
      <c r="P13" s="423">
        <v>6665</v>
      </c>
      <c r="Q13" s="423">
        <v>23011</v>
      </c>
      <c r="R13" s="424"/>
      <c r="S13" s="425"/>
      <c r="T13" s="425"/>
    </row>
    <row r="14" spans="1:20" ht="14.25" customHeight="1">
      <c r="A14" s="40" t="s">
        <v>220</v>
      </c>
      <c r="C14" s="423">
        <v>8022</v>
      </c>
      <c r="D14" s="423">
        <v>5355</v>
      </c>
      <c r="E14" s="423">
        <v>13377</v>
      </c>
      <c r="F14" s="423"/>
      <c r="G14" s="423">
        <v>7173</v>
      </c>
      <c r="H14" s="423">
        <v>902</v>
      </c>
      <c r="I14" s="423">
        <v>8075</v>
      </c>
      <c r="J14" s="423"/>
      <c r="K14" s="423">
        <v>811</v>
      </c>
      <c r="L14" s="423">
        <v>324</v>
      </c>
      <c r="M14" s="423">
        <v>1135</v>
      </c>
      <c r="N14" s="423"/>
      <c r="O14" s="423">
        <v>16006</v>
      </c>
      <c r="P14" s="423">
        <v>6581</v>
      </c>
      <c r="Q14" s="423">
        <v>22587</v>
      </c>
      <c r="R14" s="424"/>
      <c r="S14" s="425"/>
      <c r="T14" s="425"/>
    </row>
    <row r="15" spans="1:20" ht="14.25" customHeight="1">
      <c r="A15" s="40" t="s">
        <v>221</v>
      </c>
      <c r="C15" s="423">
        <v>8142</v>
      </c>
      <c r="D15" s="423">
        <v>4571</v>
      </c>
      <c r="E15" s="423">
        <v>12713</v>
      </c>
      <c r="F15" s="423"/>
      <c r="G15" s="423">
        <v>7198</v>
      </c>
      <c r="H15" s="423">
        <v>899</v>
      </c>
      <c r="I15" s="423">
        <v>8097</v>
      </c>
      <c r="J15" s="423"/>
      <c r="K15" s="423">
        <v>764</v>
      </c>
      <c r="L15" s="423">
        <v>295</v>
      </c>
      <c r="M15" s="423">
        <v>1059</v>
      </c>
      <c r="N15" s="423"/>
      <c r="O15" s="423">
        <v>16104</v>
      </c>
      <c r="P15" s="423">
        <v>5765</v>
      </c>
      <c r="Q15" s="423">
        <v>21869</v>
      </c>
      <c r="R15" s="424"/>
      <c r="S15" s="425"/>
      <c r="T15" s="425"/>
    </row>
    <row r="16" spans="1:20" ht="14.25" customHeight="1">
      <c r="A16" s="40" t="s">
        <v>222</v>
      </c>
      <c r="C16" s="423">
        <v>7984</v>
      </c>
      <c r="D16" s="423">
        <v>5036</v>
      </c>
      <c r="E16" s="423">
        <v>13020</v>
      </c>
      <c r="F16" s="423"/>
      <c r="G16" s="423">
        <v>7170</v>
      </c>
      <c r="H16" s="423">
        <v>932</v>
      </c>
      <c r="I16" s="423">
        <v>8102</v>
      </c>
      <c r="J16" s="423"/>
      <c r="K16" s="423">
        <v>808</v>
      </c>
      <c r="L16" s="423">
        <v>294</v>
      </c>
      <c r="M16" s="423">
        <v>1102</v>
      </c>
      <c r="N16" s="423"/>
      <c r="O16" s="423">
        <v>15962</v>
      </c>
      <c r="P16" s="423">
        <v>6262</v>
      </c>
      <c r="Q16" s="423">
        <v>22224</v>
      </c>
      <c r="R16" s="424"/>
      <c r="S16" s="425"/>
      <c r="T16" s="425"/>
    </row>
    <row r="17" spans="1:20" ht="14.25" customHeight="1">
      <c r="A17" s="40" t="s">
        <v>223</v>
      </c>
      <c r="C17" s="423">
        <v>8801</v>
      </c>
      <c r="D17" s="423">
        <v>4461</v>
      </c>
      <c r="E17" s="423">
        <v>13262</v>
      </c>
      <c r="F17" s="423"/>
      <c r="G17" s="423">
        <v>7244</v>
      </c>
      <c r="H17" s="423">
        <v>992</v>
      </c>
      <c r="I17" s="423">
        <v>8236</v>
      </c>
      <c r="J17" s="423"/>
      <c r="K17" s="423">
        <v>861</v>
      </c>
      <c r="L17" s="423">
        <v>275</v>
      </c>
      <c r="M17" s="423">
        <v>1136</v>
      </c>
      <c r="N17" s="423"/>
      <c r="O17" s="423">
        <v>16906</v>
      </c>
      <c r="P17" s="423">
        <v>5728</v>
      </c>
      <c r="Q17" s="423">
        <v>22634</v>
      </c>
      <c r="R17" s="424"/>
      <c r="S17" s="425"/>
      <c r="T17" s="425"/>
    </row>
    <row r="18" spans="1:20" ht="14.25" customHeight="1">
      <c r="A18" s="40" t="s">
        <v>224</v>
      </c>
      <c r="C18" s="423">
        <v>8737</v>
      </c>
      <c r="D18" s="423">
        <v>4027</v>
      </c>
      <c r="E18" s="423">
        <v>12764</v>
      </c>
      <c r="F18" s="423"/>
      <c r="G18" s="423">
        <v>7522</v>
      </c>
      <c r="H18" s="423">
        <v>970</v>
      </c>
      <c r="I18" s="423">
        <v>8492</v>
      </c>
      <c r="J18" s="423"/>
      <c r="K18" s="423">
        <v>894</v>
      </c>
      <c r="L18" s="423">
        <v>274</v>
      </c>
      <c r="M18" s="423">
        <v>1168</v>
      </c>
      <c r="N18" s="423"/>
      <c r="O18" s="423">
        <v>17153</v>
      </c>
      <c r="P18" s="423">
        <v>5271</v>
      </c>
      <c r="Q18" s="423">
        <v>22424</v>
      </c>
      <c r="R18" s="425"/>
      <c r="S18" s="425"/>
      <c r="T18" s="425"/>
    </row>
    <row r="19" spans="1:20" ht="14.25" customHeight="1">
      <c r="A19" s="40" t="s">
        <v>225</v>
      </c>
      <c r="C19" s="423">
        <v>8467</v>
      </c>
      <c r="D19" s="423">
        <v>4039</v>
      </c>
      <c r="E19" s="423">
        <v>12506</v>
      </c>
      <c r="F19" s="423"/>
      <c r="G19" s="423">
        <v>7672</v>
      </c>
      <c r="H19" s="423">
        <v>891</v>
      </c>
      <c r="I19" s="423">
        <v>8563</v>
      </c>
      <c r="J19" s="423"/>
      <c r="K19" s="423">
        <v>956</v>
      </c>
      <c r="L19" s="423">
        <v>295</v>
      </c>
      <c r="M19" s="423">
        <v>1251</v>
      </c>
      <c r="N19" s="423"/>
      <c r="O19" s="423">
        <v>17095</v>
      </c>
      <c r="P19" s="423">
        <v>5225</v>
      </c>
      <c r="Q19" s="423">
        <v>22320</v>
      </c>
      <c r="R19" s="424"/>
      <c r="S19" s="425"/>
      <c r="T19" s="425"/>
    </row>
    <row r="20" spans="1:20" ht="14.25" customHeight="1">
      <c r="A20" s="426">
        <v>1989</v>
      </c>
      <c r="C20" s="423" t="s">
        <v>226</v>
      </c>
      <c r="D20" s="423" t="s">
        <v>226</v>
      </c>
      <c r="E20" s="423" t="s">
        <v>226</v>
      </c>
      <c r="F20" s="423"/>
      <c r="G20" s="423">
        <v>7862</v>
      </c>
      <c r="H20" s="423">
        <v>803</v>
      </c>
      <c r="I20" s="423">
        <v>8665</v>
      </c>
      <c r="J20" s="423"/>
      <c r="K20" s="423">
        <v>950</v>
      </c>
      <c r="L20" s="423">
        <v>283</v>
      </c>
      <c r="M20" s="423">
        <v>1233</v>
      </c>
      <c r="N20" s="423"/>
      <c r="O20" s="423" t="s">
        <v>226</v>
      </c>
      <c r="P20" s="423" t="s">
        <v>226</v>
      </c>
      <c r="Q20" s="423" t="s">
        <v>226</v>
      </c>
      <c r="R20" s="425"/>
      <c r="S20" s="425"/>
      <c r="T20" s="425"/>
    </row>
    <row r="21" spans="1:20" ht="14.25" customHeight="1">
      <c r="A21" s="426">
        <v>1990</v>
      </c>
      <c r="C21" s="423" t="s">
        <v>226</v>
      </c>
      <c r="D21" s="423" t="s">
        <v>226</v>
      </c>
      <c r="E21" s="423" t="s">
        <v>226</v>
      </c>
      <c r="F21" s="423"/>
      <c r="G21" s="423">
        <v>7550</v>
      </c>
      <c r="H21" s="423">
        <v>766</v>
      </c>
      <c r="I21" s="423">
        <v>8316</v>
      </c>
      <c r="J21" s="423"/>
      <c r="K21" s="423">
        <v>1050</v>
      </c>
      <c r="L21" s="423">
        <v>316</v>
      </c>
      <c r="M21" s="423">
        <v>1366</v>
      </c>
      <c r="N21" s="423"/>
      <c r="O21" s="423" t="s">
        <v>226</v>
      </c>
      <c r="P21" s="423" t="s">
        <v>226</v>
      </c>
      <c r="Q21" s="423" t="s">
        <v>226</v>
      </c>
      <c r="R21" s="425"/>
      <c r="S21" s="425"/>
      <c r="T21" s="425"/>
    </row>
    <row r="22" spans="1:20" ht="14.25" customHeight="1">
      <c r="A22" s="426">
        <v>1991</v>
      </c>
      <c r="C22" s="423" t="s">
        <v>226</v>
      </c>
      <c r="D22" s="423" t="s">
        <v>226</v>
      </c>
      <c r="E22" s="423" t="s">
        <v>226</v>
      </c>
      <c r="F22" s="423"/>
      <c r="G22" s="423">
        <v>7303</v>
      </c>
      <c r="H22" s="423">
        <v>792</v>
      </c>
      <c r="I22" s="423">
        <v>8095</v>
      </c>
      <c r="J22" s="423"/>
      <c r="K22" s="423">
        <v>1081</v>
      </c>
      <c r="L22" s="423">
        <v>288</v>
      </c>
      <c r="M22" s="423">
        <v>1369</v>
      </c>
      <c r="N22" s="423"/>
      <c r="O22" s="423" t="s">
        <v>226</v>
      </c>
      <c r="P22" s="423" t="s">
        <v>226</v>
      </c>
      <c r="Q22" s="423" t="s">
        <v>226</v>
      </c>
      <c r="R22" s="425"/>
      <c r="S22" s="425"/>
      <c r="T22" s="425"/>
    </row>
    <row r="23" spans="1:20" ht="14.25" customHeight="1">
      <c r="A23" s="427">
        <v>1992</v>
      </c>
      <c r="B23" s="428"/>
      <c r="C23" s="429" t="s">
        <v>226</v>
      </c>
      <c r="D23" s="429" t="s">
        <v>226</v>
      </c>
      <c r="E23" s="429" t="s">
        <v>226</v>
      </c>
      <c r="F23" s="429"/>
      <c r="G23" s="429">
        <v>7181</v>
      </c>
      <c r="H23" s="429">
        <v>865</v>
      </c>
      <c r="I23" s="429">
        <v>8046</v>
      </c>
      <c r="J23" s="429"/>
      <c r="K23" s="429">
        <v>1036</v>
      </c>
      <c r="L23" s="429">
        <v>296</v>
      </c>
      <c r="M23" s="429">
        <v>1332</v>
      </c>
      <c r="N23" s="429"/>
      <c r="O23" s="429" t="s">
        <v>226</v>
      </c>
      <c r="P23" s="429" t="s">
        <v>226</v>
      </c>
      <c r="Q23" s="429" t="s">
        <v>226</v>
      </c>
      <c r="R23" s="425"/>
      <c r="S23" s="425"/>
      <c r="T23" s="425"/>
    </row>
    <row r="24" spans="1:20" ht="14.25" customHeight="1">
      <c r="A24" s="427" t="s">
        <v>227</v>
      </c>
      <c r="B24" s="428"/>
      <c r="C24" s="429" t="s">
        <v>226</v>
      </c>
      <c r="D24" s="429" t="s">
        <v>226</v>
      </c>
      <c r="E24" s="429" t="s">
        <v>226</v>
      </c>
      <c r="F24" s="429"/>
      <c r="G24" s="429">
        <v>7675</v>
      </c>
      <c r="H24" s="429">
        <v>1347</v>
      </c>
      <c r="I24" s="429">
        <v>9022</v>
      </c>
      <c r="J24" s="429"/>
      <c r="K24" s="429">
        <v>957</v>
      </c>
      <c r="L24" s="429">
        <v>272</v>
      </c>
      <c r="M24" s="429">
        <v>1229</v>
      </c>
      <c r="N24" s="429"/>
      <c r="O24" s="429" t="s">
        <v>226</v>
      </c>
      <c r="P24" s="429" t="s">
        <v>226</v>
      </c>
      <c r="Q24" s="429" t="s">
        <v>226</v>
      </c>
      <c r="R24" s="425"/>
      <c r="S24" s="425"/>
      <c r="T24" s="425"/>
    </row>
    <row r="25" spans="1:20" ht="14.25" customHeight="1">
      <c r="A25" s="427">
        <v>1994</v>
      </c>
      <c r="B25" s="428"/>
      <c r="C25" s="429">
        <v>7542</v>
      </c>
      <c r="D25" s="429">
        <v>3425</v>
      </c>
      <c r="E25" s="429">
        <v>10967</v>
      </c>
      <c r="F25" s="429"/>
      <c r="G25" s="429">
        <v>7160</v>
      </c>
      <c r="H25" s="429">
        <v>1410</v>
      </c>
      <c r="I25" s="429">
        <v>8570</v>
      </c>
      <c r="J25" s="429"/>
      <c r="K25" s="429">
        <v>938</v>
      </c>
      <c r="L25" s="429">
        <v>228</v>
      </c>
      <c r="M25" s="429">
        <v>1166</v>
      </c>
      <c r="N25" s="429"/>
      <c r="O25" s="429">
        <v>15640</v>
      </c>
      <c r="P25" s="429">
        <v>5063</v>
      </c>
      <c r="Q25" s="429">
        <v>20703</v>
      </c>
      <c r="R25" s="425"/>
      <c r="S25" s="425"/>
      <c r="T25" s="425"/>
    </row>
    <row r="26" spans="1:20" ht="14.25" customHeight="1">
      <c r="A26" s="427">
        <v>1995</v>
      </c>
      <c r="B26" s="428"/>
      <c r="C26" s="429">
        <v>8240</v>
      </c>
      <c r="D26" s="429">
        <v>2192</v>
      </c>
      <c r="E26" s="429">
        <v>10432</v>
      </c>
      <c r="F26" s="429"/>
      <c r="G26" s="429">
        <v>6889</v>
      </c>
      <c r="H26" s="429">
        <v>1506</v>
      </c>
      <c r="I26" s="429">
        <v>8395</v>
      </c>
      <c r="J26" s="429"/>
      <c r="K26" s="429">
        <v>933</v>
      </c>
      <c r="L26" s="429">
        <v>226</v>
      </c>
      <c r="M26" s="429">
        <v>1159</v>
      </c>
      <c r="N26" s="429"/>
      <c r="O26" s="429">
        <v>16062</v>
      </c>
      <c r="P26" s="429">
        <v>3924</v>
      </c>
      <c r="Q26" s="429">
        <v>19986</v>
      </c>
      <c r="R26" s="425"/>
      <c r="S26" s="425"/>
      <c r="T26" s="425"/>
    </row>
    <row r="27" spans="1:20" ht="14.25" customHeight="1">
      <c r="A27" s="427">
        <v>1996</v>
      </c>
      <c r="B27" s="428"/>
      <c r="C27" s="429">
        <v>7867</v>
      </c>
      <c r="D27" s="429">
        <v>2130</v>
      </c>
      <c r="E27" s="429">
        <v>9997</v>
      </c>
      <c r="F27" s="429"/>
      <c r="G27" s="429">
        <v>6689</v>
      </c>
      <c r="H27" s="429">
        <v>1395</v>
      </c>
      <c r="I27" s="429">
        <v>8084</v>
      </c>
      <c r="J27" s="429"/>
      <c r="K27" s="429">
        <v>815</v>
      </c>
      <c r="L27" s="429">
        <v>148</v>
      </c>
      <c r="M27" s="429">
        <v>963</v>
      </c>
      <c r="N27" s="429"/>
      <c r="O27" s="429">
        <v>15371</v>
      </c>
      <c r="P27" s="429">
        <v>3673</v>
      </c>
      <c r="Q27" s="429">
        <v>19044</v>
      </c>
      <c r="R27" s="425"/>
      <c r="S27" s="425"/>
      <c r="T27" s="425"/>
    </row>
    <row r="28" spans="1:20" ht="14.25" customHeight="1">
      <c r="A28" s="427">
        <v>1997</v>
      </c>
      <c r="B28" s="428"/>
      <c r="C28" s="429">
        <v>7253</v>
      </c>
      <c r="D28" s="429">
        <v>2176</v>
      </c>
      <c r="E28" s="429">
        <v>9429</v>
      </c>
      <c r="F28" s="429"/>
      <c r="G28" s="429">
        <v>6729</v>
      </c>
      <c r="H28" s="429">
        <v>1465</v>
      </c>
      <c r="I28" s="429">
        <v>8194</v>
      </c>
      <c r="J28" s="429"/>
      <c r="K28" s="429">
        <v>850</v>
      </c>
      <c r="L28" s="429">
        <v>131</v>
      </c>
      <c r="M28" s="429">
        <v>981</v>
      </c>
      <c r="N28" s="429"/>
      <c r="O28" s="429">
        <v>14832</v>
      </c>
      <c r="P28" s="429">
        <v>3772</v>
      </c>
      <c r="Q28" s="429">
        <v>18604</v>
      </c>
      <c r="R28" s="425"/>
      <c r="S28" s="425"/>
      <c r="T28" s="425"/>
    </row>
    <row r="29" spans="1:25" ht="14.25" customHeight="1">
      <c r="A29" s="427">
        <v>1998</v>
      </c>
      <c r="B29" s="428"/>
      <c r="C29" s="429">
        <v>7149</v>
      </c>
      <c r="D29" s="429">
        <v>1962</v>
      </c>
      <c r="E29" s="429">
        <v>9111</v>
      </c>
      <c r="F29" s="429"/>
      <c r="G29" s="429">
        <v>6395</v>
      </c>
      <c r="H29" s="429">
        <v>1376</v>
      </c>
      <c r="I29" s="429">
        <v>7771</v>
      </c>
      <c r="J29" s="429"/>
      <c r="K29" s="429">
        <v>892</v>
      </c>
      <c r="L29" s="429">
        <v>115</v>
      </c>
      <c r="M29" s="429">
        <v>1007</v>
      </c>
      <c r="N29" s="429"/>
      <c r="O29" s="429">
        <v>14436</v>
      </c>
      <c r="P29" s="429">
        <v>3453</v>
      </c>
      <c r="Q29" s="429">
        <v>17889</v>
      </c>
      <c r="R29" s="425"/>
      <c r="S29" s="425"/>
      <c r="T29" s="425"/>
      <c r="U29" s="425"/>
      <c r="W29" s="425"/>
      <c r="X29" s="425"/>
      <c r="Y29" s="425"/>
    </row>
    <row r="30" spans="1:25" ht="14.25" customHeight="1">
      <c r="A30" s="427">
        <v>1999</v>
      </c>
      <c r="B30" s="427"/>
      <c r="C30" s="429">
        <v>6977</v>
      </c>
      <c r="D30" s="429">
        <v>1654</v>
      </c>
      <c r="E30" s="429">
        <v>8631</v>
      </c>
      <c r="F30" s="429"/>
      <c r="G30" s="429">
        <v>6042</v>
      </c>
      <c r="H30" s="429">
        <v>1288</v>
      </c>
      <c r="I30" s="429">
        <v>7330</v>
      </c>
      <c r="J30" s="429"/>
      <c r="K30" s="429">
        <v>845</v>
      </c>
      <c r="L30" s="429">
        <v>90</v>
      </c>
      <c r="M30" s="429">
        <v>935</v>
      </c>
      <c r="N30" s="429"/>
      <c r="O30" s="429">
        <v>13864</v>
      </c>
      <c r="P30" s="429">
        <v>3032</v>
      </c>
      <c r="Q30" s="429">
        <v>16896</v>
      </c>
      <c r="R30" s="425"/>
      <c r="S30" s="425"/>
      <c r="T30" s="425"/>
      <c r="U30" s="425"/>
      <c r="W30" s="425"/>
      <c r="X30" s="425"/>
      <c r="Y30" s="425"/>
    </row>
    <row r="31" spans="1:25" ht="14.25" customHeight="1">
      <c r="A31" s="427">
        <v>2000</v>
      </c>
      <c r="B31" s="427"/>
      <c r="C31" s="429">
        <v>6193</v>
      </c>
      <c r="D31" s="429">
        <v>1868</v>
      </c>
      <c r="E31" s="429">
        <v>8061</v>
      </c>
      <c r="F31" s="429"/>
      <c r="G31" s="429">
        <v>5594</v>
      </c>
      <c r="H31" s="429">
        <v>1308</v>
      </c>
      <c r="I31" s="429">
        <v>6902</v>
      </c>
      <c r="J31" s="429"/>
      <c r="K31" s="429">
        <v>612</v>
      </c>
      <c r="L31" s="429">
        <v>74</v>
      </c>
      <c r="M31" s="429">
        <v>686</v>
      </c>
      <c r="N31" s="429"/>
      <c r="O31" s="429">
        <v>12399</v>
      </c>
      <c r="P31" s="429">
        <v>3250</v>
      </c>
      <c r="Q31" s="429">
        <v>15649</v>
      </c>
      <c r="R31" s="425"/>
      <c r="S31" s="425"/>
      <c r="T31" s="425"/>
      <c r="U31" s="425"/>
      <c r="W31" s="425"/>
      <c r="X31" s="425"/>
      <c r="Y31" s="425"/>
    </row>
    <row r="32" spans="1:25" ht="14.25" customHeight="1">
      <c r="A32" s="427">
        <v>2001</v>
      </c>
      <c r="B32" s="427"/>
      <c r="C32" s="429">
        <v>6279</v>
      </c>
      <c r="D32" s="429">
        <v>1483</v>
      </c>
      <c r="E32" s="429">
        <v>7762</v>
      </c>
      <c r="F32" s="429"/>
      <c r="G32" s="429">
        <v>5353</v>
      </c>
      <c r="H32" s="429">
        <v>1284</v>
      </c>
      <c r="I32" s="429">
        <v>6637</v>
      </c>
      <c r="J32" s="429"/>
      <c r="K32" s="429">
        <v>513</v>
      </c>
      <c r="L32" s="429">
        <v>46</v>
      </c>
      <c r="M32" s="429">
        <v>559</v>
      </c>
      <c r="N32" s="429"/>
      <c r="O32" s="429">
        <v>12145</v>
      </c>
      <c r="P32" s="429">
        <v>2813</v>
      </c>
      <c r="Q32" s="429">
        <v>14958</v>
      </c>
      <c r="R32" s="425"/>
      <c r="S32" s="425"/>
      <c r="T32" s="425"/>
      <c r="U32" s="425"/>
      <c r="W32" s="425"/>
      <c r="X32" s="425"/>
      <c r="Y32" s="425"/>
    </row>
    <row r="33" spans="1:25" s="428" customFormat="1" ht="14.25" customHeight="1">
      <c r="A33" s="427">
        <v>2002</v>
      </c>
      <c r="B33" s="427"/>
      <c r="C33" s="429">
        <v>6505</v>
      </c>
      <c r="D33" s="429">
        <v>1382</v>
      </c>
      <c r="E33" s="429">
        <v>7887</v>
      </c>
      <c r="F33" s="429"/>
      <c r="G33" s="429">
        <v>4369</v>
      </c>
      <c r="H33" s="429">
        <v>1338</v>
      </c>
      <c r="I33" s="429">
        <v>5707</v>
      </c>
      <c r="J33" s="429"/>
      <c r="K33" s="429">
        <v>568</v>
      </c>
      <c r="L33" s="429">
        <v>43</v>
      </c>
      <c r="M33" s="429">
        <v>611</v>
      </c>
      <c r="N33" s="429"/>
      <c r="O33" s="429">
        <v>11442</v>
      </c>
      <c r="P33" s="429">
        <v>2763</v>
      </c>
      <c r="Q33" s="429">
        <v>14205</v>
      </c>
      <c r="R33" s="425"/>
      <c r="S33" s="425"/>
      <c r="T33" s="425"/>
      <c r="U33" s="425"/>
      <c r="W33" s="425"/>
      <c r="X33" s="425"/>
      <c r="Y33" s="425"/>
    </row>
    <row r="34" spans="1:28" s="428" customFormat="1" ht="14.25" customHeight="1">
      <c r="A34" s="427">
        <v>2003</v>
      </c>
      <c r="B34" s="427"/>
      <c r="C34" s="429">
        <v>5778</v>
      </c>
      <c r="D34" s="429">
        <v>1570</v>
      </c>
      <c r="E34" s="429">
        <v>7348</v>
      </c>
      <c r="F34" s="429"/>
      <c r="G34" s="429">
        <v>3968</v>
      </c>
      <c r="H34" s="429">
        <v>1308</v>
      </c>
      <c r="I34" s="429">
        <v>5276</v>
      </c>
      <c r="J34" s="429"/>
      <c r="K34" s="429">
        <v>458</v>
      </c>
      <c r="L34" s="429">
        <v>40</v>
      </c>
      <c r="M34" s="429">
        <v>498</v>
      </c>
      <c r="N34" s="429"/>
      <c r="O34" s="429">
        <v>10204</v>
      </c>
      <c r="P34" s="429">
        <v>2918</v>
      </c>
      <c r="Q34" s="429">
        <v>13122</v>
      </c>
      <c r="R34" s="425"/>
      <c r="S34" s="425"/>
      <c r="T34" s="425"/>
      <c r="U34" s="425"/>
      <c r="W34" s="425"/>
      <c r="X34" s="425"/>
      <c r="Y34" s="425"/>
      <c r="AB34" s="40"/>
    </row>
    <row r="35" spans="1:31" ht="14.25" customHeight="1">
      <c r="A35" s="427">
        <v>2004</v>
      </c>
      <c r="B35" s="427"/>
      <c r="C35" s="429">
        <v>6364</v>
      </c>
      <c r="D35" s="429">
        <v>1195</v>
      </c>
      <c r="E35" s="429">
        <v>7559</v>
      </c>
      <c r="F35" s="429"/>
      <c r="G35" s="429">
        <v>4124</v>
      </c>
      <c r="H35" s="429">
        <v>1151</v>
      </c>
      <c r="I35" s="429">
        <v>5275</v>
      </c>
      <c r="J35" s="429"/>
      <c r="K35" s="429">
        <v>535</v>
      </c>
      <c r="L35" s="429">
        <v>84</v>
      </c>
      <c r="M35" s="429">
        <v>619</v>
      </c>
      <c r="N35" s="429"/>
      <c r="O35" s="429">
        <v>11023</v>
      </c>
      <c r="P35" s="429">
        <v>2430</v>
      </c>
      <c r="Q35" s="429">
        <v>13453</v>
      </c>
      <c r="R35" s="425"/>
      <c r="S35" s="425"/>
      <c r="T35" s="425"/>
      <c r="U35" s="425"/>
      <c r="W35" s="425"/>
      <c r="X35" s="425"/>
      <c r="Y35" s="425"/>
      <c r="AA35" s="425"/>
      <c r="AE35" s="425"/>
    </row>
    <row r="36" spans="1:31" ht="14.25" customHeight="1">
      <c r="A36" s="427">
        <v>2005</v>
      </c>
      <c r="B36" s="427"/>
      <c r="C36" s="429">
        <v>6026</v>
      </c>
      <c r="D36" s="429">
        <v>1081</v>
      </c>
      <c r="E36" s="429">
        <v>7107</v>
      </c>
      <c r="F36" s="429"/>
      <c r="G36" s="429">
        <v>3952</v>
      </c>
      <c r="H36" s="429">
        <v>1203</v>
      </c>
      <c r="I36" s="429">
        <v>5155</v>
      </c>
      <c r="J36" s="429"/>
      <c r="K36" s="429">
        <v>514</v>
      </c>
      <c r="L36" s="429">
        <v>55</v>
      </c>
      <c r="M36" s="429">
        <v>569</v>
      </c>
      <c r="N36" s="429"/>
      <c r="O36" s="429">
        <v>10492</v>
      </c>
      <c r="P36" s="429">
        <v>2339</v>
      </c>
      <c r="Q36" s="429">
        <v>12831</v>
      </c>
      <c r="R36" s="425"/>
      <c r="S36" s="425"/>
      <c r="T36" s="425"/>
      <c r="U36" s="425"/>
      <c r="W36" s="425"/>
      <c r="X36" s="425"/>
      <c r="Y36" s="425"/>
      <c r="AA36" s="425"/>
      <c r="AE36" s="425"/>
    </row>
    <row r="37" spans="1:31" ht="14.25" customHeight="1">
      <c r="A37" s="427">
        <v>2006</v>
      </c>
      <c r="B37" s="427"/>
      <c r="C37" s="429">
        <v>5702</v>
      </c>
      <c r="D37" s="429">
        <v>1414</v>
      </c>
      <c r="E37" s="429">
        <v>7116</v>
      </c>
      <c r="F37" s="429"/>
      <c r="G37" s="429">
        <v>4109</v>
      </c>
      <c r="H37" s="429">
        <v>1096</v>
      </c>
      <c r="I37" s="429">
        <v>5205</v>
      </c>
      <c r="J37" s="429"/>
      <c r="K37" s="429">
        <v>547</v>
      </c>
      <c r="L37" s="429">
        <v>66</v>
      </c>
      <c r="M37" s="429">
        <v>613</v>
      </c>
      <c r="N37" s="429"/>
      <c r="O37" s="429">
        <v>10358</v>
      </c>
      <c r="P37" s="429">
        <v>2576</v>
      </c>
      <c r="Q37" s="429">
        <v>12934</v>
      </c>
      <c r="R37" s="425"/>
      <c r="S37" s="425"/>
      <c r="T37" s="425"/>
      <c r="U37" s="425"/>
      <c r="W37" s="425"/>
      <c r="X37" s="425"/>
      <c r="Y37" s="425"/>
      <c r="AA37" s="425"/>
      <c r="AE37" s="425"/>
    </row>
    <row r="38" spans="1:31" ht="14.25" customHeight="1">
      <c r="A38" s="427">
        <v>2007</v>
      </c>
      <c r="B38" s="427"/>
      <c r="C38" s="429">
        <v>5340</v>
      </c>
      <c r="D38" s="429">
        <v>1514</v>
      </c>
      <c r="E38" s="429">
        <v>6854</v>
      </c>
      <c r="F38" s="429"/>
      <c r="G38" s="429">
        <v>4408</v>
      </c>
      <c r="H38" s="429">
        <v>951</v>
      </c>
      <c r="I38" s="429">
        <v>5359</v>
      </c>
      <c r="J38" s="429"/>
      <c r="K38" s="429">
        <v>557</v>
      </c>
      <c r="L38" s="429">
        <v>101</v>
      </c>
      <c r="M38" s="429">
        <v>658</v>
      </c>
      <c r="N38" s="429"/>
      <c r="O38" s="429">
        <v>10305</v>
      </c>
      <c r="P38" s="429">
        <v>2566</v>
      </c>
      <c r="Q38" s="429">
        <v>12871</v>
      </c>
      <c r="R38" s="425"/>
      <c r="S38" s="425"/>
      <c r="T38" s="425"/>
      <c r="U38" s="425"/>
      <c r="V38" s="425"/>
      <c r="W38" s="425"/>
      <c r="X38" s="425"/>
      <c r="Y38" s="425"/>
      <c r="AA38" s="425"/>
      <c r="AE38" s="425"/>
    </row>
    <row r="39" spans="1:31" ht="14.25" customHeight="1">
      <c r="A39" s="427">
        <v>2008</v>
      </c>
      <c r="B39" s="427"/>
      <c r="C39" s="429">
        <v>4911</v>
      </c>
      <c r="D39" s="429">
        <v>1686</v>
      </c>
      <c r="E39" s="429">
        <v>6597</v>
      </c>
      <c r="F39" s="429"/>
      <c r="G39" s="429">
        <v>4585</v>
      </c>
      <c r="H39" s="429">
        <v>807</v>
      </c>
      <c r="I39" s="429">
        <v>5392</v>
      </c>
      <c r="J39" s="429"/>
      <c r="K39" s="429">
        <v>532</v>
      </c>
      <c r="L39" s="429">
        <v>93</v>
      </c>
      <c r="M39" s="429">
        <v>625</v>
      </c>
      <c r="N39" s="429"/>
      <c r="O39" s="429">
        <v>10028</v>
      </c>
      <c r="P39" s="429">
        <v>2586</v>
      </c>
      <c r="Q39" s="429">
        <v>12614</v>
      </c>
      <c r="R39" s="425"/>
      <c r="S39" s="425"/>
      <c r="T39" s="425"/>
      <c r="U39" s="425"/>
      <c r="V39" s="425"/>
      <c r="W39" s="425"/>
      <c r="X39" s="425"/>
      <c r="Y39" s="425"/>
      <c r="AA39" s="425"/>
      <c r="AE39" s="425"/>
    </row>
    <row r="40" spans="1:31" ht="14.25" customHeight="1">
      <c r="A40" s="427">
        <v>2009</v>
      </c>
      <c r="B40" s="427"/>
      <c r="C40" s="429">
        <v>5185</v>
      </c>
      <c r="D40" s="429">
        <v>1024</v>
      </c>
      <c r="E40" s="429">
        <v>6209</v>
      </c>
      <c r="F40" s="429"/>
      <c r="G40" s="429">
        <v>4403</v>
      </c>
      <c r="H40" s="429">
        <v>946</v>
      </c>
      <c r="I40" s="429">
        <v>5349</v>
      </c>
      <c r="J40" s="429"/>
      <c r="K40" s="429">
        <v>541</v>
      </c>
      <c r="L40" s="429">
        <v>113</v>
      </c>
      <c r="M40" s="429">
        <v>654</v>
      </c>
      <c r="N40" s="429"/>
      <c r="O40" s="429">
        <v>10129</v>
      </c>
      <c r="P40" s="429">
        <v>2083</v>
      </c>
      <c r="Q40" s="429">
        <v>12212</v>
      </c>
      <c r="R40" s="425"/>
      <c r="S40" s="425"/>
      <c r="T40" s="425"/>
      <c r="U40" s="425"/>
      <c r="V40" s="425"/>
      <c r="W40" s="425"/>
      <c r="X40" s="425"/>
      <c r="Y40" s="425"/>
      <c r="AA40" s="425"/>
      <c r="AE40" s="425"/>
    </row>
    <row r="41" spans="1:31" ht="14.25" customHeight="1">
      <c r="A41" s="427" t="s">
        <v>228</v>
      </c>
      <c r="B41" s="427"/>
      <c r="C41" s="429">
        <v>5380</v>
      </c>
      <c r="D41" s="429">
        <v>1509</v>
      </c>
      <c r="E41" s="429">
        <v>6889</v>
      </c>
      <c r="F41" s="429"/>
      <c r="G41" s="429">
        <v>4257</v>
      </c>
      <c r="H41" s="429">
        <v>909</v>
      </c>
      <c r="I41" s="429">
        <v>5166</v>
      </c>
      <c r="J41" s="429"/>
      <c r="K41" s="429">
        <v>535</v>
      </c>
      <c r="L41" s="429">
        <v>113</v>
      </c>
      <c r="M41" s="429">
        <v>648</v>
      </c>
      <c r="N41" s="429"/>
      <c r="O41" s="429">
        <v>10172</v>
      </c>
      <c r="P41" s="429">
        <v>2531</v>
      </c>
      <c r="Q41" s="429">
        <v>12703</v>
      </c>
      <c r="R41" s="425"/>
      <c r="S41" s="425"/>
      <c r="T41" s="425"/>
      <c r="U41" s="425"/>
      <c r="V41" s="425"/>
      <c r="W41" s="425"/>
      <c r="X41" s="425"/>
      <c r="Y41" s="425"/>
      <c r="AA41" s="425"/>
      <c r="AE41" s="425"/>
    </row>
    <row r="42" spans="1:31" s="428" customFormat="1" ht="14.25" customHeight="1">
      <c r="A42" s="427">
        <v>2011</v>
      </c>
      <c r="B42" s="427"/>
      <c r="C42" s="429">
        <v>5386</v>
      </c>
      <c r="D42" s="429">
        <v>1378</v>
      </c>
      <c r="E42" s="429">
        <v>6764</v>
      </c>
      <c r="F42" s="429"/>
      <c r="G42" s="429">
        <v>4076</v>
      </c>
      <c r="H42" s="429">
        <v>877</v>
      </c>
      <c r="I42" s="429">
        <v>4953</v>
      </c>
      <c r="J42" s="429"/>
      <c r="K42" s="429">
        <v>578</v>
      </c>
      <c r="L42" s="429">
        <v>110</v>
      </c>
      <c r="M42" s="429">
        <v>688</v>
      </c>
      <c r="N42" s="429"/>
      <c r="O42" s="429">
        <v>10040</v>
      </c>
      <c r="P42" s="429">
        <v>2365</v>
      </c>
      <c r="Q42" s="429">
        <v>12405</v>
      </c>
      <c r="R42" s="425"/>
      <c r="S42" s="430"/>
      <c r="T42" s="430"/>
      <c r="U42" s="430"/>
      <c r="V42" s="430"/>
      <c r="W42" s="430"/>
      <c r="X42" s="430"/>
      <c r="Y42" s="430"/>
      <c r="AA42" s="430"/>
      <c r="AE42" s="430"/>
    </row>
    <row r="43" spans="1:31" s="428" customFormat="1" ht="14.25" customHeight="1">
      <c r="A43" s="427" t="s">
        <v>229</v>
      </c>
      <c r="B43" s="427"/>
      <c r="C43" s="429">
        <v>5877</v>
      </c>
      <c r="D43" s="429">
        <v>1067</v>
      </c>
      <c r="E43" s="429">
        <v>6944</v>
      </c>
      <c r="F43" s="429"/>
      <c r="G43" s="429">
        <v>3752</v>
      </c>
      <c r="H43" s="429">
        <v>941</v>
      </c>
      <c r="I43" s="429">
        <v>4693</v>
      </c>
      <c r="J43" s="429"/>
      <c r="K43" s="429">
        <v>654</v>
      </c>
      <c r="L43" s="429">
        <v>154</v>
      </c>
      <c r="M43" s="429">
        <v>808</v>
      </c>
      <c r="N43" s="431"/>
      <c r="O43" s="429">
        <v>10283</v>
      </c>
      <c r="P43" s="429">
        <v>2162</v>
      </c>
      <c r="Q43" s="429">
        <v>12445</v>
      </c>
      <c r="R43" s="425"/>
      <c r="S43" s="430"/>
      <c r="T43" s="430"/>
      <c r="U43" s="430"/>
      <c r="V43" s="430"/>
      <c r="W43" s="430"/>
      <c r="X43" s="430"/>
      <c r="Y43" s="430"/>
      <c r="AA43" s="430"/>
      <c r="AE43" s="430"/>
    </row>
    <row r="44" spans="1:31" s="428" customFormat="1" ht="14.25" customHeight="1">
      <c r="A44" s="427" t="s">
        <v>357</v>
      </c>
      <c r="B44" s="427"/>
      <c r="C44" s="432">
        <v>5478</v>
      </c>
      <c r="D44" s="432">
        <v>951</v>
      </c>
      <c r="E44" s="429">
        <v>6429</v>
      </c>
      <c r="F44" s="429"/>
      <c r="G44" s="429">
        <v>4092</v>
      </c>
      <c r="H44" s="429">
        <v>900</v>
      </c>
      <c r="I44" s="429">
        <v>4992</v>
      </c>
      <c r="J44" s="429"/>
      <c r="K44" s="429">
        <v>675</v>
      </c>
      <c r="L44" s="429">
        <v>139</v>
      </c>
      <c r="M44" s="429">
        <v>814</v>
      </c>
      <c r="N44" s="431"/>
      <c r="O44" s="429">
        <v>10245</v>
      </c>
      <c r="P44" s="429">
        <v>1990</v>
      </c>
      <c r="Q44" s="429">
        <v>12235</v>
      </c>
      <c r="R44" s="425"/>
      <c r="S44" s="430"/>
      <c r="T44" s="430"/>
      <c r="U44" s="430"/>
      <c r="V44" s="430"/>
      <c r="W44" s="430"/>
      <c r="X44" s="430"/>
      <c r="Y44" s="430"/>
      <c r="AA44" s="430"/>
      <c r="AE44" s="430"/>
    </row>
    <row r="45" spans="1:31" ht="14.25" customHeight="1" thickBot="1">
      <c r="A45" s="433">
        <v>2014</v>
      </c>
      <c r="B45" s="56"/>
      <c r="C45" s="434">
        <v>5109</v>
      </c>
      <c r="D45" s="434">
        <v>1108</v>
      </c>
      <c r="E45" s="434">
        <v>6217</v>
      </c>
      <c r="F45" s="434"/>
      <c r="G45" s="434">
        <v>3980</v>
      </c>
      <c r="H45" s="434">
        <v>816</v>
      </c>
      <c r="I45" s="434">
        <v>4796</v>
      </c>
      <c r="J45" s="434"/>
      <c r="K45" s="434">
        <v>683</v>
      </c>
      <c r="L45" s="434">
        <v>149</v>
      </c>
      <c r="M45" s="434">
        <v>832</v>
      </c>
      <c r="N45" s="434"/>
      <c r="O45" s="434">
        <v>9772</v>
      </c>
      <c r="P45" s="434">
        <v>2073</v>
      </c>
      <c r="Q45" s="434">
        <v>11845</v>
      </c>
      <c r="R45" s="425"/>
      <c r="S45" s="430"/>
      <c r="T45" s="430"/>
      <c r="U45" s="430"/>
      <c r="V45" s="430"/>
      <c r="W45" s="430"/>
      <c r="X45" s="430"/>
      <c r="Y45" s="430"/>
      <c r="AA45" s="425"/>
      <c r="AE45" s="425"/>
    </row>
    <row r="46" spans="1:19" ht="14.25" customHeight="1">
      <c r="A46" s="59"/>
      <c r="S46" s="357"/>
    </row>
    <row r="47" spans="1:17" s="436" customFormat="1" ht="25.5" customHeight="1">
      <c r="A47" s="436" t="s">
        <v>230</v>
      </c>
      <c r="B47" s="654" t="s">
        <v>231</v>
      </c>
      <c r="C47" s="654"/>
      <c r="D47" s="654"/>
      <c r="E47" s="654"/>
      <c r="F47" s="654"/>
      <c r="G47" s="654"/>
      <c r="H47" s="654"/>
      <c r="I47" s="654"/>
      <c r="J47" s="654"/>
      <c r="K47" s="654"/>
      <c r="L47" s="654"/>
      <c r="M47" s="654"/>
      <c r="N47" s="654"/>
      <c r="O47" s="654"/>
      <c r="P47" s="654"/>
      <c r="Q47" s="654"/>
    </row>
    <row r="48" spans="1:17" s="437" customFormat="1" ht="25.5" customHeight="1">
      <c r="A48" s="437" t="s">
        <v>1</v>
      </c>
      <c r="B48" s="654" t="s">
        <v>232</v>
      </c>
      <c r="C48" s="654"/>
      <c r="D48" s="654"/>
      <c r="E48" s="654"/>
      <c r="F48" s="654"/>
      <c r="G48" s="654"/>
      <c r="H48" s="654"/>
      <c r="I48" s="654"/>
      <c r="J48" s="654"/>
      <c r="K48" s="654"/>
      <c r="L48" s="654"/>
      <c r="M48" s="654"/>
      <c r="N48" s="654"/>
      <c r="O48" s="654"/>
      <c r="P48" s="654"/>
      <c r="Q48" s="654"/>
    </row>
    <row r="49" spans="1:17" s="59" customFormat="1" ht="14.25" customHeight="1">
      <c r="A49" s="59" t="s">
        <v>2</v>
      </c>
      <c r="B49" s="656" t="s">
        <v>233</v>
      </c>
      <c r="C49" s="656"/>
      <c r="D49" s="656"/>
      <c r="E49" s="656"/>
      <c r="F49" s="656"/>
      <c r="G49" s="656"/>
      <c r="H49" s="656"/>
      <c r="I49" s="656"/>
      <c r="J49" s="656"/>
      <c r="K49" s="656"/>
      <c r="L49" s="656"/>
      <c r="M49" s="656"/>
      <c r="N49" s="656"/>
      <c r="O49" s="656"/>
      <c r="P49" s="656"/>
      <c r="Q49" s="656"/>
    </row>
    <row r="50" spans="1:17" s="437" customFormat="1" ht="25.5" customHeight="1">
      <c r="A50" s="437" t="s">
        <v>234</v>
      </c>
      <c r="B50" s="654" t="s">
        <v>235</v>
      </c>
      <c r="C50" s="654"/>
      <c r="D50" s="654"/>
      <c r="E50" s="654"/>
      <c r="F50" s="654"/>
      <c r="G50" s="654"/>
      <c r="H50" s="654"/>
      <c r="I50" s="654"/>
      <c r="J50" s="654"/>
      <c r="K50" s="654"/>
      <c r="L50" s="654"/>
      <c r="M50" s="654"/>
      <c r="N50" s="654"/>
      <c r="O50" s="654"/>
      <c r="P50" s="654"/>
      <c r="Q50" s="654"/>
    </row>
    <row r="51" spans="1:17" s="437" customFormat="1" ht="25.5" customHeight="1">
      <c r="A51" s="437" t="s">
        <v>236</v>
      </c>
      <c r="B51" s="654" t="s">
        <v>237</v>
      </c>
      <c r="C51" s="654"/>
      <c r="D51" s="654"/>
      <c r="E51" s="654"/>
      <c r="F51" s="654"/>
      <c r="G51" s="654"/>
      <c r="H51" s="654"/>
      <c r="I51" s="654"/>
      <c r="J51" s="654"/>
      <c r="K51" s="654"/>
      <c r="L51" s="654"/>
      <c r="M51" s="654"/>
      <c r="N51" s="654"/>
      <c r="O51" s="654"/>
      <c r="P51" s="654"/>
      <c r="Q51" s="654"/>
    </row>
    <row r="52" spans="1:17" ht="26.25" customHeight="1">
      <c r="A52" s="437" t="s">
        <v>238</v>
      </c>
      <c r="B52" s="654" t="s">
        <v>358</v>
      </c>
      <c r="C52" s="654"/>
      <c r="D52" s="654"/>
      <c r="E52" s="654"/>
      <c r="F52" s="654"/>
      <c r="G52" s="654"/>
      <c r="H52" s="654"/>
      <c r="I52" s="654"/>
      <c r="J52" s="654"/>
      <c r="K52" s="654"/>
      <c r="L52" s="654"/>
      <c r="M52" s="654"/>
      <c r="N52" s="654"/>
      <c r="O52" s="654"/>
      <c r="P52" s="654"/>
      <c r="Q52" s="654"/>
    </row>
    <row r="53" spans="1:17" ht="14.25" customHeight="1">
      <c r="A53" s="59" t="s">
        <v>246</v>
      </c>
      <c r="B53" s="655" t="s">
        <v>359</v>
      </c>
      <c r="C53" s="655"/>
      <c r="D53" s="655"/>
      <c r="E53" s="655"/>
      <c r="F53" s="655"/>
      <c r="G53" s="655"/>
      <c r="H53" s="655"/>
      <c r="I53" s="655"/>
      <c r="J53" s="655"/>
      <c r="K53" s="655"/>
      <c r="L53" s="655"/>
      <c r="M53" s="655"/>
      <c r="N53" s="655"/>
      <c r="O53" s="655"/>
      <c r="P53" s="655"/>
      <c r="Q53" s="655"/>
    </row>
    <row r="54" spans="1:17" ht="14.25" customHeight="1">
      <c r="A54" s="59"/>
      <c r="B54" s="59"/>
      <c r="C54" s="59"/>
      <c r="D54" s="59"/>
      <c r="E54" s="59"/>
      <c r="F54" s="59"/>
      <c r="G54" s="59"/>
      <c r="H54" s="59"/>
      <c r="I54" s="59"/>
      <c r="J54" s="59"/>
      <c r="K54" s="59"/>
      <c r="L54" s="59"/>
      <c r="M54" s="59"/>
      <c r="N54" s="59"/>
      <c r="O54" s="59"/>
      <c r="P54" s="59"/>
      <c r="Q54" s="59"/>
    </row>
  </sheetData>
  <sheetProtection/>
  <mergeCells count="7">
    <mergeCell ref="B52:Q52"/>
    <mergeCell ref="B53:Q53"/>
    <mergeCell ref="B47:Q47"/>
    <mergeCell ref="B48:Q48"/>
    <mergeCell ref="B49:Q49"/>
    <mergeCell ref="B50:Q50"/>
    <mergeCell ref="B51:Q51"/>
  </mergeCells>
  <printOptions horizontalCentered="1"/>
  <pageMargins left="0.5905511811023623" right="0.7874015748031497" top="0.6299212598425197" bottom="0.9448818897637796" header="0.5118110236220472" footer="0.5118110236220472"/>
  <pageSetup firstPageNumber="18" useFirstPageNumber="1" horizontalDpi="600" verticalDpi="600" orientation="portrait" paperSize="9" scale="81" r:id="rId1"/>
  <ignoredErrors>
    <ignoredError sqref="A5:A21" numberStoredAsText="1"/>
  </ignoredErrors>
</worksheet>
</file>

<file path=xl/worksheets/sheet29.xml><?xml version="1.0" encoding="utf-8"?>
<worksheet xmlns="http://schemas.openxmlformats.org/spreadsheetml/2006/main" xmlns:r="http://schemas.openxmlformats.org/officeDocument/2006/relationships">
  <sheetPr>
    <pageSetUpPr fitToPage="1"/>
  </sheetPr>
  <dimension ref="A1:AP55"/>
  <sheetViews>
    <sheetView showGridLines="0" zoomScaleSheetLayoutView="100" workbookViewId="0" topLeftCell="A1">
      <selection activeCell="A1" sqref="A1"/>
    </sheetView>
  </sheetViews>
  <sheetFormatPr defaultColWidth="5.7109375" defaultRowHeight="14.25" customHeight="1"/>
  <cols>
    <col min="1" max="1" width="5.7109375" style="40" customWidth="1"/>
    <col min="2" max="2" width="0.9921875" style="40" customWidth="1"/>
    <col min="3" max="3" width="6.7109375" style="435" customWidth="1"/>
    <col min="4" max="4" width="6.421875" style="435" customWidth="1"/>
    <col min="5" max="5" width="6.7109375" style="435" customWidth="1"/>
    <col min="6" max="6" width="1.28515625" style="40" customWidth="1"/>
    <col min="7" max="7" width="6.8515625" style="40" customWidth="1"/>
    <col min="8" max="9" width="6.421875" style="40" customWidth="1"/>
    <col min="10" max="10" width="1.28515625" style="40" customWidth="1"/>
    <col min="11" max="11" width="6.7109375" style="435" customWidth="1"/>
    <col min="12" max="12" width="6.421875" style="435" customWidth="1"/>
    <col min="13" max="13" width="6.7109375" style="435" customWidth="1"/>
    <col min="14" max="14" width="0.85546875" style="40" customWidth="1"/>
    <col min="15" max="15" width="6.7109375" style="435" customWidth="1"/>
    <col min="16" max="16" width="6.421875" style="435" customWidth="1"/>
    <col min="17" max="17" width="6.7109375" style="435" customWidth="1"/>
    <col min="18" max="18" width="0.9921875" style="40" customWidth="1"/>
    <col min="19" max="19" width="6.7109375" style="435" customWidth="1"/>
    <col min="20" max="20" width="6.421875" style="435" customWidth="1"/>
    <col min="21" max="21" width="6.7109375" style="435" customWidth="1"/>
    <col min="22" max="16384" width="5.7109375" style="40" customWidth="1"/>
  </cols>
  <sheetData>
    <row r="1" spans="1:21" s="97" customFormat="1" ht="15" customHeight="1">
      <c r="A1" s="97" t="s">
        <v>360</v>
      </c>
      <c r="C1" s="413"/>
      <c r="D1" s="413"/>
      <c r="E1" s="413"/>
      <c r="K1" s="413"/>
      <c r="L1" s="413"/>
      <c r="M1" s="413"/>
      <c r="O1" s="413"/>
      <c r="P1" s="413"/>
      <c r="Q1" s="413"/>
      <c r="S1" s="413"/>
      <c r="T1" s="413"/>
      <c r="U1" s="413"/>
    </row>
    <row r="2" spans="1:21" ht="14.25" customHeight="1" thickBot="1">
      <c r="A2" s="56"/>
      <c r="B2" s="56"/>
      <c r="C2" s="414"/>
      <c r="D2" s="414"/>
      <c r="E2" s="414"/>
      <c r="F2" s="56"/>
      <c r="G2" s="56"/>
      <c r="H2" s="56"/>
      <c r="I2" s="56"/>
      <c r="J2" s="56"/>
      <c r="K2" s="414"/>
      <c r="L2" s="414"/>
      <c r="M2" s="414"/>
      <c r="N2" s="56"/>
      <c r="O2" s="414"/>
      <c r="P2" s="414"/>
      <c r="Q2" s="414"/>
      <c r="R2" s="56"/>
      <c r="S2" s="414"/>
      <c r="T2" s="414"/>
      <c r="U2" s="414"/>
    </row>
    <row r="3" spans="3:21" ht="14.25" customHeight="1">
      <c r="C3" s="415"/>
      <c r="D3" s="438" t="s">
        <v>239</v>
      </c>
      <c r="E3" s="417"/>
      <c r="F3" s="415" t="s">
        <v>54</v>
      </c>
      <c r="G3" s="415"/>
      <c r="H3" s="415" t="s">
        <v>240</v>
      </c>
      <c r="I3" s="415"/>
      <c r="J3" s="415"/>
      <c r="K3" s="415"/>
      <c r="L3" s="416" t="s">
        <v>206</v>
      </c>
      <c r="M3" s="417"/>
      <c r="N3" s="415" t="s">
        <v>54</v>
      </c>
      <c r="O3" s="415"/>
      <c r="P3" s="416" t="s">
        <v>207</v>
      </c>
      <c r="Q3" s="417"/>
      <c r="R3" s="415"/>
      <c r="S3" s="415"/>
      <c r="T3" s="416" t="s">
        <v>208</v>
      </c>
      <c r="U3" s="417"/>
    </row>
    <row r="4" spans="1:21" s="422" customFormat="1" ht="27.75" customHeight="1">
      <c r="A4" s="418"/>
      <c r="B4" s="418"/>
      <c r="C4" s="419" t="s">
        <v>209</v>
      </c>
      <c r="D4" s="419" t="s">
        <v>210</v>
      </c>
      <c r="E4" s="419" t="s">
        <v>28</v>
      </c>
      <c r="F4" s="420"/>
      <c r="G4" s="419" t="s">
        <v>209</v>
      </c>
      <c r="H4" s="419" t="s">
        <v>210</v>
      </c>
      <c r="I4" s="419" t="s">
        <v>28</v>
      </c>
      <c r="J4" s="420"/>
      <c r="K4" s="419" t="s">
        <v>209</v>
      </c>
      <c r="L4" s="419" t="s">
        <v>210</v>
      </c>
      <c r="M4" s="419" t="s">
        <v>28</v>
      </c>
      <c r="N4" s="420"/>
      <c r="O4" s="419" t="s">
        <v>209</v>
      </c>
      <c r="P4" s="419" t="s">
        <v>210</v>
      </c>
      <c r="Q4" s="419" t="s">
        <v>28</v>
      </c>
      <c r="R4" s="420"/>
      <c r="S4" s="419" t="s">
        <v>209</v>
      </c>
      <c r="T4" s="419" t="s">
        <v>210</v>
      </c>
      <c r="U4" s="421" t="s">
        <v>28</v>
      </c>
    </row>
    <row r="5" spans="1:33" ht="14.25" customHeight="1">
      <c r="A5" s="40" t="s">
        <v>211</v>
      </c>
      <c r="C5" s="423">
        <v>26062</v>
      </c>
      <c r="D5" s="423">
        <v>2949</v>
      </c>
      <c r="E5" s="423">
        <v>29011</v>
      </c>
      <c r="F5" s="423"/>
      <c r="G5" s="423"/>
      <c r="H5" s="423"/>
      <c r="I5" s="423"/>
      <c r="J5" s="423"/>
      <c r="K5" s="423">
        <v>12976</v>
      </c>
      <c r="L5" s="423">
        <v>4939</v>
      </c>
      <c r="M5" s="423">
        <v>17915</v>
      </c>
      <c r="N5" s="423"/>
      <c r="O5" s="423">
        <v>342</v>
      </c>
      <c r="P5" s="423">
        <v>556</v>
      </c>
      <c r="Q5" s="423">
        <v>898</v>
      </c>
      <c r="R5" s="423"/>
      <c r="S5" s="423">
        <v>39380</v>
      </c>
      <c r="T5" s="423">
        <v>8444</v>
      </c>
      <c r="U5" s="423">
        <v>47824</v>
      </c>
      <c r="V5" s="425"/>
      <c r="W5" s="425"/>
      <c r="X5" s="425"/>
      <c r="Y5" s="425"/>
      <c r="Z5" s="425"/>
      <c r="AA5" s="425"/>
      <c r="AB5" s="425"/>
      <c r="AC5" s="425"/>
      <c r="AD5" s="425"/>
      <c r="AE5" s="425"/>
      <c r="AF5" s="425"/>
      <c r="AG5" s="425"/>
    </row>
    <row r="6" spans="1:33" ht="14.25" customHeight="1">
      <c r="A6" s="40" t="s">
        <v>212</v>
      </c>
      <c r="C6" s="423">
        <v>25946</v>
      </c>
      <c r="D6" s="423">
        <v>3373</v>
      </c>
      <c r="E6" s="423">
        <v>29319</v>
      </c>
      <c r="F6" s="423"/>
      <c r="G6" s="423"/>
      <c r="H6" s="423"/>
      <c r="I6" s="423"/>
      <c r="J6" s="423"/>
      <c r="K6" s="423">
        <v>12080</v>
      </c>
      <c r="L6" s="423">
        <v>5148</v>
      </c>
      <c r="M6" s="423">
        <v>17228</v>
      </c>
      <c r="N6" s="423"/>
      <c r="O6" s="423">
        <v>800</v>
      </c>
      <c r="P6" s="423">
        <v>300</v>
      </c>
      <c r="Q6" s="423">
        <v>1100</v>
      </c>
      <c r="R6" s="423"/>
      <c r="S6" s="423">
        <v>38826</v>
      </c>
      <c r="T6" s="423">
        <v>8821</v>
      </c>
      <c r="U6" s="423">
        <v>47647</v>
      </c>
      <c r="V6" s="425"/>
      <c r="W6" s="425"/>
      <c r="X6" s="425"/>
      <c r="Y6" s="425"/>
      <c r="Z6" s="425"/>
      <c r="AA6" s="425"/>
      <c r="AB6" s="425"/>
      <c r="AC6" s="425"/>
      <c r="AD6" s="425"/>
      <c r="AE6" s="425"/>
      <c r="AF6" s="425"/>
      <c r="AG6" s="425"/>
    </row>
    <row r="7" spans="1:33" ht="14.25" customHeight="1">
      <c r="A7" s="40" t="s">
        <v>213</v>
      </c>
      <c r="C7" s="423">
        <v>12712</v>
      </c>
      <c r="D7" s="423">
        <v>3646</v>
      </c>
      <c r="E7" s="423">
        <v>16358</v>
      </c>
      <c r="F7" s="423"/>
      <c r="G7" s="423"/>
      <c r="H7" s="423"/>
      <c r="I7" s="423"/>
      <c r="J7" s="423"/>
      <c r="K7" s="423">
        <v>8795</v>
      </c>
      <c r="L7" s="423">
        <v>2451</v>
      </c>
      <c r="M7" s="423">
        <v>11246</v>
      </c>
      <c r="N7" s="423"/>
      <c r="O7" s="423">
        <v>500</v>
      </c>
      <c r="P7" s="423">
        <v>150</v>
      </c>
      <c r="Q7" s="423">
        <v>650</v>
      </c>
      <c r="R7" s="423"/>
      <c r="S7" s="423">
        <v>22007</v>
      </c>
      <c r="T7" s="423">
        <v>6247</v>
      </c>
      <c r="U7" s="423">
        <v>28254</v>
      </c>
      <c r="V7" s="425"/>
      <c r="W7" s="425"/>
      <c r="X7" s="425"/>
      <c r="Y7" s="425"/>
      <c r="Z7" s="425"/>
      <c r="AA7" s="425"/>
      <c r="AB7" s="425"/>
      <c r="AC7" s="425"/>
      <c r="AD7" s="425"/>
      <c r="AE7" s="425"/>
      <c r="AF7" s="425"/>
      <c r="AG7" s="425"/>
    </row>
    <row r="8" spans="1:33" ht="14.25" customHeight="1">
      <c r="A8" s="40" t="s">
        <v>214</v>
      </c>
      <c r="C8" s="423">
        <v>11064</v>
      </c>
      <c r="D8" s="423">
        <v>4045</v>
      </c>
      <c r="E8" s="423">
        <v>15109</v>
      </c>
      <c r="F8" s="423"/>
      <c r="G8" s="423"/>
      <c r="H8" s="423"/>
      <c r="I8" s="423"/>
      <c r="J8" s="423"/>
      <c r="K8" s="423">
        <v>8057</v>
      </c>
      <c r="L8" s="423">
        <v>2088</v>
      </c>
      <c r="M8" s="423">
        <v>10145</v>
      </c>
      <c r="N8" s="423"/>
      <c r="O8" s="423">
        <v>480</v>
      </c>
      <c r="P8" s="423">
        <v>140</v>
      </c>
      <c r="Q8" s="423">
        <v>620</v>
      </c>
      <c r="R8" s="423"/>
      <c r="S8" s="423">
        <v>19601</v>
      </c>
      <c r="T8" s="423">
        <v>6273</v>
      </c>
      <c r="U8" s="423">
        <v>25874</v>
      </c>
      <c r="V8" s="425"/>
      <c r="W8" s="425"/>
      <c r="X8" s="425"/>
      <c r="Y8" s="425"/>
      <c r="Z8" s="425"/>
      <c r="AA8" s="425"/>
      <c r="AB8" s="425"/>
      <c r="AC8" s="425"/>
      <c r="AD8" s="425"/>
      <c r="AE8" s="425"/>
      <c r="AF8" s="425"/>
      <c r="AG8" s="425"/>
    </row>
    <row r="9" spans="1:33" ht="14.25" customHeight="1">
      <c r="A9" s="40" t="s">
        <v>215</v>
      </c>
      <c r="C9" s="423">
        <v>9424</v>
      </c>
      <c r="D9" s="423">
        <v>2382</v>
      </c>
      <c r="E9" s="423">
        <v>11806</v>
      </c>
      <c r="F9" s="423"/>
      <c r="G9" s="423"/>
      <c r="H9" s="423"/>
      <c r="I9" s="423"/>
      <c r="J9" s="423"/>
      <c r="K9" s="423">
        <v>7656</v>
      </c>
      <c r="L9" s="423">
        <v>1441</v>
      </c>
      <c r="M9" s="423">
        <v>9097</v>
      </c>
      <c r="N9" s="423"/>
      <c r="O9" s="423">
        <v>400</v>
      </c>
      <c r="P9" s="423">
        <v>140</v>
      </c>
      <c r="Q9" s="423">
        <v>540</v>
      </c>
      <c r="R9" s="423"/>
      <c r="S9" s="423">
        <v>17480</v>
      </c>
      <c r="T9" s="423">
        <v>3963</v>
      </c>
      <c r="U9" s="423">
        <v>21443</v>
      </c>
      <c r="V9" s="425"/>
      <c r="W9" s="425"/>
      <c r="X9" s="425"/>
      <c r="Y9" s="425"/>
      <c r="Z9" s="425"/>
      <c r="AA9" s="425"/>
      <c r="AB9" s="425"/>
      <c r="AC9" s="425"/>
      <c r="AD9" s="425"/>
      <c r="AE9" s="425"/>
      <c r="AF9" s="425"/>
      <c r="AG9" s="425"/>
    </row>
    <row r="10" spans="1:33" ht="14.25" customHeight="1">
      <c r="A10" s="40" t="s">
        <v>216</v>
      </c>
      <c r="C10" s="423">
        <v>9016</v>
      </c>
      <c r="D10" s="423">
        <v>3447</v>
      </c>
      <c r="E10" s="423">
        <v>12463</v>
      </c>
      <c r="F10" s="423"/>
      <c r="G10" s="423"/>
      <c r="H10" s="423"/>
      <c r="I10" s="423"/>
      <c r="J10" s="423"/>
      <c r="K10" s="423">
        <v>7507</v>
      </c>
      <c r="L10" s="423">
        <v>1341</v>
      </c>
      <c r="M10" s="423">
        <v>8848</v>
      </c>
      <c r="N10" s="423"/>
      <c r="O10" s="423">
        <v>538</v>
      </c>
      <c r="P10" s="423">
        <v>285</v>
      </c>
      <c r="Q10" s="423">
        <v>823</v>
      </c>
      <c r="R10" s="423"/>
      <c r="S10" s="423">
        <v>17061</v>
      </c>
      <c r="T10" s="423">
        <v>5073</v>
      </c>
      <c r="U10" s="423">
        <v>22134</v>
      </c>
      <c r="V10" s="425"/>
      <c r="W10" s="425"/>
      <c r="X10" s="425"/>
      <c r="Y10" s="425"/>
      <c r="Z10" s="425"/>
      <c r="AA10" s="425"/>
      <c r="AB10" s="425"/>
      <c r="AC10" s="425"/>
      <c r="AD10" s="425"/>
      <c r="AE10" s="425"/>
      <c r="AF10" s="425"/>
      <c r="AG10" s="425"/>
    </row>
    <row r="11" spans="1:33" ht="14.25" customHeight="1">
      <c r="A11" s="40" t="s">
        <v>217</v>
      </c>
      <c r="C11" s="423">
        <v>8455</v>
      </c>
      <c r="D11" s="423">
        <v>5135</v>
      </c>
      <c r="E11" s="423">
        <v>13590</v>
      </c>
      <c r="F11" s="423"/>
      <c r="G11" s="423"/>
      <c r="H11" s="423"/>
      <c r="I11" s="423"/>
      <c r="J11" s="423"/>
      <c r="K11" s="423">
        <v>7561</v>
      </c>
      <c r="L11" s="423">
        <v>1138</v>
      </c>
      <c r="M11" s="423">
        <v>8699</v>
      </c>
      <c r="N11" s="423"/>
      <c r="O11" s="423">
        <v>780</v>
      </c>
      <c r="P11" s="423">
        <v>240</v>
      </c>
      <c r="Q11" s="423">
        <v>1020</v>
      </c>
      <c r="R11" s="423"/>
      <c r="S11" s="423">
        <v>16796</v>
      </c>
      <c r="T11" s="423">
        <v>6513</v>
      </c>
      <c r="U11" s="423">
        <v>23309</v>
      </c>
      <c r="V11" s="425"/>
      <c r="W11" s="425"/>
      <c r="X11" s="425"/>
      <c r="Y11" s="425"/>
      <c r="Z11" s="425"/>
      <c r="AA11" s="425"/>
      <c r="AB11" s="425"/>
      <c r="AC11" s="425"/>
      <c r="AD11" s="425"/>
      <c r="AE11" s="425"/>
      <c r="AF11" s="425"/>
      <c r="AG11" s="425"/>
    </row>
    <row r="12" spans="1:33" ht="14.25" customHeight="1">
      <c r="A12" s="40" t="s">
        <v>218</v>
      </c>
      <c r="C12" s="423">
        <v>8450</v>
      </c>
      <c r="D12" s="423">
        <v>5992</v>
      </c>
      <c r="E12" s="423">
        <v>14442</v>
      </c>
      <c r="F12" s="423"/>
      <c r="G12" s="423"/>
      <c r="H12" s="423"/>
      <c r="I12" s="423"/>
      <c r="J12" s="423"/>
      <c r="K12" s="423">
        <v>7376</v>
      </c>
      <c r="L12" s="423">
        <v>1085</v>
      </c>
      <c r="M12" s="423">
        <v>8461</v>
      </c>
      <c r="N12" s="423"/>
      <c r="O12" s="423">
        <v>775</v>
      </c>
      <c r="P12" s="423">
        <v>312</v>
      </c>
      <c r="Q12" s="423">
        <v>1087</v>
      </c>
      <c r="R12" s="423"/>
      <c r="S12" s="423">
        <v>16601</v>
      </c>
      <c r="T12" s="423">
        <v>7389</v>
      </c>
      <c r="U12" s="423">
        <v>23990</v>
      </c>
      <c r="V12" s="425"/>
      <c r="W12" s="425"/>
      <c r="X12" s="425"/>
      <c r="Y12" s="425"/>
      <c r="Z12" s="425"/>
      <c r="AA12" s="425"/>
      <c r="AB12" s="425"/>
      <c r="AC12" s="425"/>
      <c r="AD12" s="425"/>
      <c r="AE12" s="425"/>
      <c r="AF12" s="425"/>
      <c r="AG12" s="425"/>
    </row>
    <row r="13" spans="1:33" ht="14.25" customHeight="1">
      <c r="A13" s="40" t="s">
        <v>219</v>
      </c>
      <c r="C13" s="423">
        <v>8258</v>
      </c>
      <c r="D13" s="423">
        <v>5465</v>
      </c>
      <c r="E13" s="423">
        <v>13723</v>
      </c>
      <c r="F13" s="423"/>
      <c r="G13" s="423"/>
      <c r="H13" s="423"/>
      <c r="I13" s="423"/>
      <c r="J13" s="423"/>
      <c r="K13" s="423">
        <v>7247</v>
      </c>
      <c r="L13" s="423">
        <v>937</v>
      </c>
      <c r="M13" s="423">
        <v>8184</v>
      </c>
      <c r="N13" s="423"/>
      <c r="O13" s="423">
        <v>841</v>
      </c>
      <c r="P13" s="423">
        <v>263</v>
      </c>
      <c r="Q13" s="423">
        <v>1104</v>
      </c>
      <c r="R13" s="423"/>
      <c r="S13" s="423">
        <v>16346</v>
      </c>
      <c r="T13" s="423">
        <v>6665</v>
      </c>
      <c r="U13" s="423">
        <v>23011</v>
      </c>
      <c r="V13" s="425"/>
      <c r="W13" s="425"/>
      <c r="X13" s="425"/>
      <c r="Y13" s="425"/>
      <c r="Z13" s="425"/>
      <c r="AA13" s="425"/>
      <c r="AB13" s="425"/>
      <c r="AC13" s="425"/>
      <c r="AD13" s="425"/>
      <c r="AE13" s="425"/>
      <c r="AF13" s="425"/>
      <c r="AG13" s="425"/>
    </row>
    <row r="14" spans="1:33" ht="14.25" customHeight="1">
      <c r="A14" s="40" t="s">
        <v>220</v>
      </c>
      <c r="C14" s="423">
        <v>8022</v>
      </c>
      <c r="D14" s="423">
        <v>5355</v>
      </c>
      <c r="E14" s="423">
        <v>13377</v>
      </c>
      <c r="F14" s="423"/>
      <c r="G14" s="423"/>
      <c r="H14" s="423"/>
      <c r="I14" s="423"/>
      <c r="J14" s="423"/>
      <c r="K14" s="423">
        <v>7173</v>
      </c>
      <c r="L14" s="423">
        <v>902</v>
      </c>
      <c r="M14" s="423">
        <v>8075</v>
      </c>
      <c r="N14" s="423"/>
      <c r="O14" s="423">
        <v>811</v>
      </c>
      <c r="P14" s="423">
        <v>324</v>
      </c>
      <c r="Q14" s="423">
        <v>1135</v>
      </c>
      <c r="R14" s="423"/>
      <c r="S14" s="423">
        <v>16006</v>
      </c>
      <c r="T14" s="423">
        <v>6581</v>
      </c>
      <c r="U14" s="423">
        <v>22587</v>
      </c>
      <c r="V14" s="425"/>
      <c r="W14" s="425"/>
      <c r="X14" s="425"/>
      <c r="Y14" s="425"/>
      <c r="Z14" s="425"/>
      <c r="AA14" s="425"/>
      <c r="AB14" s="425"/>
      <c r="AC14" s="425"/>
      <c r="AD14" s="425"/>
      <c r="AE14" s="425"/>
      <c r="AF14" s="425"/>
      <c r="AG14" s="425"/>
    </row>
    <row r="15" spans="1:33" ht="14.25" customHeight="1">
      <c r="A15" s="40" t="s">
        <v>221</v>
      </c>
      <c r="C15" s="423">
        <v>8142</v>
      </c>
      <c r="D15" s="423">
        <v>4571</v>
      </c>
      <c r="E15" s="423">
        <v>12713</v>
      </c>
      <c r="F15" s="423"/>
      <c r="G15" s="423"/>
      <c r="H15" s="423"/>
      <c r="I15" s="423"/>
      <c r="J15" s="423"/>
      <c r="K15" s="423">
        <v>7198</v>
      </c>
      <c r="L15" s="423">
        <v>899</v>
      </c>
      <c r="M15" s="423">
        <v>8097</v>
      </c>
      <c r="N15" s="423"/>
      <c r="O15" s="423">
        <v>764</v>
      </c>
      <c r="P15" s="423">
        <v>295</v>
      </c>
      <c r="Q15" s="423">
        <v>1059</v>
      </c>
      <c r="R15" s="423"/>
      <c r="S15" s="423">
        <v>16104</v>
      </c>
      <c r="T15" s="423">
        <v>5765</v>
      </c>
      <c r="U15" s="423">
        <v>21869</v>
      </c>
      <c r="V15" s="425"/>
      <c r="W15" s="425"/>
      <c r="X15" s="425"/>
      <c r="Y15" s="425"/>
      <c r="Z15" s="425"/>
      <c r="AA15" s="425"/>
      <c r="AB15" s="425"/>
      <c r="AC15" s="425"/>
      <c r="AD15" s="425"/>
      <c r="AE15" s="425"/>
      <c r="AF15" s="425"/>
      <c r="AG15" s="425"/>
    </row>
    <row r="16" spans="1:33" ht="14.25" customHeight="1">
      <c r="A16" s="40" t="s">
        <v>222</v>
      </c>
      <c r="C16" s="423">
        <v>7984</v>
      </c>
      <c r="D16" s="423">
        <v>5036</v>
      </c>
      <c r="E16" s="423">
        <v>13020</v>
      </c>
      <c r="F16" s="423"/>
      <c r="G16" s="423"/>
      <c r="H16" s="423"/>
      <c r="I16" s="423"/>
      <c r="J16" s="423"/>
      <c r="K16" s="423">
        <v>7170</v>
      </c>
      <c r="L16" s="423">
        <v>932</v>
      </c>
      <c r="M16" s="423">
        <v>8102</v>
      </c>
      <c r="N16" s="423"/>
      <c r="O16" s="423">
        <v>808</v>
      </c>
      <c r="P16" s="423">
        <v>294</v>
      </c>
      <c r="Q16" s="423">
        <v>1102</v>
      </c>
      <c r="R16" s="423"/>
      <c r="S16" s="423">
        <v>15962</v>
      </c>
      <c r="T16" s="423">
        <v>6262</v>
      </c>
      <c r="U16" s="423">
        <v>22224</v>
      </c>
      <c r="V16" s="425"/>
      <c r="W16" s="425"/>
      <c r="X16" s="425"/>
      <c r="Y16" s="425"/>
      <c r="Z16" s="425"/>
      <c r="AA16" s="425"/>
      <c r="AB16" s="425"/>
      <c r="AC16" s="425"/>
      <c r="AD16" s="425"/>
      <c r="AE16" s="425"/>
      <c r="AF16" s="425"/>
      <c r="AG16" s="425"/>
    </row>
    <row r="17" spans="1:33" ht="14.25" customHeight="1">
      <c r="A17" s="40" t="s">
        <v>223</v>
      </c>
      <c r="C17" s="423">
        <v>8801</v>
      </c>
      <c r="D17" s="423">
        <v>4461</v>
      </c>
      <c r="E17" s="423">
        <v>13262</v>
      </c>
      <c r="F17" s="423"/>
      <c r="G17" s="423"/>
      <c r="H17" s="423"/>
      <c r="I17" s="423"/>
      <c r="J17" s="423"/>
      <c r="K17" s="423">
        <v>7244</v>
      </c>
      <c r="L17" s="423">
        <v>992</v>
      </c>
      <c r="M17" s="423">
        <v>8236</v>
      </c>
      <c r="N17" s="423"/>
      <c r="O17" s="423">
        <v>861</v>
      </c>
      <c r="P17" s="423">
        <v>275</v>
      </c>
      <c r="Q17" s="423">
        <v>1136</v>
      </c>
      <c r="R17" s="423"/>
      <c r="S17" s="423">
        <v>16906</v>
      </c>
      <c r="T17" s="423">
        <v>5728</v>
      </c>
      <c r="U17" s="423">
        <v>22634</v>
      </c>
      <c r="V17" s="425"/>
      <c r="W17" s="425"/>
      <c r="X17" s="425"/>
      <c r="Y17" s="425"/>
      <c r="Z17" s="425"/>
      <c r="AA17" s="425"/>
      <c r="AB17" s="425"/>
      <c r="AC17" s="425"/>
      <c r="AD17" s="425"/>
      <c r="AE17" s="425"/>
      <c r="AF17" s="425"/>
      <c r="AG17" s="425"/>
    </row>
    <row r="18" spans="1:33" ht="14.25" customHeight="1">
      <c r="A18" s="40" t="s">
        <v>241</v>
      </c>
      <c r="C18" s="423">
        <v>8737</v>
      </c>
      <c r="D18" s="423">
        <v>4027</v>
      </c>
      <c r="E18" s="423">
        <v>12764</v>
      </c>
      <c r="F18" s="423"/>
      <c r="G18" s="423"/>
      <c r="H18" s="423"/>
      <c r="I18" s="423"/>
      <c r="J18" s="423"/>
      <c r="K18" s="423">
        <v>7522</v>
      </c>
      <c r="L18" s="423">
        <v>970</v>
      </c>
      <c r="M18" s="423">
        <v>8492</v>
      </c>
      <c r="N18" s="423"/>
      <c r="O18" s="423">
        <v>894</v>
      </c>
      <c r="P18" s="423">
        <v>274</v>
      </c>
      <c r="Q18" s="423">
        <v>1168</v>
      </c>
      <c r="R18" s="423"/>
      <c r="S18" s="423">
        <v>17153</v>
      </c>
      <c r="T18" s="423">
        <v>5271</v>
      </c>
      <c r="U18" s="423">
        <v>22424</v>
      </c>
      <c r="V18" s="425"/>
      <c r="W18" s="425"/>
      <c r="X18" s="425"/>
      <c r="Y18" s="425"/>
      <c r="Z18" s="425"/>
      <c r="AA18" s="425"/>
      <c r="AB18" s="425"/>
      <c r="AC18" s="425"/>
      <c r="AD18" s="425"/>
      <c r="AE18" s="425"/>
      <c r="AF18" s="425"/>
      <c r="AG18" s="425"/>
    </row>
    <row r="19" spans="1:33" ht="14.25" customHeight="1">
      <c r="A19" s="40" t="s">
        <v>225</v>
      </c>
      <c r="C19" s="423">
        <v>8467</v>
      </c>
      <c r="D19" s="423">
        <v>4039</v>
      </c>
      <c r="E19" s="423">
        <v>12506</v>
      </c>
      <c r="F19" s="423"/>
      <c r="G19" s="423"/>
      <c r="H19" s="423"/>
      <c r="I19" s="423"/>
      <c r="J19" s="423"/>
      <c r="K19" s="423">
        <v>7672</v>
      </c>
      <c r="L19" s="423">
        <v>891</v>
      </c>
      <c r="M19" s="423">
        <v>8563</v>
      </c>
      <c r="N19" s="423"/>
      <c r="O19" s="423">
        <v>956</v>
      </c>
      <c r="P19" s="423">
        <v>295</v>
      </c>
      <c r="Q19" s="423">
        <v>1251</v>
      </c>
      <c r="R19" s="423"/>
      <c r="S19" s="423">
        <v>17095</v>
      </c>
      <c r="T19" s="423">
        <v>5225</v>
      </c>
      <c r="U19" s="423">
        <v>22320</v>
      </c>
      <c r="V19" s="425"/>
      <c r="W19" s="425"/>
      <c r="X19" s="425"/>
      <c r="Y19" s="425"/>
      <c r="Z19" s="425"/>
      <c r="AA19" s="425"/>
      <c r="AB19" s="425"/>
      <c r="AC19" s="425"/>
      <c r="AD19" s="425"/>
      <c r="AE19" s="425"/>
      <c r="AF19" s="425"/>
      <c r="AG19" s="425"/>
    </row>
    <row r="20" spans="1:33" ht="14.25" customHeight="1">
      <c r="A20" s="426">
        <v>1989</v>
      </c>
      <c r="C20" s="423" t="s">
        <v>226</v>
      </c>
      <c r="D20" s="423" t="s">
        <v>226</v>
      </c>
      <c r="E20" s="423" t="s">
        <v>226</v>
      </c>
      <c r="F20" s="423"/>
      <c r="G20" s="423"/>
      <c r="H20" s="423"/>
      <c r="I20" s="423"/>
      <c r="J20" s="423"/>
      <c r="K20" s="423">
        <v>7862</v>
      </c>
      <c r="L20" s="423">
        <v>803</v>
      </c>
      <c r="M20" s="423">
        <v>8665</v>
      </c>
      <c r="N20" s="423"/>
      <c r="O20" s="423">
        <v>950</v>
      </c>
      <c r="P20" s="423">
        <v>283</v>
      </c>
      <c r="Q20" s="423">
        <v>1233</v>
      </c>
      <c r="R20" s="423"/>
      <c r="S20" s="423" t="s">
        <v>226</v>
      </c>
      <c r="T20" s="423" t="s">
        <v>226</v>
      </c>
      <c r="U20" s="423" t="s">
        <v>226</v>
      </c>
      <c r="V20" s="425"/>
      <c r="W20" s="425"/>
      <c r="X20" s="425"/>
      <c r="Y20" s="425"/>
      <c r="Z20" s="425"/>
      <c r="AA20" s="425"/>
      <c r="AB20" s="425"/>
      <c r="AC20" s="425"/>
      <c r="AD20" s="425"/>
      <c r="AE20" s="425"/>
      <c r="AF20" s="425"/>
      <c r="AG20" s="425"/>
    </row>
    <row r="21" spans="1:33" ht="14.25" customHeight="1">
      <c r="A21" s="426">
        <v>1990</v>
      </c>
      <c r="C21" s="423" t="s">
        <v>226</v>
      </c>
      <c r="D21" s="423" t="s">
        <v>226</v>
      </c>
      <c r="E21" s="423" t="s">
        <v>226</v>
      </c>
      <c r="F21" s="423"/>
      <c r="G21" s="423"/>
      <c r="H21" s="423"/>
      <c r="I21" s="423"/>
      <c r="J21" s="423"/>
      <c r="K21" s="423">
        <v>7550</v>
      </c>
      <c r="L21" s="423">
        <v>766</v>
      </c>
      <c r="M21" s="423">
        <v>8316</v>
      </c>
      <c r="N21" s="423"/>
      <c r="O21" s="423">
        <v>1050</v>
      </c>
      <c r="P21" s="423">
        <v>316</v>
      </c>
      <c r="Q21" s="423">
        <v>1366</v>
      </c>
      <c r="R21" s="423"/>
      <c r="S21" s="423" t="s">
        <v>226</v>
      </c>
      <c r="T21" s="423" t="s">
        <v>226</v>
      </c>
      <c r="U21" s="423" t="s">
        <v>226</v>
      </c>
      <c r="V21" s="425"/>
      <c r="W21" s="425"/>
      <c r="X21" s="425"/>
      <c r="Y21" s="425"/>
      <c r="Z21" s="425"/>
      <c r="AA21" s="425"/>
      <c r="AB21" s="425"/>
      <c r="AC21" s="425"/>
      <c r="AD21" s="425"/>
      <c r="AE21" s="425"/>
      <c r="AF21" s="425"/>
      <c r="AG21" s="425"/>
    </row>
    <row r="22" spans="1:33" ht="14.25" customHeight="1">
      <c r="A22" s="426">
        <v>1991</v>
      </c>
      <c r="C22" s="423" t="s">
        <v>226</v>
      </c>
      <c r="D22" s="423" t="s">
        <v>226</v>
      </c>
      <c r="E22" s="423" t="s">
        <v>226</v>
      </c>
      <c r="F22" s="423"/>
      <c r="G22" s="423"/>
      <c r="H22" s="423"/>
      <c r="I22" s="423"/>
      <c r="J22" s="423"/>
      <c r="K22" s="423">
        <v>7303</v>
      </c>
      <c r="L22" s="423">
        <v>792</v>
      </c>
      <c r="M22" s="423">
        <v>8095</v>
      </c>
      <c r="N22" s="423"/>
      <c r="O22" s="423">
        <v>1081</v>
      </c>
      <c r="P22" s="423">
        <v>288</v>
      </c>
      <c r="Q22" s="423">
        <v>1369</v>
      </c>
      <c r="R22" s="423"/>
      <c r="S22" s="423" t="s">
        <v>226</v>
      </c>
      <c r="T22" s="423" t="s">
        <v>226</v>
      </c>
      <c r="U22" s="423" t="s">
        <v>226</v>
      </c>
      <c r="V22" s="425"/>
      <c r="W22" s="425"/>
      <c r="X22" s="425"/>
      <c r="Y22" s="425"/>
      <c r="Z22" s="425"/>
      <c r="AA22" s="425"/>
      <c r="AB22" s="425"/>
      <c r="AC22" s="425"/>
      <c r="AD22" s="425"/>
      <c r="AE22" s="425"/>
      <c r="AF22" s="425"/>
      <c r="AG22" s="425"/>
    </row>
    <row r="23" spans="1:33" ht="14.25" customHeight="1">
      <c r="A23" s="426">
        <v>1992</v>
      </c>
      <c r="C23" s="423" t="s">
        <v>226</v>
      </c>
      <c r="D23" s="423" t="s">
        <v>226</v>
      </c>
      <c r="E23" s="423" t="s">
        <v>226</v>
      </c>
      <c r="F23" s="423"/>
      <c r="G23" s="423"/>
      <c r="H23" s="423"/>
      <c r="I23" s="423"/>
      <c r="J23" s="423"/>
      <c r="K23" s="423">
        <v>7181</v>
      </c>
      <c r="L23" s="423">
        <v>865</v>
      </c>
      <c r="M23" s="423">
        <v>8046</v>
      </c>
      <c r="N23" s="423"/>
      <c r="O23" s="423">
        <v>1036</v>
      </c>
      <c r="P23" s="423">
        <v>296</v>
      </c>
      <c r="Q23" s="423">
        <v>1332</v>
      </c>
      <c r="R23" s="423"/>
      <c r="S23" s="423" t="s">
        <v>226</v>
      </c>
      <c r="T23" s="423" t="s">
        <v>226</v>
      </c>
      <c r="U23" s="423" t="s">
        <v>226</v>
      </c>
      <c r="V23" s="425"/>
      <c r="W23" s="425"/>
      <c r="X23" s="425"/>
      <c r="Y23" s="425"/>
      <c r="Z23" s="425"/>
      <c r="AA23" s="425"/>
      <c r="AB23" s="425"/>
      <c r="AC23" s="425"/>
      <c r="AD23" s="425"/>
      <c r="AE23" s="425"/>
      <c r="AF23" s="425"/>
      <c r="AG23" s="425"/>
    </row>
    <row r="24" spans="1:33" ht="14.25" customHeight="1">
      <c r="A24" s="426" t="s">
        <v>242</v>
      </c>
      <c r="C24" s="423" t="s">
        <v>226</v>
      </c>
      <c r="D24" s="423" t="s">
        <v>226</v>
      </c>
      <c r="E24" s="423" t="s">
        <v>226</v>
      </c>
      <c r="F24" s="423"/>
      <c r="G24" s="423"/>
      <c r="H24" s="423"/>
      <c r="I24" s="423"/>
      <c r="J24" s="423"/>
      <c r="K24" s="423">
        <v>7675</v>
      </c>
      <c r="L24" s="423">
        <v>1347</v>
      </c>
      <c r="M24" s="423">
        <v>9022</v>
      </c>
      <c r="N24" s="423"/>
      <c r="O24" s="423">
        <v>957</v>
      </c>
      <c r="P24" s="423">
        <v>272</v>
      </c>
      <c r="Q24" s="423">
        <v>1229</v>
      </c>
      <c r="R24" s="423"/>
      <c r="S24" s="423" t="s">
        <v>226</v>
      </c>
      <c r="T24" s="423" t="s">
        <v>226</v>
      </c>
      <c r="U24" s="423" t="s">
        <v>226</v>
      </c>
      <c r="V24" s="425"/>
      <c r="W24" s="425"/>
      <c r="X24" s="425"/>
      <c r="Y24" s="425"/>
      <c r="Z24" s="425"/>
      <c r="AA24" s="425"/>
      <c r="AB24" s="425"/>
      <c r="AC24" s="425"/>
      <c r="AD24" s="425"/>
      <c r="AE24" s="425"/>
      <c r="AF24" s="425"/>
      <c r="AG24" s="425"/>
    </row>
    <row r="25" spans="1:33" ht="14.25" customHeight="1">
      <c r="A25" s="426">
        <v>1994</v>
      </c>
      <c r="C25" s="423">
        <v>7542</v>
      </c>
      <c r="D25" s="423">
        <v>3425</v>
      </c>
      <c r="E25" s="423">
        <v>10967</v>
      </c>
      <c r="F25" s="423"/>
      <c r="G25" s="423"/>
      <c r="H25" s="423"/>
      <c r="I25" s="423"/>
      <c r="J25" s="423"/>
      <c r="K25" s="423">
        <v>7160</v>
      </c>
      <c r="L25" s="423">
        <v>1410</v>
      </c>
      <c r="M25" s="423">
        <v>8570</v>
      </c>
      <c r="N25" s="423"/>
      <c r="O25" s="423">
        <v>938</v>
      </c>
      <c r="P25" s="423">
        <v>228</v>
      </c>
      <c r="Q25" s="423">
        <v>1166</v>
      </c>
      <c r="R25" s="423"/>
      <c r="S25" s="423">
        <v>15640</v>
      </c>
      <c r="T25" s="423">
        <v>5063</v>
      </c>
      <c r="U25" s="423">
        <v>20703</v>
      </c>
      <c r="V25" s="425"/>
      <c r="W25" s="425"/>
      <c r="X25" s="425"/>
      <c r="Y25" s="425"/>
      <c r="Z25" s="425"/>
      <c r="AA25" s="425"/>
      <c r="AB25" s="425"/>
      <c r="AC25" s="425"/>
      <c r="AD25" s="425"/>
      <c r="AE25" s="425"/>
      <c r="AF25" s="425"/>
      <c r="AG25" s="425"/>
    </row>
    <row r="26" spans="1:33" ht="14.25" customHeight="1">
      <c r="A26" s="426">
        <v>1995</v>
      </c>
      <c r="C26" s="423">
        <v>8240</v>
      </c>
      <c r="D26" s="423">
        <v>2192</v>
      </c>
      <c r="E26" s="423">
        <v>10432</v>
      </c>
      <c r="F26" s="423"/>
      <c r="G26" s="423"/>
      <c r="H26" s="423"/>
      <c r="I26" s="423"/>
      <c r="J26" s="423"/>
      <c r="K26" s="423">
        <v>6889</v>
      </c>
      <c r="L26" s="423">
        <v>1506</v>
      </c>
      <c r="M26" s="423">
        <v>8395</v>
      </c>
      <c r="N26" s="423"/>
      <c r="O26" s="423">
        <v>933</v>
      </c>
      <c r="P26" s="423">
        <v>226</v>
      </c>
      <c r="Q26" s="423">
        <v>1159</v>
      </c>
      <c r="R26" s="423"/>
      <c r="S26" s="423">
        <v>16062</v>
      </c>
      <c r="T26" s="423">
        <v>3924</v>
      </c>
      <c r="U26" s="423">
        <v>19986</v>
      </c>
      <c r="V26" s="425"/>
      <c r="W26" s="425"/>
      <c r="X26" s="425"/>
      <c r="Y26" s="425"/>
      <c r="Z26" s="425"/>
      <c r="AA26" s="425"/>
      <c r="AB26" s="425"/>
      <c r="AC26" s="425"/>
      <c r="AD26" s="425"/>
      <c r="AE26" s="425"/>
      <c r="AF26" s="425"/>
      <c r="AG26" s="425"/>
    </row>
    <row r="27" spans="1:33" ht="14.25" customHeight="1">
      <c r="A27" s="426">
        <v>1996</v>
      </c>
      <c r="C27" s="423">
        <v>7867</v>
      </c>
      <c r="D27" s="423">
        <v>2130</v>
      </c>
      <c r="E27" s="423">
        <v>9997</v>
      </c>
      <c r="F27" s="423"/>
      <c r="G27" s="423"/>
      <c r="H27" s="423"/>
      <c r="I27" s="423"/>
      <c r="J27" s="423"/>
      <c r="K27" s="423">
        <v>6689</v>
      </c>
      <c r="L27" s="423">
        <v>1395</v>
      </c>
      <c r="M27" s="423">
        <v>8084</v>
      </c>
      <c r="N27" s="423"/>
      <c r="O27" s="423">
        <v>815</v>
      </c>
      <c r="P27" s="423">
        <v>148</v>
      </c>
      <c r="Q27" s="423">
        <v>963</v>
      </c>
      <c r="R27" s="423"/>
      <c r="S27" s="423">
        <v>15371</v>
      </c>
      <c r="T27" s="423">
        <v>3673</v>
      </c>
      <c r="U27" s="423">
        <v>19044</v>
      </c>
      <c r="V27" s="425"/>
      <c r="W27" s="425"/>
      <c r="X27" s="425"/>
      <c r="Y27" s="425"/>
      <c r="Z27" s="425"/>
      <c r="AA27" s="425"/>
      <c r="AB27" s="425"/>
      <c r="AC27" s="425"/>
      <c r="AD27" s="425"/>
      <c r="AE27" s="425"/>
      <c r="AF27" s="425"/>
      <c r="AG27" s="425"/>
    </row>
    <row r="28" spans="1:33" ht="14.25" customHeight="1">
      <c r="A28" s="426">
        <v>1997</v>
      </c>
      <c r="C28" s="423">
        <v>7253</v>
      </c>
      <c r="D28" s="423">
        <v>2176</v>
      </c>
      <c r="E28" s="423">
        <v>9429</v>
      </c>
      <c r="F28" s="423"/>
      <c r="G28" s="423"/>
      <c r="H28" s="423"/>
      <c r="I28" s="423"/>
      <c r="J28" s="423"/>
      <c r="K28" s="423">
        <v>6729</v>
      </c>
      <c r="L28" s="423">
        <v>1465</v>
      </c>
      <c r="M28" s="423">
        <v>8194</v>
      </c>
      <c r="N28" s="423"/>
      <c r="O28" s="423">
        <v>850</v>
      </c>
      <c r="P28" s="423">
        <v>131</v>
      </c>
      <c r="Q28" s="423">
        <v>981</v>
      </c>
      <c r="R28" s="423"/>
      <c r="S28" s="423">
        <v>14832</v>
      </c>
      <c r="T28" s="423">
        <v>3772</v>
      </c>
      <c r="U28" s="423">
        <v>18604</v>
      </c>
      <c r="V28" s="425"/>
      <c r="W28" s="425"/>
      <c r="X28" s="425"/>
      <c r="Y28" s="425"/>
      <c r="Z28" s="425"/>
      <c r="AA28" s="425"/>
      <c r="AB28" s="425"/>
      <c r="AC28" s="425"/>
      <c r="AD28" s="425"/>
      <c r="AE28" s="425"/>
      <c r="AF28" s="425"/>
      <c r="AG28" s="425"/>
    </row>
    <row r="29" spans="1:33" ht="14.25" customHeight="1">
      <c r="A29" s="426">
        <v>1998</v>
      </c>
      <c r="C29" s="423">
        <v>6109</v>
      </c>
      <c r="D29" s="423">
        <v>1348</v>
      </c>
      <c r="E29" s="423">
        <v>7457</v>
      </c>
      <c r="F29" s="423"/>
      <c r="G29" s="423">
        <v>1040</v>
      </c>
      <c r="H29" s="423">
        <v>614</v>
      </c>
      <c r="I29" s="423">
        <v>1654</v>
      </c>
      <c r="J29" s="423"/>
      <c r="K29" s="423">
        <v>6395</v>
      </c>
      <c r="L29" s="423">
        <v>1376</v>
      </c>
      <c r="M29" s="423">
        <v>7771</v>
      </c>
      <c r="N29" s="423"/>
      <c r="O29" s="423">
        <v>892</v>
      </c>
      <c r="P29" s="423">
        <v>115</v>
      </c>
      <c r="Q29" s="423">
        <v>1007</v>
      </c>
      <c r="R29" s="423"/>
      <c r="S29" s="423">
        <v>14436</v>
      </c>
      <c r="T29" s="423">
        <v>3453</v>
      </c>
      <c r="U29" s="423">
        <v>17889</v>
      </c>
      <c r="V29" s="425"/>
      <c r="W29" s="425"/>
      <c r="X29" s="425"/>
      <c r="Y29" s="425"/>
      <c r="Z29" s="425"/>
      <c r="AA29" s="425"/>
      <c r="AB29" s="425"/>
      <c r="AC29" s="425"/>
      <c r="AD29" s="425"/>
      <c r="AE29" s="425"/>
      <c r="AF29" s="425"/>
      <c r="AG29" s="425"/>
    </row>
    <row r="30" spans="1:33" ht="14.25" customHeight="1">
      <c r="A30" s="426">
        <v>1999</v>
      </c>
      <c r="B30" s="426"/>
      <c r="C30" s="439">
        <v>6192</v>
      </c>
      <c r="D30" s="439">
        <v>974</v>
      </c>
      <c r="E30" s="439">
        <v>7166</v>
      </c>
      <c r="F30" s="423"/>
      <c r="G30" s="423">
        <v>785</v>
      </c>
      <c r="H30" s="423">
        <v>680</v>
      </c>
      <c r="I30" s="423">
        <v>1465</v>
      </c>
      <c r="J30" s="423"/>
      <c r="K30" s="423">
        <v>6042</v>
      </c>
      <c r="L30" s="423">
        <v>1288</v>
      </c>
      <c r="M30" s="423">
        <v>7330</v>
      </c>
      <c r="N30" s="423"/>
      <c r="O30" s="423">
        <v>845</v>
      </c>
      <c r="P30" s="423">
        <v>90</v>
      </c>
      <c r="Q30" s="423">
        <v>935</v>
      </c>
      <c r="R30" s="423"/>
      <c r="S30" s="423">
        <v>13864</v>
      </c>
      <c r="T30" s="423">
        <v>3032</v>
      </c>
      <c r="U30" s="423">
        <v>16896</v>
      </c>
      <c r="V30" s="425"/>
      <c r="W30" s="425"/>
      <c r="X30" s="425"/>
      <c r="Y30" s="425"/>
      <c r="Z30" s="425"/>
      <c r="AA30" s="425"/>
      <c r="AB30" s="425"/>
      <c r="AC30" s="425"/>
      <c r="AD30" s="425"/>
      <c r="AE30" s="425"/>
      <c r="AF30" s="425"/>
      <c r="AG30" s="425"/>
    </row>
    <row r="31" spans="1:33" ht="14.25" customHeight="1">
      <c r="A31" s="426">
        <v>2000</v>
      </c>
      <c r="B31" s="426"/>
      <c r="C31" s="439">
        <v>5436</v>
      </c>
      <c r="D31" s="439">
        <v>1477</v>
      </c>
      <c r="E31" s="439">
        <v>6913</v>
      </c>
      <c r="F31" s="429"/>
      <c r="G31" s="429">
        <v>757</v>
      </c>
      <c r="H31" s="429">
        <v>391</v>
      </c>
      <c r="I31" s="429">
        <v>1148</v>
      </c>
      <c r="J31" s="429"/>
      <c r="K31" s="429">
        <v>5594</v>
      </c>
      <c r="L31" s="429">
        <v>1308</v>
      </c>
      <c r="M31" s="429">
        <v>6902</v>
      </c>
      <c r="N31" s="429"/>
      <c r="O31" s="429">
        <v>612</v>
      </c>
      <c r="P31" s="429">
        <v>74</v>
      </c>
      <c r="Q31" s="429">
        <v>686</v>
      </c>
      <c r="R31" s="429"/>
      <c r="S31" s="423">
        <v>12399</v>
      </c>
      <c r="T31" s="423">
        <v>3250</v>
      </c>
      <c r="U31" s="423">
        <v>15649</v>
      </c>
      <c r="V31" s="425"/>
      <c r="W31" s="425"/>
      <c r="X31" s="425"/>
      <c r="Y31" s="425"/>
      <c r="Z31" s="425"/>
      <c r="AA31" s="425"/>
      <c r="AB31" s="425"/>
      <c r="AC31" s="425"/>
      <c r="AD31" s="425"/>
      <c r="AE31" s="425"/>
      <c r="AF31" s="425"/>
      <c r="AG31" s="425"/>
    </row>
    <row r="32" spans="1:33" ht="14.25" customHeight="1">
      <c r="A32" s="426">
        <v>2001</v>
      </c>
      <c r="B32" s="426"/>
      <c r="C32" s="439">
        <v>5669</v>
      </c>
      <c r="D32" s="439">
        <v>976</v>
      </c>
      <c r="E32" s="439">
        <v>6645</v>
      </c>
      <c r="F32" s="429"/>
      <c r="G32" s="429">
        <v>610</v>
      </c>
      <c r="H32" s="429">
        <v>507</v>
      </c>
      <c r="I32" s="429">
        <v>1117</v>
      </c>
      <c r="J32" s="429"/>
      <c r="K32" s="429">
        <v>5353</v>
      </c>
      <c r="L32" s="429">
        <v>1284</v>
      </c>
      <c r="M32" s="429">
        <v>6637</v>
      </c>
      <c r="N32" s="429"/>
      <c r="O32" s="429">
        <v>513</v>
      </c>
      <c r="P32" s="429">
        <v>46</v>
      </c>
      <c r="Q32" s="429">
        <v>559</v>
      </c>
      <c r="R32" s="429"/>
      <c r="S32" s="423">
        <v>12145</v>
      </c>
      <c r="T32" s="423">
        <v>2813</v>
      </c>
      <c r="U32" s="423">
        <v>14958</v>
      </c>
      <c r="V32" s="425"/>
      <c r="W32" s="425"/>
      <c r="X32" s="425"/>
      <c r="Y32" s="425"/>
      <c r="Z32" s="425"/>
      <c r="AA32" s="425"/>
      <c r="AB32" s="425"/>
      <c r="AC32" s="425"/>
      <c r="AD32" s="425"/>
      <c r="AE32" s="425"/>
      <c r="AF32" s="425"/>
      <c r="AG32" s="425"/>
    </row>
    <row r="33" spans="1:33" s="428" customFormat="1" ht="14.25" customHeight="1">
      <c r="A33" s="426">
        <v>2002</v>
      </c>
      <c r="B33" s="426"/>
      <c r="C33" s="439">
        <v>5714</v>
      </c>
      <c r="D33" s="439">
        <v>804</v>
      </c>
      <c r="E33" s="439">
        <v>6518</v>
      </c>
      <c r="F33" s="429"/>
      <c r="G33" s="429">
        <v>791</v>
      </c>
      <c r="H33" s="429">
        <v>578</v>
      </c>
      <c r="I33" s="429">
        <v>1369</v>
      </c>
      <c r="J33" s="429"/>
      <c r="K33" s="429">
        <v>4369</v>
      </c>
      <c r="L33" s="429">
        <v>1338</v>
      </c>
      <c r="M33" s="429">
        <v>5707</v>
      </c>
      <c r="N33" s="429"/>
      <c r="O33" s="429">
        <v>568</v>
      </c>
      <c r="P33" s="429">
        <v>43</v>
      </c>
      <c r="Q33" s="429">
        <v>611</v>
      </c>
      <c r="R33" s="429"/>
      <c r="S33" s="423">
        <v>11442</v>
      </c>
      <c r="T33" s="423">
        <v>2763</v>
      </c>
      <c r="U33" s="423">
        <v>14205</v>
      </c>
      <c r="V33" s="425"/>
      <c r="W33" s="425"/>
      <c r="X33" s="425"/>
      <c r="Y33" s="425"/>
      <c r="Z33" s="425"/>
      <c r="AA33" s="425"/>
      <c r="AB33" s="425"/>
      <c r="AC33" s="425"/>
      <c r="AD33" s="425"/>
      <c r="AE33" s="425"/>
      <c r="AF33" s="425"/>
      <c r="AG33" s="425"/>
    </row>
    <row r="34" spans="1:33" s="428" customFormat="1" ht="14.25" customHeight="1">
      <c r="A34" s="426">
        <v>2003</v>
      </c>
      <c r="B34" s="426"/>
      <c r="C34" s="439">
        <v>5096</v>
      </c>
      <c r="D34" s="439">
        <v>1251</v>
      </c>
      <c r="E34" s="439">
        <v>6347</v>
      </c>
      <c r="F34" s="429"/>
      <c r="G34" s="429">
        <v>682</v>
      </c>
      <c r="H34" s="429">
        <v>319</v>
      </c>
      <c r="I34" s="429">
        <v>1001</v>
      </c>
      <c r="J34" s="429"/>
      <c r="K34" s="429">
        <v>3968</v>
      </c>
      <c r="L34" s="429">
        <v>1308</v>
      </c>
      <c r="M34" s="429">
        <v>5276</v>
      </c>
      <c r="N34" s="429"/>
      <c r="O34" s="429">
        <v>458</v>
      </c>
      <c r="P34" s="429">
        <v>40</v>
      </c>
      <c r="Q34" s="429">
        <v>498</v>
      </c>
      <c r="R34" s="429"/>
      <c r="S34" s="423">
        <v>10204</v>
      </c>
      <c r="T34" s="423">
        <v>2918</v>
      </c>
      <c r="U34" s="423">
        <v>13122</v>
      </c>
      <c r="V34" s="425"/>
      <c r="W34" s="425"/>
      <c r="X34" s="425"/>
      <c r="Y34" s="425"/>
      <c r="Z34" s="425"/>
      <c r="AA34" s="425"/>
      <c r="AB34" s="425"/>
      <c r="AC34" s="425"/>
      <c r="AD34" s="425"/>
      <c r="AE34" s="425"/>
      <c r="AF34" s="425"/>
      <c r="AG34" s="425"/>
    </row>
    <row r="35" spans="1:35" ht="14.25" customHeight="1">
      <c r="A35" s="426">
        <v>2004</v>
      </c>
      <c r="B35" s="426"/>
      <c r="C35" s="439">
        <v>5558</v>
      </c>
      <c r="D35" s="439">
        <v>825</v>
      </c>
      <c r="E35" s="439">
        <v>6383</v>
      </c>
      <c r="F35" s="429"/>
      <c r="G35" s="429">
        <v>806</v>
      </c>
      <c r="H35" s="429">
        <v>370</v>
      </c>
      <c r="I35" s="429">
        <v>1176</v>
      </c>
      <c r="J35" s="429"/>
      <c r="K35" s="429">
        <v>4124</v>
      </c>
      <c r="L35" s="429">
        <v>1151</v>
      </c>
      <c r="M35" s="429">
        <v>5275</v>
      </c>
      <c r="N35" s="429"/>
      <c r="O35" s="429">
        <v>535</v>
      </c>
      <c r="P35" s="429">
        <v>84</v>
      </c>
      <c r="Q35" s="429">
        <v>619</v>
      </c>
      <c r="R35" s="429"/>
      <c r="S35" s="423">
        <v>11023</v>
      </c>
      <c r="T35" s="423">
        <v>2430</v>
      </c>
      <c r="U35" s="423">
        <v>13453</v>
      </c>
      <c r="V35" s="425"/>
      <c r="W35" s="425"/>
      <c r="X35" s="425"/>
      <c r="Y35" s="425"/>
      <c r="Z35" s="425"/>
      <c r="AA35" s="425"/>
      <c r="AB35" s="425"/>
      <c r="AC35" s="425"/>
      <c r="AD35" s="425"/>
      <c r="AE35" s="425"/>
      <c r="AF35" s="425"/>
      <c r="AG35" s="425"/>
      <c r="AI35" s="425"/>
    </row>
    <row r="36" spans="1:35" ht="14.25" customHeight="1">
      <c r="A36" s="426">
        <v>2005</v>
      </c>
      <c r="B36" s="426"/>
      <c r="C36" s="439">
        <v>5230</v>
      </c>
      <c r="D36" s="439">
        <v>746</v>
      </c>
      <c r="E36" s="439">
        <v>5976</v>
      </c>
      <c r="F36" s="429"/>
      <c r="G36" s="429">
        <v>796</v>
      </c>
      <c r="H36" s="429">
        <v>335</v>
      </c>
      <c r="I36" s="429">
        <v>1131</v>
      </c>
      <c r="J36" s="429"/>
      <c r="K36" s="429">
        <v>3952</v>
      </c>
      <c r="L36" s="429">
        <v>1203</v>
      </c>
      <c r="M36" s="429">
        <v>5155</v>
      </c>
      <c r="N36" s="429"/>
      <c r="O36" s="429">
        <v>514</v>
      </c>
      <c r="P36" s="429">
        <v>55</v>
      </c>
      <c r="Q36" s="429">
        <v>569</v>
      </c>
      <c r="R36" s="429"/>
      <c r="S36" s="423">
        <v>10492</v>
      </c>
      <c r="T36" s="423">
        <v>2339</v>
      </c>
      <c r="U36" s="423">
        <v>12831</v>
      </c>
      <c r="V36" s="425"/>
      <c r="W36" s="425"/>
      <c r="X36" s="425"/>
      <c r="Y36" s="425"/>
      <c r="Z36" s="425"/>
      <c r="AA36" s="425"/>
      <c r="AB36" s="425"/>
      <c r="AC36" s="425"/>
      <c r="AD36" s="425"/>
      <c r="AE36" s="425"/>
      <c r="AF36" s="425"/>
      <c r="AG36" s="425"/>
      <c r="AI36" s="425"/>
    </row>
    <row r="37" spans="1:35" ht="14.25" customHeight="1">
      <c r="A37" s="426">
        <v>2006</v>
      </c>
      <c r="B37" s="426"/>
      <c r="C37" s="439">
        <v>4897</v>
      </c>
      <c r="D37" s="439">
        <v>1060</v>
      </c>
      <c r="E37" s="439">
        <v>5957</v>
      </c>
      <c r="F37" s="429"/>
      <c r="G37" s="429">
        <v>805</v>
      </c>
      <c r="H37" s="429">
        <v>354</v>
      </c>
      <c r="I37" s="429">
        <v>1159</v>
      </c>
      <c r="J37" s="429"/>
      <c r="K37" s="429">
        <v>4109</v>
      </c>
      <c r="L37" s="429">
        <v>1096</v>
      </c>
      <c r="M37" s="429">
        <v>5205</v>
      </c>
      <c r="N37" s="429"/>
      <c r="O37" s="429">
        <v>547</v>
      </c>
      <c r="P37" s="429">
        <v>66</v>
      </c>
      <c r="Q37" s="429">
        <v>613</v>
      </c>
      <c r="R37" s="429"/>
      <c r="S37" s="423">
        <v>10358</v>
      </c>
      <c r="T37" s="423">
        <v>2576</v>
      </c>
      <c r="U37" s="423">
        <v>12934</v>
      </c>
      <c r="V37" s="425"/>
      <c r="W37" s="425"/>
      <c r="X37" s="425"/>
      <c r="Y37" s="425"/>
      <c r="Z37" s="425"/>
      <c r="AA37" s="425"/>
      <c r="AB37" s="425"/>
      <c r="AC37" s="425"/>
      <c r="AD37" s="425"/>
      <c r="AE37" s="425"/>
      <c r="AF37" s="425"/>
      <c r="AG37" s="425"/>
      <c r="AI37" s="425"/>
    </row>
    <row r="38" spans="1:35" ht="14.25" customHeight="1">
      <c r="A38" s="427">
        <v>2007</v>
      </c>
      <c r="B38" s="440"/>
      <c r="C38" s="439">
        <v>4964</v>
      </c>
      <c r="D38" s="439">
        <v>917</v>
      </c>
      <c r="E38" s="439">
        <v>5881</v>
      </c>
      <c r="F38" s="439"/>
      <c r="G38" s="439">
        <v>376</v>
      </c>
      <c r="H38" s="439">
        <v>597</v>
      </c>
      <c r="I38" s="439">
        <v>973</v>
      </c>
      <c r="J38" s="429"/>
      <c r="K38" s="429">
        <v>4408</v>
      </c>
      <c r="L38" s="429">
        <v>951</v>
      </c>
      <c r="M38" s="429">
        <v>5359</v>
      </c>
      <c r="N38" s="429"/>
      <c r="O38" s="429">
        <v>557</v>
      </c>
      <c r="P38" s="429">
        <v>101</v>
      </c>
      <c r="Q38" s="429">
        <v>658</v>
      </c>
      <c r="R38" s="429"/>
      <c r="S38" s="429">
        <v>10305</v>
      </c>
      <c r="T38" s="429">
        <v>2566</v>
      </c>
      <c r="U38" s="429">
        <v>12871</v>
      </c>
      <c r="V38" s="425"/>
      <c r="W38" s="425"/>
      <c r="X38" s="425"/>
      <c r="Y38" s="425"/>
      <c r="Z38" s="425"/>
      <c r="AA38" s="425"/>
      <c r="AB38" s="425"/>
      <c r="AC38" s="425"/>
      <c r="AD38" s="425"/>
      <c r="AE38" s="425"/>
      <c r="AF38" s="425"/>
      <c r="AG38" s="425"/>
      <c r="AI38" s="425"/>
    </row>
    <row r="39" spans="1:35" s="428" customFormat="1" ht="14.25" customHeight="1">
      <c r="A39" s="427">
        <v>2008</v>
      </c>
      <c r="B39" s="440"/>
      <c r="C39" s="439">
        <v>4570</v>
      </c>
      <c r="D39" s="439">
        <v>1152</v>
      </c>
      <c r="E39" s="439">
        <v>5722</v>
      </c>
      <c r="F39" s="439"/>
      <c r="G39" s="439">
        <v>341</v>
      </c>
      <c r="H39" s="439">
        <v>534</v>
      </c>
      <c r="I39" s="439">
        <v>875</v>
      </c>
      <c r="J39" s="429"/>
      <c r="K39" s="429">
        <v>4585</v>
      </c>
      <c r="L39" s="429">
        <v>807</v>
      </c>
      <c r="M39" s="429">
        <v>5392</v>
      </c>
      <c r="N39" s="429"/>
      <c r="O39" s="429">
        <v>532</v>
      </c>
      <c r="P39" s="429">
        <v>93</v>
      </c>
      <c r="Q39" s="429">
        <v>625</v>
      </c>
      <c r="R39" s="429"/>
      <c r="S39" s="429">
        <v>10028</v>
      </c>
      <c r="T39" s="429">
        <v>2586</v>
      </c>
      <c r="U39" s="429">
        <v>12614</v>
      </c>
      <c r="V39" s="425"/>
      <c r="W39" s="425"/>
      <c r="X39" s="425"/>
      <c r="Y39" s="425"/>
      <c r="Z39" s="425"/>
      <c r="AA39" s="425"/>
      <c r="AB39" s="425"/>
      <c r="AC39" s="425"/>
      <c r="AD39" s="425"/>
      <c r="AE39" s="425"/>
      <c r="AF39" s="425"/>
      <c r="AG39" s="425"/>
      <c r="AI39" s="430"/>
    </row>
    <row r="40" spans="1:35" ht="14.25" customHeight="1">
      <c r="A40" s="427">
        <v>2009</v>
      </c>
      <c r="B40" s="440"/>
      <c r="C40" s="439">
        <v>4768</v>
      </c>
      <c r="D40" s="439">
        <v>590</v>
      </c>
      <c r="E40" s="439">
        <v>5358</v>
      </c>
      <c r="F40" s="429"/>
      <c r="G40" s="439">
        <v>417</v>
      </c>
      <c r="H40" s="439">
        <v>434</v>
      </c>
      <c r="I40" s="439">
        <v>851</v>
      </c>
      <c r="J40" s="439"/>
      <c r="K40" s="439">
        <v>4403</v>
      </c>
      <c r="L40" s="439">
        <v>946</v>
      </c>
      <c r="M40" s="439">
        <v>5349</v>
      </c>
      <c r="N40" s="439"/>
      <c r="O40" s="439">
        <v>541</v>
      </c>
      <c r="P40" s="439">
        <v>113</v>
      </c>
      <c r="Q40" s="439">
        <v>654</v>
      </c>
      <c r="R40" s="429"/>
      <c r="S40" s="429">
        <v>10129</v>
      </c>
      <c r="T40" s="429">
        <v>2083</v>
      </c>
      <c r="U40" s="429">
        <v>12212</v>
      </c>
      <c r="V40" s="425"/>
      <c r="W40" s="425"/>
      <c r="X40" s="425"/>
      <c r="Y40" s="425"/>
      <c r="Z40" s="425"/>
      <c r="AA40" s="425"/>
      <c r="AB40" s="425"/>
      <c r="AC40" s="425"/>
      <c r="AD40" s="425"/>
      <c r="AE40" s="425"/>
      <c r="AF40" s="425"/>
      <c r="AG40" s="425"/>
      <c r="AI40" s="425"/>
    </row>
    <row r="41" spans="1:35" ht="14.25" customHeight="1">
      <c r="A41" s="427" t="s">
        <v>243</v>
      </c>
      <c r="B41" s="440"/>
      <c r="C41" s="439">
        <v>4817</v>
      </c>
      <c r="D41" s="439">
        <v>956</v>
      </c>
      <c r="E41" s="439">
        <v>5773</v>
      </c>
      <c r="F41" s="429"/>
      <c r="G41" s="439">
        <v>563</v>
      </c>
      <c r="H41" s="439">
        <v>553</v>
      </c>
      <c r="I41" s="439">
        <v>1116</v>
      </c>
      <c r="J41" s="439"/>
      <c r="K41" s="439">
        <v>4257</v>
      </c>
      <c r="L41" s="439">
        <v>909</v>
      </c>
      <c r="M41" s="439">
        <v>5166</v>
      </c>
      <c r="N41" s="439"/>
      <c r="O41" s="439">
        <v>535</v>
      </c>
      <c r="P41" s="439">
        <v>113</v>
      </c>
      <c r="Q41" s="439">
        <v>648</v>
      </c>
      <c r="R41" s="429"/>
      <c r="S41" s="429">
        <v>10172</v>
      </c>
      <c r="T41" s="429">
        <v>2531</v>
      </c>
      <c r="U41" s="429">
        <v>12703</v>
      </c>
      <c r="V41" s="425"/>
      <c r="W41" s="425"/>
      <c r="X41" s="425"/>
      <c r="Y41" s="425"/>
      <c r="Z41" s="425"/>
      <c r="AA41" s="425"/>
      <c r="AB41" s="425"/>
      <c r="AC41" s="425"/>
      <c r="AD41" s="425"/>
      <c r="AE41" s="425"/>
      <c r="AF41" s="425"/>
      <c r="AG41" s="425"/>
      <c r="AI41" s="425"/>
    </row>
    <row r="42" spans="1:42" ht="14.25" customHeight="1">
      <c r="A42" s="427">
        <v>2011</v>
      </c>
      <c r="B42" s="440"/>
      <c r="C42" s="439">
        <v>4693</v>
      </c>
      <c r="D42" s="439">
        <v>1080</v>
      </c>
      <c r="E42" s="439">
        <v>5773</v>
      </c>
      <c r="F42" s="429"/>
      <c r="G42" s="439">
        <v>693</v>
      </c>
      <c r="H42" s="439">
        <v>298</v>
      </c>
      <c r="I42" s="439">
        <v>991</v>
      </c>
      <c r="J42" s="439"/>
      <c r="K42" s="429">
        <v>4076</v>
      </c>
      <c r="L42" s="429">
        <v>877</v>
      </c>
      <c r="M42" s="429">
        <v>4953</v>
      </c>
      <c r="N42" s="429"/>
      <c r="O42" s="429">
        <v>578</v>
      </c>
      <c r="P42" s="429">
        <v>110</v>
      </c>
      <c r="Q42" s="429">
        <v>688</v>
      </c>
      <c r="R42" s="429"/>
      <c r="S42" s="429">
        <v>10040</v>
      </c>
      <c r="T42" s="429">
        <v>2365</v>
      </c>
      <c r="U42" s="429">
        <v>12405</v>
      </c>
      <c r="V42" s="425"/>
      <c r="W42" s="425"/>
      <c r="X42" s="425"/>
      <c r="Y42" s="425"/>
      <c r="Z42" s="425"/>
      <c r="AA42" s="657"/>
      <c r="AB42" s="657"/>
      <c r="AC42" s="657"/>
      <c r="AD42" s="657"/>
      <c r="AE42" s="657"/>
      <c r="AF42" s="657"/>
      <c r="AG42" s="657"/>
      <c r="AH42" s="657"/>
      <c r="AI42" s="657"/>
      <c r="AJ42" s="657"/>
      <c r="AK42" s="657"/>
      <c r="AL42" s="657"/>
      <c r="AM42" s="657"/>
      <c r="AN42" s="657"/>
      <c r="AO42" s="657"/>
      <c r="AP42" s="657"/>
    </row>
    <row r="43" spans="1:35" ht="14.25" customHeight="1">
      <c r="A43" s="427" t="s">
        <v>244</v>
      </c>
      <c r="B43" s="440"/>
      <c r="C43" s="439">
        <v>5204</v>
      </c>
      <c r="D43" s="439">
        <v>720</v>
      </c>
      <c r="E43" s="439">
        <v>5924</v>
      </c>
      <c r="F43" s="429"/>
      <c r="G43" s="439">
        <v>673</v>
      </c>
      <c r="H43" s="439">
        <v>347</v>
      </c>
      <c r="I43" s="439">
        <v>1020</v>
      </c>
      <c r="J43" s="439"/>
      <c r="K43" s="429">
        <v>3752</v>
      </c>
      <c r="L43" s="429">
        <v>941</v>
      </c>
      <c r="M43" s="429">
        <v>4693</v>
      </c>
      <c r="N43" s="429"/>
      <c r="O43" s="429">
        <v>654</v>
      </c>
      <c r="P43" s="429">
        <v>154</v>
      </c>
      <c r="Q43" s="429">
        <v>808</v>
      </c>
      <c r="R43" s="429"/>
      <c r="S43" s="429">
        <v>10283</v>
      </c>
      <c r="T43" s="429">
        <v>2162</v>
      </c>
      <c r="U43" s="429">
        <v>12445</v>
      </c>
      <c r="V43" s="425"/>
      <c r="W43" s="425"/>
      <c r="X43" s="425"/>
      <c r="Y43" s="425"/>
      <c r="Z43" s="425"/>
      <c r="AA43" s="425"/>
      <c r="AB43" s="425"/>
      <c r="AC43" s="425"/>
      <c r="AD43" s="425"/>
      <c r="AE43" s="425"/>
      <c r="AF43" s="425"/>
      <c r="AG43" s="425"/>
      <c r="AI43" s="425"/>
    </row>
    <row r="44" spans="1:39" ht="14.25" customHeight="1">
      <c r="A44" s="427" t="s">
        <v>361</v>
      </c>
      <c r="B44" s="440"/>
      <c r="C44" s="441">
        <v>5006</v>
      </c>
      <c r="D44" s="441">
        <v>692</v>
      </c>
      <c r="E44" s="439">
        <v>5698</v>
      </c>
      <c r="F44" s="429"/>
      <c r="G44" s="439">
        <v>472</v>
      </c>
      <c r="H44" s="439">
        <v>259</v>
      </c>
      <c r="I44" s="439">
        <v>731</v>
      </c>
      <c r="J44" s="439"/>
      <c r="K44" s="429">
        <v>4092</v>
      </c>
      <c r="L44" s="429">
        <v>900</v>
      </c>
      <c r="M44" s="429">
        <v>4992</v>
      </c>
      <c r="N44" s="429"/>
      <c r="O44" s="429">
        <v>675</v>
      </c>
      <c r="P44" s="429">
        <v>139</v>
      </c>
      <c r="Q44" s="429">
        <v>814</v>
      </c>
      <c r="R44" s="429"/>
      <c r="S44" s="429">
        <v>10245</v>
      </c>
      <c r="T44" s="429">
        <v>1990</v>
      </c>
      <c r="U44" s="429">
        <v>12235</v>
      </c>
      <c r="V44" s="425"/>
      <c r="W44" s="425"/>
      <c r="X44" s="425"/>
      <c r="Y44" s="425"/>
      <c r="Z44" s="425"/>
      <c r="AA44" s="425"/>
      <c r="AB44" s="425"/>
      <c r="AC44" s="425"/>
      <c r="AD44" s="425"/>
      <c r="AE44" s="425"/>
      <c r="AF44" s="425"/>
      <c r="AG44" s="425"/>
      <c r="AI44" s="425"/>
      <c r="AM44" s="425"/>
    </row>
    <row r="45" spans="1:39" ht="14.25" customHeight="1" thickBot="1">
      <c r="A45" s="433">
        <v>2014</v>
      </c>
      <c r="B45" s="442"/>
      <c r="C45" s="443">
        <v>4562</v>
      </c>
      <c r="D45" s="443">
        <v>805</v>
      </c>
      <c r="E45" s="443">
        <v>5367</v>
      </c>
      <c r="F45" s="444"/>
      <c r="G45" s="443">
        <v>547</v>
      </c>
      <c r="H45" s="443">
        <v>303</v>
      </c>
      <c r="I45" s="443">
        <v>850</v>
      </c>
      <c r="J45" s="443"/>
      <c r="K45" s="444">
        <v>3980</v>
      </c>
      <c r="L45" s="444">
        <v>816</v>
      </c>
      <c r="M45" s="444">
        <v>4796</v>
      </c>
      <c r="N45" s="444"/>
      <c r="O45" s="444">
        <v>683</v>
      </c>
      <c r="P45" s="444">
        <v>149</v>
      </c>
      <c r="Q45" s="444">
        <v>832</v>
      </c>
      <c r="R45" s="445"/>
      <c r="S45" s="444">
        <v>9772</v>
      </c>
      <c r="T45" s="444">
        <v>2073</v>
      </c>
      <c r="U45" s="444">
        <v>11845</v>
      </c>
      <c r="V45" s="425"/>
      <c r="W45" s="425"/>
      <c r="X45" s="425"/>
      <c r="Y45" s="425"/>
      <c r="Z45" s="425"/>
      <c r="AA45" s="425"/>
      <c r="AB45" s="425"/>
      <c r="AC45" s="425"/>
      <c r="AD45" s="425"/>
      <c r="AE45" s="425"/>
      <c r="AF45" s="425"/>
      <c r="AG45" s="425"/>
      <c r="AI45" s="425"/>
      <c r="AM45" s="425"/>
    </row>
    <row r="46" spans="1:17" ht="14.25" customHeight="1">
      <c r="A46" s="59"/>
      <c r="B46" s="446"/>
      <c r="C46" s="447"/>
      <c r="D46" s="447"/>
      <c r="E46" s="448"/>
      <c r="I46" s="448"/>
      <c r="M46" s="448"/>
      <c r="Q46" s="448"/>
    </row>
    <row r="47" spans="1:21" s="436" customFormat="1" ht="25.5" customHeight="1">
      <c r="A47" s="436" t="s">
        <v>230</v>
      </c>
      <c r="B47" s="660" t="s">
        <v>231</v>
      </c>
      <c r="C47" s="660"/>
      <c r="D47" s="660"/>
      <c r="E47" s="660"/>
      <c r="F47" s="660"/>
      <c r="G47" s="660"/>
      <c r="H47" s="660"/>
      <c r="I47" s="660"/>
      <c r="J47" s="660"/>
      <c r="K47" s="660"/>
      <c r="L47" s="660"/>
      <c r="M47" s="660"/>
      <c r="N47" s="660"/>
      <c r="O47" s="660"/>
      <c r="P47" s="660"/>
      <c r="Q47" s="660"/>
      <c r="R47" s="660"/>
      <c r="S47" s="660"/>
      <c r="T47" s="660"/>
      <c r="U47" s="660"/>
    </row>
    <row r="48" spans="1:21" s="437" customFormat="1" ht="25.5" customHeight="1">
      <c r="A48" s="437" t="s">
        <v>1</v>
      </c>
      <c r="B48" s="660" t="s">
        <v>232</v>
      </c>
      <c r="C48" s="660"/>
      <c r="D48" s="660"/>
      <c r="E48" s="660"/>
      <c r="F48" s="660"/>
      <c r="G48" s="660"/>
      <c r="H48" s="660"/>
      <c r="I48" s="660"/>
      <c r="J48" s="660"/>
      <c r="K48" s="660"/>
      <c r="L48" s="660"/>
      <c r="M48" s="660"/>
      <c r="N48" s="660"/>
      <c r="O48" s="660"/>
      <c r="P48" s="660"/>
      <c r="Q48" s="660"/>
      <c r="R48" s="660"/>
      <c r="S48" s="660"/>
      <c r="T48" s="660"/>
      <c r="U48" s="660"/>
    </row>
    <row r="49" spans="1:21" s="437" customFormat="1" ht="14.25" customHeight="1">
      <c r="A49" s="59" t="s">
        <v>2</v>
      </c>
      <c r="B49" s="660" t="s">
        <v>245</v>
      </c>
      <c r="C49" s="660"/>
      <c r="D49" s="660"/>
      <c r="E49" s="660"/>
      <c r="F49" s="660"/>
      <c r="G49" s="660"/>
      <c r="H49" s="660"/>
      <c r="I49" s="660"/>
      <c r="J49" s="660"/>
      <c r="K49" s="660"/>
      <c r="L49" s="660"/>
      <c r="M49" s="660"/>
      <c r="N49" s="660"/>
      <c r="O49" s="660"/>
      <c r="P49" s="660"/>
      <c r="Q49" s="660"/>
      <c r="R49" s="660"/>
      <c r="S49" s="660"/>
      <c r="T49" s="660"/>
      <c r="U49" s="660"/>
    </row>
    <row r="50" spans="1:21" s="59" customFormat="1" ht="14.25" customHeight="1">
      <c r="A50" s="59" t="s">
        <v>234</v>
      </c>
      <c r="B50" s="661" t="s">
        <v>233</v>
      </c>
      <c r="C50" s="661"/>
      <c r="D50" s="661"/>
      <c r="E50" s="661"/>
      <c r="F50" s="661"/>
      <c r="G50" s="661"/>
      <c r="H50" s="661"/>
      <c r="I50" s="661"/>
      <c r="J50" s="661"/>
      <c r="K50" s="661"/>
      <c r="L50" s="661"/>
      <c r="M50" s="661"/>
      <c r="N50" s="661"/>
      <c r="O50" s="661"/>
      <c r="P50" s="661"/>
      <c r="Q50" s="661"/>
      <c r="R50" s="661"/>
      <c r="S50" s="661"/>
      <c r="T50" s="661"/>
      <c r="U50" s="661"/>
    </row>
    <row r="51" spans="1:21" s="437" customFormat="1" ht="25.5" customHeight="1">
      <c r="A51" s="437" t="s">
        <v>236</v>
      </c>
      <c r="B51" s="660" t="s">
        <v>235</v>
      </c>
      <c r="C51" s="660"/>
      <c r="D51" s="660"/>
      <c r="E51" s="660"/>
      <c r="F51" s="660"/>
      <c r="G51" s="660"/>
      <c r="H51" s="660"/>
      <c r="I51" s="660"/>
      <c r="J51" s="660"/>
      <c r="K51" s="660"/>
      <c r="L51" s="660"/>
      <c r="M51" s="660"/>
      <c r="N51" s="660"/>
      <c r="O51" s="660"/>
      <c r="P51" s="660"/>
      <c r="Q51" s="660"/>
      <c r="R51" s="660"/>
      <c r="S51" s="660"/>
      <c r="T51" s="660"/>
      <c r="U51" s="660"/>
    </row>
    <row r="52" spans="1:21" s="437" customFormat="1" ht="25.5" customHeight="1">
      <c r="A52" s="437" t="s">
        <v>238</v>
      </c>
      <c r="B52" s="660" t="s">
        <v>237</v>
      </c>
      <c r="C52" s="660"/>
      <c r="D52" s="660"/>
      <c r="E52" s="660"/>
      <c r="F52" s="660"/>
      <c r="G52" s="660"/>
      <c r="H52" s="660"/>
      <c r="I52" s="660"/>
      <c r="J52" s="660"/>
      <c r="K52" s="660"/>
      <c r="L52" s="660"/>
      <c r="M52" s="660"/>
      <c r="N52" s="660"/>
      <c r="O52" s="660"/>
      <c r="P52" s="660"/>
      <c r="Q52" s="660"/>
      <c r="R52" s="660"/>
      <c r="S52" s="660"/>
      <c r="T52" s="660"/>
      <c r="U52" s="660"/>
    </row>
    <row r="53" spans="1:21" ht="25.5" customHeight="1">
      <c r="A53" s="437" t="s">
        <v>246</v>
      </c>
      <c r="B53" s="658" t="s">
        <v>358</v>
      </c>
      <c r="C53" s="658"/>
      <c r="D53" s="658"/>
      <c r="E53" s="658"/>
      <c r="F53" s="658"/>
      <c r="G53" s="658"/>
      <c r="H53" s="658"/>
      <c r="I53" s="658"/>
      <c r="J53" s="658"/>
      <c r="K53" s="658"/>
      <c r="L53" s="658"/>
      <c r="M53" s="658"/>
      <c r="N53" s="658"/>
      <c r="O53" s="658"/>
      <c r="P53" s="658"/>
      <c r="Q53" s="658"/>
      <c r="R53" s="658"/>
      <c r="S53" s="658"/>
      <c r="T53" s="658"/>
      <c r="U53" s="658"/>
    </row>
    <row r="54" spans="1:21" ht="14.25" customHeight="1">
      <c r="A54" s="40" t="s">
        <v>362</v>
      </c>
      <c r="B54" s="659" t="s">
        <v>363</v>
      </c>
      <c r="C54" s="659"/>
      <c r="D54" s="659"/>
      <c r="E54" s="659"/>
      <c r="F54" s="659"/>
      <c r="G54" s="659"/>
      <c r="H54" s="659"/>
      <c r="I54" s="659"/>
      <c r="J54" s="659"/>
      <c r="K54" s="659"/>
      <c r="L54" s="659"/>
      <c r="M54" s="659"/>
      <c r="N54" s="659"/>
      <c r="O54" s="659"/>
      <c r="P54" s="659"/>
      <c r="Q54" s="659"/>
      <c r="R54" s="449"/>
      <c r="S54" s="449"/>
      <c r="T54" s="449"/>
      <c r="U54" s="449"/>
    </row>
    <row r="55" spans="5:13" ht="14.25" customHeight="1">
      <c r="E55" s="358"/>
      <c r="M55" s="358"/>
    </row>
  </sheetData>
  <sheetProtection/>
  <mergeCells count="9">
    <mergeCell ref="AA42:AP42"/>
    <mergeCell ref="B53:U53"/>
    <mergeCell ref="B54:Q54"/>
    <mergeCell ref="B52:U52"/>
    <mergeCell ref="B47:U47"/>
    <mergeCell ref="B48:U48"/>
    <mergeCell ref="B49:U49"/>
    <mergeCell ref="B50:U50"/>
    <mergeCell ref="B51:U51"/>
  </mergeCells>
  <printOptions horizontalCentered="1"/>
  <pageMargins left="0.5905511811023623" right="0.7874015748031497" top="0.6299212598425197" bottom="0.9448818897637796" header="0.5118110236220472" footer="0.5118110236220472"/>
  <pageSetup firstPageNumber="18" useFirstPageNumber="1" fitToHeight="1" fitToWidth="1" horizontalDpi="600" verticalDpi="600" orientation="portrait" paperSize="9" scale="79" r:id="rId1"/>
  <ignoredErrors>
    <ignoredError sqref="A5:A22"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O56"/>
  <sheetViews>
    <sheetView showGridLines="0" zoomScaleSheetLayoutView="100" zoomScalePageLayoutView="0" workbookViewId="0" topLeftCell="A1">
      <selection activeCell="A1" sqref="A1"/>
    </sheetView>
  </sheetViews>
  <sheetFormatPr defaultColWidth="9.7109375" defaultRowHeight="15" customHeight="1"/>
  <cols>
    <col min="1" max="1" width="3.00390625" style="9" customWidth="1"/>
    <col min="2" max="2" width="4.57421875" style="9" customWidth="1"/>
    <col min="3" max="3" width="16.7109375" style="9" customWidth="1"/>
    <col min="4" max="4" width="4.7109375" style="9" customWidth="1"/>
    <col min="5" max="8" width="8.00390625" style="9" customWidth="1"/>
    <col min="9" max="9" width="8.00390625" style="17" customWidth="1"/>
    <col min="10" max="10" width="1.8515625" style="17" customWidth="1"/>
    <col min="11" max="11" width="6.8515625" style="17" customWidth="1"/>
    <col min="12" max="12" width="1.8515625" style="17" customWidth="1"/>
    <col min="13" max="13" width="6.8515625" style="17" customWidth="1"/>
    <col min="14" max="16384" width="9.7109375" style="12" customWidth="1"/>
  </cols>
  <sheetData>
    <row r="1" spans="1:13" s="8" customFormat="1" ht="15" customHeight="1">
      <c r="A1" s="315" t="s">
        <v>323</v>
      </c>
      <c r="B1" s="6"/>
      <c r="C1" s="6"/>
      <c r="D1" s="6"/>
      <c r="E1" s="6"/>
      <c r="F1" s="6"/>
      <c r="G1" s="6"/>
      <c r="H1" s="6"/>
      <c r="I1" s="31"/>
      <c r="J1" s="31"/>
      <c r="K1" s="31"/>
      <c r="L1" s="31"/>
      <c r="M1" s="31"/>
    </row>
    <row r="2" spans="1:13" ht="11.25" customHeight="1">
      <c r="A2" s="12"/>
      <c r="B2" s="12"/>
      <c r="C2" s="12"/>
      <c r="D2" s="12"/>
      <c r="E2" s="12"/>
      <c r="F2" s="12"/>
      <c r="G2" s="12"/>
      <c r="H2" s="12"/>
      <c r="I2" s="32"/>
      <c r="J2" s="32"/>
      <c r="K2" s="32"/>
      <c r="L2" s="32"/>
      <c r="M2" s="32"/>
    </row>
    <row r="3" spans="1:13" s="319" customFormat="1" ht="10.5" thickBot="1">
      <c r="A3" s="642" t="s">
        <v>177</v>
      </c>
      <c r="B3" s="642"/>
      <c r="C3" s="642"/>
      <c r="D3" s="316"/>
      <c r="E3" s="317"/>
      <c r="F3" s="317"/>
      <c r="G3" s="317"/>
      <c r="H3" s="317"/>
      <c r="I3" s="318"/>
      <c r="J3" s="318"/>
      <c r="K3" s="318"/>
      <c r="L3" s="318"/>
      <c r="M3" s="317"/>
    </row>
    <row r="4" spans="1:13" s="324" customFormat="1" ht="22.5">
      <c r="A4" s="320"/>
      <c r="B4" s="320"/>
      <c r="C4" s="320"/>
      <c r="D4" s="320"/>
      <c r="E4" s="321" t="s">
        <v>153</v>
      </c>
      <c r="F4" s="321" t="s">
        <v>157</v>
      </c>
      <c r="G4" s="321" t="s">
        <v>158</v>
      </c>
      <c r="H4" s="322" t="s">
        <v>190</v>
      </c>
      <c r="I4" s="322" t="s">
        <v>191</v>
      </c>
      <c r="J4" s="323" t="s">
        <v>1</v>
      </c>
      <c r="K4" s="322" t="s">
        <v>27</v>
      </c>
      <c r="L4" s="323" t="s">
        <v>2</v>
      </c>
      <c r="M4" s="321" t="s">
        <v>28</v>
      </c>
    </row>
    <row r="5" spans="1:14" s="319" customFormat="1" ht="12.75" customHeight="1">
      <c r="A5" s="325"/>
      <c r="B5" s="325">
        <v>2011</v>
      </c>
      <c r="C5" s="325" t="s">
        <v>197</v>
      </c>
      <c r="D5" s="325" t="s">
        <v>198</v>
      </c>
      <c r="E5" s="327">
        <v>2573</v>
      </c>
      <c r="F5" s="327">
        <v>425</v>
      </c>
      <c r="G5" s="327">
        <v>1472</v>
      </c>
      <c r="H5" s="327">
        <v>231</v>
      </c>
      <c r="I5" s="327">
        <v>302</v>
      </c>
      <c r="J5" s="327"/>
      <c r="K5" s="327">
        <v>53</v>
      </c>
      <c r="L5" s="327"/>
      <c r="M5" s="327">
        <v>5056</v>
      </c>
      <c r="N5" s="352"/>
    </row>
    <row r="6" spans="1:13" s="319" customFormat="1" ht="12.75" customHeight="1">
      <c r="A6" s="325"/>
      <c r="B6" s="325"/>
      <c r="C6" s="325"/>
      <c r="D6" s="325" t="s">
        <v>199</v>
      </c>
      <c r="E6" s="327">
        <v>8933.22</v>
      </c>
      <c r="F6" s="327">
        <v>1203.16</v>
      </c>
      <c r="G6" s="327">
        <v>5323.21</v>
      </c>
      <c r="H6" s="327">
        <v>925.3499999999995</v>
      </c>
      <c r="I6" s="327">
        <v>741.94</v>
      </c>
      <c r="J6" s="327"/>
      <c r="K6" s="327">
        <v>91.41</v>
      </c>
      <c r="L6" s="327"/>
      <c r="M6" s="327">
        <v>17218.29</v>
      </c>
    </row>
    <row r="7" spans="1:13" s="319" customFormat="1" ht="12.75" customHeight="1">
      <c r="A7" s="325"/>
      <c r="B7" s="325"/>
      <c r="C7" s="325"/>
      <c r="D7" s="325" t="s">
        <v>200</v>
      </c>
      <c r="E7" s="327">
        <v>141163.97</v>
      </c>
      <c r="F7" s="327">
        <v>22529.52</v>
      </c>
      <c r="G7" s="327">
        <v>78417.98</v>
      </c>
      <c r="H7" s="327">
        <v>12764.01</v>
      </c>
      <c r="I7" s="327">
        <v>16852.34</v>
      </c>
      <c r="J7" s="327"/>
      <c r="K7" s="327">
        <v>2353.25</v>
      </c>
      <c r="L7" s="327"/>
      <c r="M7" s="327">
        <v>274081.07</v>
      </c>
    </row>
    <row r="8" spans="1:13" s="319" customFormat="1" ht="7.5" customHeight="1">
      <c r="A8" s="325"/>
      <c r="B8" s="325"/>
      <c r="C8" s="325"/>
      <c r="D8" s="372"/>
      <c r="E8" s="327"/>
      <c r="F8" s="327"/>
      <c r="G8" s="327"/>
      <c r="H8" s="327"/>
      <c r="I8" s="327"/>
      <c r="J8" s="327"/>
      <c r="K8" s="327"/>
      <c r="L8" s="327"/>
      <c r="M8" s="327"/>
    </row>
    <row r="9" spans="1:13" s="319" customFormat="1" ht="12.75" customHeight="1">
      <c r="A9" s="325"/>
      <c r="B9" s="325"/>
      <c r="C9" s="325" t="s">
        <v>201</v>
      </c>
      <c r="D9" s="325" t="s">
        <v>198</v>
      </c>
      <c r="E9" s="327">
        <v>547</v>
      </c>
      <c r="F9" s="327">
        <v>40</v>
      </c>
      <c r="G9" s="327">
        <v>622</v>
      </c>
      <c r="H9" s="327">
        <v>148</v>
      </c>
      <c r="I9" s="327">
        <v>25</v>
      </c>
      <c r="J9" s="327"/>
      <c r="K9" s="328">
        <v>6</v>
      </c>
      <c r="L9" s="327"/>
      <c r="M9" s="327">
        <v>1388</v>
      </c>
    </row>
    <row r="10" spans="1:13" s="319" customFormat="1" ht="12.75" customHeight="1">
      <c r="A10" s="325"/>
      <c r="B10" s="325"/>
      <c r="C10" s="325"/>
      <c r="D10" s="325" t="s">
        <v>199</v>
      </c>
      <c r="E10" s="327">
        <v>53021.43</v>
      </c>
      <c r="F10" s="327">
        <v>4599.69</v>
      </c>
      <c r="G10" s="327">
        <v>110587.64</v>
      </c>
      <c r="H10" s="327">
        <v>15164.82</v>
      </c>
      <c r="I10" s="327">
        <v>980.74</v>
      </c>
      <c r="J10" s="327"/>
      <c r="K10" s="328">
        <v>475.41</v>
      </c>
      <c r="L10" s="327"/>
      <c r="M10" s="327">
        <v>184829.73</v>
      </c>
    </row>
    <row r="11" spans="1:13" s="319" customFormat="1" ht="12.75" customHeight="1">
      <c r="A11" s="325"/>
      <c r="B11" s="325"/>
      <c r="C11" s="325"/>
      <c r="D11" s="325" t="s">
        <v>200</v>
      </c>
      <c r="E11" s="327">
        <v>163761.58</v>
      </c>
      <c r="F11" s="327">
        <v>10567.18</v>
      </c>
      <c r="G11" s="327">
        <v>305097.01</v>
      </c>
      <c r="H11" s="327">
        <v>49621.17</v>
      </c>
      <c r="I11" s="327">
        <v>4518.37</v>
      </c>
      <c r="J11" s="327"/>
      <c r="K11" s="328">
        <v>1240.9</v>
      </c>
      <c r="L11" s="327"/>
      <c r="M11" s="327">
        <v>534806.21</v>
      </c>
    </row>
    <row r="12" spans="1:13" s="319" customFormat="1" ht="7.5" customHeight="1">
      <c r="A12" s="325"/>
      <c r="B12" s="325"/>
      <c r="C12" s="325"/>
      <c r="D12" s="372"/>
      <c r="E12" s="329"/>
      <c r="F12" s="329"/>
      <c r="G12" s="329"/>
      <c r="H12" s="329"/>
      <c r="I12" s="329"/>
      <c r="J12" s="329"/>
      <c r="K12" s="329"/>
      <c r="L12" s="329"/>
      <c r="M12" s="329"/>
    </row>
    <row r="13" spans="1:15" s="319" customFormat="1" ht="12.75" customHeight="1">
      <c r="A13" s="325"/>
      <c r="B13" s="325"/>
      <c r="C13" s="372" t="s">
        <v>28</v>
      </c>
      <c r="D13" s="372" t="s">
        <v>198</v>
      </c>
      <c r="E13" s="329">
        <v>3120</v>
      </c>
      <c r="F13" s="329">
        <v>465</v>
      </c>
      <c r="G13" s="329">
        <v>2094</v>
      </c>
      <c r="H13" s="329">
        <v>379</v>
      </c>
      <c r="I13" s="329">
        <v>327</v>
      </c>
      <c r="J13" s="329"/>
      <c r="K13" s="329">
        <v>59</v>
      </c>
      <c r="L13" s="329"/>
      <c r="M13" s="329">
        <v>6444</v>
      </c>
      <c r="N13" s="373"/>
      <c r="O13" s="330"/>
    </row>
    <row r="14" spans="1:14" s="319" customFormat="1" ht="12.75" customHeight="1">
      <c r="A14" s="325"/>
      <c r="B14" s="325"/>
      <c r="C14" s="325"/>
      <c r="D14" s="372" t="s">
        <v>199</v>
      </c>
      <c r="E14" s="329">
        <v>61954.65</v>
      </c>
      <c r="F14" s="329">
        <v>5802.85</v>
      </c>
      <c r="G14" s="329">
        <v>115910.85</v>
      </c>
      <c r="H14" s="329">
        <v>16090.17</v>
      </c>
      <c r="I14" s="329">
        <v>1722.68</v>
      </c>
      <c r="J14" s="329"/>
      <c r="K14" s="329">
        <v>566.82</v>
      </c>
      <c r="L14" s="329"/>
      <c r="M14" s="329">
        <v>202048.02</v>
      </c>
      <c r="N14" s="373"/>
    </row>
    <row r="15" spans="1:14" s="319" customFormat="1" ht="12.75" customHeight="1">
      <c r="A15" s="325"/>
      <c r="B15" s="325"/>
      <c r="C15" s="325"/>
      <c r="D15" s="372" t="s">
        <v>200</v>
      </c>
      <c r="E15" s="329">
        <v>304925.55</v>
      </c>
      <c r="F15" s="329">
        <v>33096.7</v>
      </c>
      <c r="G15" s="329">
        <v>383514.99</v>
      </c>
      <c r="H15" s="329">
        <v>62385.18</v>
      </c>
      <c r="I15" s="329">
        <v>21370.71</v>
      </c>
      <c r="J15" s="329"/>
      <c r="K15" s="329">
        <v>3594.15</v>
      </c>
      <c r="L15" s="329"/>
      <c r="M15" s="329">
        <v>808887.28</v>
      </c>
      <c r="N15" s="373"/>
    </row>
    <row r="16" spans="1:14" s="319" customFormat="1" ht="12.75" customHeight="1">
      <c r="A16" s="325"/>
      <c r="B16" s="325"/>
      <c r="C16" s="325"/>
      <c r="D16" s="372"/>
      <c r="E16" s="329"/>
      <c r="F16" s="329"/>
      <c r="G16" s="329"/>
      <c r="H16" s="329"/>
      <c r="I16" s="329"/>
      <c r="J16" s="329"/>
      <c r="K16" s="329"/>
      <c r="L16" s="329"/>
      <c r="M16" s="329"/>
      <c r="N16" s="373"/>
    </row>
    <row r="17" spans="1:14" s="319" customFormat="1" ht="12.75" customHeight="1">
      <c r="A17" s="325"/>
      <c r="B17" s="325">
        <v>2012</v>
      </c>
      <c r="C17" s="325" t="s">
        <v>197</v>
      </c>
      <c r="D17" s="325" t="s">
        <v>198</v>
      </c>
      <c r="E17" s="331">
        <v>2562</v>
      </c>
      <c r="F17" s="331">
        <v>440</v>
      </c>
      <c r="G17" s="331">
        <v>1468</v>
      </c>
      <c r="H17" s="331">
        <v>232</v>
      </c>
      <c r="I17" s="331">
        <v>319</v>
      </c>
      <c r="J17" s="331"/>
      <c r="K17" s="331">
        <v>11</v>
      </c>
      <c r="L17" s="331"/>
      <c r="M17" s="331">
        <v>5032</v>
      </c>
      <c r="N17" s="373"/>
    </row>
    <row r="18" spans="1:14" s="319" customFormat="1" ht="12.75" customHeight="1">
      <c r="A18" s="325"/>
      <c r="B18" s="325"/>
      <c r="C18" s="325"/>
      <c r="D18" s="325" t="s">
        <v>199</v>
      </c>
      <c r="E18" s="331">
        <v>8806.550218136992</v>
      </c>
      <c r="F18" s="331">
        <v>1217.8072902699998</v>
      </c>
      <c r="G18" s="331">
        <v>5240.90160825001</v>
      </c>
      <c r="H18" s="331">
        <v>938.7809905999998</v>
      </c>
      <c r="I18" s="331">
        <v>758.7493346841</v>
      </c>
      <c r="J18" s="331"/>
      <c r="K18" s="331">
        <v>42.100968120000005</v>
      </c>
      <c r="L18" s="331"/>
      <c r="M18" s="331">
        <v>17004.890410061103</v>
      </c>
      <c r="N18" s="373"/>
    </row>
    <row r="19" spans="1:14" s="319" customFormat="1" ht="12.75" customHeight="1">
      <c r="A19" s="325"/>
      <c r="B19" s="325"/>
      <c r="C19" s="325"/>
      <c r="D19" s="325" t="s">
        <v>200</v>
      </c>
      <c r="E19" s="331">
        <v>141854.61012929966</v>
      </c>
      <c r="F19" s="331">
        <v>23521.62992480001</v>
      </c>
      <c r="G19" s="331">
        <v>77787.53996099999</v>
      </c>
      <c r="H19" s="331">
        <v>12736.179995</v>
      </c>
      <c r="I19" s="331">
        <v>17354.510019799993</v>
      </c>
      <c r="J19" s="331"/>
      <c r="K19" s="331">
        <v>821.570008</v>
      </c>
      <c r="L19" s="331"/>
      <c r="M19" s="331">
        <v>274076.0400378997</v>
      </c>
      <c r="N19" s="373"/>
    </row>
    <row r="20" spans="1:14" s="319" customFormat="1" ht="12.75" customHeight="1">
      <c r="A20" s="325"/>
      <c r="B20" s="325"/>
      <c r="C20" s="325"/>
      <c r="D20" s="372"/>
      <c r="E20" s="331"/>
      <c r="F20" s="331"/>
      <c r="G20" s="331"/>
      <c r="H20" s="331"/>
      <c r="I20" s="331"/>
      <c r="J20" s="331"/>
      <c r="K20" s="331"/>
      <c r="L20" s="331"/>
      <c r="M20" s="331"/>
      <c r="N20" s="373"/>
    </row>
    <row r="21" spans="1:14" s="319" customFormat="1" ht="12.75" customHeight="1">
      <c r="A21" s="325"/>
      <c r="B21" s="325"/>
      <c r="C21" s="325" t="s">
        <v>201</v>
      </c>
      <c r="D21" s="325" t="s">
        <v>198</v>
      </c>
      <c r="E21" s="331">
        <v>551</v>
      </c>
      <c r="F21" s="331">
        <v>39</v>
      </c>
      <c r="G21" s="331">
        <v>607</v>
      </c>
      <c r="H21" s="331">
        <v>149</v>
      </c>
      <c r="I21" s="331">
        <v>25</v>
      </c>
      <c r="J21" s="331"/>
      <c r="K21" s="331">
        <v>3</v>
      </c>
      <c r="L21" s="331"/>
      <c r="M21" s="331">
        <v>1374</v>
      </c>
      <c r="N21" s="373"/>
    </row>
    <row r="22" spans="1:14" s="319" customFormat="1" ht="12.75" customHeight="1">
      <c r="A22" s="325"/>
      <c r="B22" s="325"/>
      <c r="C22" s="325"/>
      <c r="D22" s="325" t="s">
        <v>199</v>
      </c>
      <c r="E22" s="331">
        <v>52471.73683559997</v>
      </c>
      <c r="F22" s="331">
        <v>4181.5351336</v>
      </c>
      <c r="G22" s="331">
        <v>110533.62121030003</v>
      </c>
      <c r="H22" s="331">
        <v>15467.581511699998</v>
      </c>
      <c r="I22" s="331">
        <v>980.7273935000001</v>
      </c>
      <c r="J22" s="331"/>
      <c r="K22" s="331">
        <v>57.227642</v>
      </c>
      <c r="L22" s="331"/>
      <c r="M22" s="331">
        <v>183692.42972670004</v>
      </c>
      <c r="N22" s="373"/>
    </row>
    <row r="23" spans="1:14" s="319" customFormat="1" ht="12.75" customHeight="1">
      <c r="A23" s="325"/>
      <c r="B23" s="325"/>
      <c r="C23" s="325"/>
      <c r="D23" s="325" t="s">
        <v>200</v>
      </c>
      <c r="E23" s="331">
        <v>160641.090024</v>
      </c>
      <c r="F23" s="331">
        <v>9481.480006</v>
      </c>
      <c r="G23" s="331">
        <v>305116.22996400006</v>
      </c>
      <c r="H23" s="331">
        <v>49902.43998</v>
      </c>
      <c r="I23" s="331">
        <v>4520.340003</v>
      </c>
      <c r="J23" s="331"/>
      <c r="K23" s="331">
        <v>470.39999</v>
      </c>
      <c r="L23" s="331"/>
      <c r="M23" s="331">
        <v>530131.979967</v>
      </c>
      <c r="N23" s="373"/>
    </row>
    <row r="24" spans="1:14" s="319" customFormat="1" ht="12.75" customHeight="1">
      <c r="A24" s="325"/>
      <c r="B24" s="325"/>
      <c r="C24" s="325"/>
      <c r="D24" s="372"/>
      <c r="E24" s="329"/>
      <c r="F24" s="329"/>
      <c r="G24" s="329"/>
      <c r="H24" s="329"/>
      <c r="I24" s="329"/>
      <c r="J24" s="329"/>
      <c r="K24" s="329"/>
      <c r="L24" s="329"/>
      <c r="M24" s="329"/>
      <c r="N24" s="373"/>
    </row>
    <row r="25" spans="1:14" s="319" customFormat="1" ht="12.75" customHeight="1">
      <c r="A25" s="325"/>
      <c r="B25" s="325"/>
      <c r="C25" s="372" t="s">
        <v>28</v>
      </c>
      <c r="D25" s="372" t="s">
        <v>198</v>
      </c>
      <c r="E25" s="329">
        <v>3113</v>
      </c>
      <c r="F25" s="329">
        <v>479</v>
      </c>
      <c r="G25" s="329">
        <v>2075</v>
      </c>
      <c r="H25" s="329">
        <v>381</v>
      </c>
      <c r="I25" s="329">
        <v>344</v>
      </c>
      <c r="J25" s="329"/>
      <c r="K25" s="329">
        <v>14</v>
      </c>
      <c r="L25" s="329"/>
      <c r="M25" s="329">
        <v>6406</v>
      </c>
      <c r="N25" s="373"/>
    </row>
    <row r="26" spans="1:14" s="319" customFormat="1" ht="12.75" customHeight="1">
      <c r="A26" s="325"/>
      <c r="B26" s="325"/>
      <c r="C26" s="325"/>
      <c r="D26" s="372" t="s">
        <v>199</v>
      </c>
      <c r="E26" s="329">
        <v>61278.28705373696</v>
      </c>
      <c r="F26" s="329">
        <v>5399.34242387</v>
      </c>
      <c r="G26" s="329">
        <v>115774.52281855005</v>
      </c>
      <c r="H26" s="329">
        <v>16406.3625023</v>
      </c>
      <c r="I26" s="329">
        <v>1739.4767281841</v>
      </c>
      <c r="J26" s="329"/>
      <c r="K26" s="329">
        <v>99.32861012000001</v>
      </c>
      <c r="L26" s="329"/>
      <c r="M26" s="329">
        <v>200697.32013676115</v>
      </c>
      <c r="N26" s="373"/>
    </row>
    <row r="27" spans="1:14" s="319" customFormat="1" ht="12.75" customHeight="1">
      <c r="A27" s="325"/>
      <c r="B27" s="325"/>
      <c r="C27" s="325"/>
      <c r="D27" s="372" t="s">
        <v>200</v>
      </c>
      <c r="E27" s="329">
        <v>302495.70015329967</v>
      </c>
      <c r="F27" s="329">
        <v>33003.10993080001</v>
      </c>
      <c r="G27" s="329">
        <v>382903.76992500003</v>
      </c>
      <c r="H27" s="329">
        <v>62638.619975</v>
      </c>
      <c r="I27" s="329">
        <v>21874.850022799994</v>
      </c>
      <c r="J27" s="329"/>
      <c r="K27" s="329">
        <v>1291.969998</v>
      </c>
      <c r="L27" s="329"/>
      <c r="M27" s="329">
        <v>804208.0200048997</v>
      </c>
      <c r="N27" s="373"/>
    </row>
    <row r="28" spans="1:14" s="319" customFormat="1" ht="12.75" customHeight="1">
      <c r="A28" s="325"/>
      <c r="B28" s="325"/>
      <c r="C28" s="325"/>
      <c r="D28" s="372"/>
      <c r="E28" s="329"/>
      <c r="F28" s="329"/>
      <c r="G28" s="329"/>
      <c r="H28" s="329"/>
      <c r="I28" s="329"/>
      <c r="J28" s="329"/>
      <c r="K28" s="329"/>
      <c r="L28" s="329"/>
      <c r="M28" s="329"/>
      <c r="N28" s="373"/>
    </row>
    <row r="29" spans="1:14" s="319" customFormat="1" ht="12.75" customHeight="1">
      <c r="A29" s="325"/>
      <c r="B29" s="325">
        <v>2013</v>
      </c>
      <c r="C29" s="325" t="s">
        <v>197</v>
      </c>
      <c r="D29" s="325" t="s">
        <v>198</v>
      </c>
      <c r="E29" s="327">
        <v>2602</v>
      </c>
      <c r="F29" s="327">
        <v>442</v>
      </c>
      <c r="G29" s="327">
        <v>1447</v>
      </c>
      <c r="H29" s="327">
        <v>234</v>
      </c>
      <c r="I29" s="327">
        <v>294</v>
      </c>
      <c r="J29" s="327"/>
      <c r="K29" s="327">
        <v>17</v>
      </c>
      <c r="L29" s="327"/>
      <c r="M29" s="327">
        <v>5036</v>
      </c>
      <c r="N29" s="373"/>
    </row>
    <row r="30" spans="1:14" s="319" customFormat="1" ht="12.75" customHeight="1">
      <c r="A30" s="325"/>
      <c r="B30" s="325"/>
      <c r="C30" s="325"/>
      <c r="D30" s="325" t="s">
        <v>199</v>
      </c>
      <c r="E30" s="327">
        <v>8873.262432470014</v>
      </c>
      <c r="F30" s="327">
        <v>1232.5141005999988</v>
      </c>
      <c r="G30" s="327">
        <v>5167.093192889994</v>
      </c>
      <c r="H30" s="327">
        <v>940.7555758000002</v>
      </c>
      <c r="I30" s="327">
        <v>721.9791411470003</v>
      </c>
      <c r="J30" s="327"/>
      <c r="K30" s="327">
        <v>43.539027999999995</v>
      </c>
      <c r="L30" s="327"/>
      <c r="M30" s="327">
        <v>16979.143470907005</v>
      </c>
      <c r="N30" s="373"/>
    </row>
    <row r="31" spans="1:14" s="319" customFormat="1" ht="12.75" customHeight="1">
      <c r="A31" s="325"/>
      <c r="B31" s="325"/>
      <c r="C31" s="325"/>
      <c r="D31" s="325" t="s">
        <v>200</v>
      </c>
      <c r="E31" s="327">
        <v>144862.62039999999</v>
      </c>
      <c r="F31" s="327">
        <v>23609.51999999999</v>
      </c>
      <c r="G31" s="327">
        <v>76830.23</v>
      </c>
      <c r="H31" s="327">
        <v>12823.259999999997</v>
      </c>
      <c r="I31" s="327">
        <v>16495.46</v>
      </c>
      <c r="J31" s="327"/>
      <c r="K31" s="327">
        <v>892.11</v>
      </c>
      <c r="L31" s="327"/>
      <c r="M31" s="327">
        <v>275513.2004</v>
      </c>
      <c r="N31" s="373"/>
    </row>
    <row r="32" spans="1:14" s="319" customFormat="1" ht="12.75" customHeight="1">
      <c r="A32" s="325"/>
      <c r="B32" s="325"/>
      <c r="C32" s="325"/>
      <c r="D32" s="325"/>
      <c r="E32" s="327"/>
      <c r="F32" s="327"/>
      <c r="G32" s="327"/>
      <c r="H32" s="327"/>
      <c r="I32" s="327"/>
      <c r="J32" s="327"/>
      <c r="K32" s="327"/>
      <c r="L32" s="327"/>
      <c r="M32" s="327"/>
      <c r="N32" s="373"/>
    </row>
    <row r="33" spans="1:14" s="319" customFormat="1" ht="12.75" customHeight="1">
      <c r="A33" s="325"/>
      <c r="B33" s="325"/>
      <c r="C33" s="325" t="s">
        <v>201</v>
      </c>
      <c r="D33" s="325" t="s">
        <v>198</v>
      </c>
      <c r="E33" s="327">
        <v>554</v>
      </c>
      <c r="F33" s="327">
        <v>35</v>
      </c>
      <c r="G33" s="327">
        <v>600</v>
      </c>
      <c r="H33" s="327">
        <v>145</v>
      </c>
      <c r="I33" s="327">
        <v>24</v>
      </c>
      <c r="J33" s="327"/>
      <c r="K33" s="327">
        <v>5</v>
      </c>
      <c r="L33" s="327"/>
      <c r="M33" s="327">
        <v>1363</v>
      </c>
      <c r="N33" s="373"/>
    </row>
    <row r="34" spans="1:14" s="319" customFormat="1" ht="12.75" customHeight="1">
      <c r="A34" s="325"/>
      <c r="B34" s="325"/>
      <c r="C34" s="325"/>
      <c r="D34" s="325" t="s">
        <v>199</v>
      </c>
      <c r="E34" s="327">
        <v>51537.47881799999</v>
      </c>
      <c r="F34" s="327">
        <v>3655.7673060000006</v>
      </c>
      <c r="G34" s="327">
        <v>108740.81026400001</v>
      </c>
      <c r="H34" s="327">
        <v>15146.673604000001</v>
      </c>
      <c r="I34" s="327">
        <v>960.0060750000001</v>
      </c>
      <c r="J34" s="327"/>
      <c r="K34" s="327">
        <v>262.77957000000004</v>
      </c>
      <c r="L34" s="327"/>
      <c r="M34" s="327">
        <v>180303.51563700003</v>
      </c>
      <c r="N34" s="373"/>
    </row>
    <row r="35" spans="1:14" s="319" customFormat="1" ht="12.75" customHeight="1">
      <c r="A35" s="325"/>
      <c r="B35" s="325"/>
      <c r="C35" s="325"/>
      <c r="D35" s="325" t="s">
        <v>200</v>
      </c>
      <c r="E35" s="327">
        <v>159534.67999999996</v>
      </c>
      <c r="F35" s="327">
        <v>8642.98</v>
      </c>
      <c r="G35" s="327">
        <v>299965.64</v>
      </c>
      <c r="H35" s="327">
        <v>48787.72</v>
      </c>
      <c r="I35" s="327">
        <v>4266.58</v>
      </c>
      <c r="J35" s="327"/>
      <c r="K35" s="327">
        <v>950.5</v>
      </c>
      <c r="L35" s="327"/>
      <c r="M35" s="327">
        <v>522148.10000000003</v>
      </c>
      <c r="N35" s="373"/>
    </row>
    <row r="36" spans="1:14" s="319" customFormat="1" ht="12.75" customHeight="1">
      <c r="A36" s="325"/>
      <c r="B36" s="325"/>
      <c r="C36" s="325"/>
      <c r="D36" s="372"/>
      <c r="E36" s="329"/>
      <c r="F36" s="329"/>
      <c r="G36" s="329"/>
      <c r="H36" s="329"/>
      <c r="I36" s="329"/>
      <c r="J36" s="329"/>
      <c r="K36" s="329"/>
      <c r="L36" s="329"/>
      <c r="M36" s="329"/>
      <c r="N36" s="373"/>
    </row>
    <row r="37" spans="1:14" s="319" customFormat="1" ht="12.75" customHeight="1">
      <c r="A37" s="325"/>
      <c r="B37" s="325"/>
      <c r="C37" s="325" t="s">
        <v>28</v>
      </c>
      <c r="D37" s="372" t="s">
        <v>198</v>
      </c>
      <c r="E37" s="329">
        <v>3156</v>
      </c>
      <c r="F37" s="329">
        <v>477</v>
      </c>
      <c r="G37" s="329">
        <v>2047</v>
      </c>
      <c r="H37" s="329">
        <v>379</v>
      </c>
      <c r="I37" s="329">
        <v>318</v>
      </c>
      <c r="J37" s="329"/>
      <c r="K37" s="329">
        <v>22</v>
      </c>
      <c r="L37" s="329"/>
      <c r="M37" s="329">
        <v>6399</v>
      </c>
      <c r="N37" s="373"/>
    </row>
    <row r="38" spans="1:14" s="319" customFormat="1" ht="12.75" customHeight="1">
      <c r="A38" s="325"/>
      <c r="B38" s="325"/>
      <c r="C38" s="325"/>
      <c r="D38" s="372" t="s">
        <v>199</v>
      </c>
      <c r="E38" s="329">
        <v>60410.741250470004</v>
      </c>
      <c r="F38" s="329">
        <v>4888.281406599999</v>
      </c>
      <c r="G38" s="329">
        <v>113907.90345689001</v>
      </c>
      <c r="H38" s="329">
        <v>16087.429179800001</v>
      </c>
      <c r="I38" s="329">
        <v>1681.9852161470003</v>
      </c>
      <c r="J38" s="329"/>
      <c r="K38" s="329">
        <v>306.318598</v>
      </c>
      <c r="L38" s="329"/>
      <c r="M38" s="329">
        <v>197282.65910790703</v>
      </c>
      <c r="N38" s="373"/>
    </row>
    <row r="39" spans="1:14" s="319" customFormat="1" ht="12.75" customHeight="1">
      <c r="A39" s="325"/>
      <c r="B39" s="325"/>
      <c r="C39" s="325"/>
      <c r="D39" s="372" t="s">
        <v>200</v>
      </c>
      <c r="E39" s="329">
        <v>304397.30039999995</v>
      </c>
      <c r="F39" s="329">
        <v>32252.49999999999</v>
      </c>
      <c r="G39" s="329">
        <v>376795.87</v>
      </c>
      <c r="H39" s="329">
        <v>61610.979999999996</v>
      </c>
      <c r="I39" s="329">
        <v>20762.04</v>
      </c>
      <c r="J39" s="329"/>
      <c r="K39" s="329">
        <v>1842.6100000000001</v>
      </c>
      <c r="L39" s="329"/>
      <c r="M39" s="329">
        <v>797661.3004000001</v>
      </c>
      <c r="N39" s="373"/>
    </row>
    <row r="40" spans="1:14" s="319" customFormat="1" ht="12.75" customHeight="1">
      <c r="A40" s="325"/>
      <c r="B40" s="325"/>
      <c r="C40" s="325"/>
      <c r="D40" s="372"/>
      <c r="E40" s="333"/>
      <c r="F40" s="333"/>
      <c r="G40" s="333"/>
      <c r="H40" s="333"/>
      <c r="I40" s="333"/>
      <c r="J40" s="333"/>
      <c r="K40" s="333"/>
      <c r="L40" s="333"/>
      <c r="M40" s="333"/>
      <c r="N40" s="332"/>
    </row>
    <row r="41" spans="1:14" s="319" customFormat="1" ht="12.75" customHeight="1">
      <c r="A41" s="325"/>
      <c r="B41" s="325">
        <v>2014</v>
      </c>
      <c r="C41" s="325" t="s">
        <v>197</v>
      </c>
      <c r="D41" s="325" t="s">
        <v>198</v>
      </c>
      <c r="E41" s="331">
        <v>2573</v>
      </c>
      <c r="F41" s="331">
        <v>426</v>
      </c>
      <c r="G41" s="331">
        <v>1458</v>
      </c>
      <c r="H41" s="331">
        <v>225</v>
      </c>
      <c r="I41" s="331">
        <v>299</v>
      </c>
      <c r="J41" s="331"/>
      <c r="K41" s="331">
        <v>45</v>
      </c>
      <c r="L41" s="331"/>
      <c r="M41" s="331">
        <v>5026</v>
      </c>
      <c r="N41" s="374"/>
    </row>
    <row r="42" spans="1:14" s="319" customFormat="1" ht="12.75" customHeight="1">
      <c r="A42" s="325"/>
      <c r="B42" s="325"/>
      <c r="C42" s="325"/>
      <c r="D42" s="325" t="s">
        <v>199</v>
      </c>
      <c r="E42" s="331">
        <v>8869.029999999993</v>
      </c>
      <c r="F42" s="331">
        <v>1109.879999999999</v>
      </c>
      <c r="G42" s="331">
        <v>6409.459999999995</v>
      </c>
      <c r="H42" s="331">
        <v>901.4299999999996</v>
      </c>
      <c r="I42" s="331">
        <v>743.95</v>
      </c>
      <c r="J42" s="331"/>
      <c r="K42" s="331">
        <v>84.95000000000002</v>
      </c>
      <c r="L42" s="331"/>
      <c r="M42" s="331">
        <v>18118.69999999999</v>
      </c>
      <c r="N42" s="332"/>
    </row>
    <row r="43" spans="1:14" s="319" customFormat="1" ht="12.75" customHeight="1">
      <c r="A43" s="325"/>
      <c r="B43" s="325"/>
      <c r="C43" s="325"/>
      <c r="D43" s="325" t="s">
        <v>200</v>
      </c>
      <c r="E43" s="331">
        <v>144045.22000000023</v>
      </c>
      <c r="F43" s="331">
        <v>21643.760000000002</v>
      </c>
      <c r="G43" s="331">
        <v>78256.35999999994</v>
      </c>
      <c r="H43" s="331">
        <v>12215.479999999996</v>
      </c>
      <c r="I43" s="331">
        <v>16896.179999999997</v>
      </c>
      <c r="J43" s="331"/>
      <c r="K43" s="331">
        <v>2438.56</v>
      </c>
      <c r="L43" s="331"/>
      <c r="M43" s="331">
        <v>275495.5600000002</v>
      </c>
      <c r="N43" s="332"/>
    </row>
    <row r="44" spans="1:14" s="319" customFormat="1" ht="7.5" customHeight="1">
      <c r="A44" s="325"/>
      <c r="B44" s="325"/>
      <c r="C44" s="325"/>
      <c r="D44" s="372"/>
      <c r="E44" s="331"/>
      <c r="F44" s="331"/>
      <c r="G44" s="331"/>
      <c r="H44" s="331"/>
      <c r="I44" s="331"/>
      <c r="J44" s="331"/>
      <c r="K44" s="331"/>
      <c r="L44" s="331"/>
      <c r="M44" s="331"/>
      <c r="N44" s="332"/>
    </row>
    <row r="45" spans="1:15" s="319" customFormat="1" ht="12.75" customHeight="1">
      <c r="A45" s="325"/>
      <c r="B45" s="325"/>
      <c r="C45" s="325" t="s">
        <v>201</v>
      </c>
      <c r="D45" s="325" t="s">
        <v>198</v>
      </c>
      <c r="E45" s="331">
        <v>555</v>
      </c>
      <c r="F45" s="331">
        <v>40</v>
      </c>
      <c r="G45" s="331">
        <v>590</v>
      </c>
      <c r="H45" s="331">
        <v>143</v>
      </c>
      <c r="I45" s="331">
        <v>25</v>
      </c>
      <c r="J45" s="331"/>
      <c r="K45" s="331">
        <v>4</v>
      </c>
      <c r="L45" s="331"/>
      <c r="M45" s="331">
        <v>1357</v>
      </c>
      <c r="N45" s="332"/>
      <c r="O45" s="332"/>
    </row>
    <row r="46" spans="1:14" s="319" customFormat="1" ht="12.75" customHeight="1">
      <c r="A46" s="325"/>
      <c r="B46" s="325"/>
      <c r="C46" s="325"/>
      <c r="D46" s="325" t="s">
        <v>199</v>
      </c>
      <c r="E46" s="331">
        <v>54434.809999999976</v>
      </c>
      <c r="F46" s="331">
        <v>4428.969999999999</v>
      </c>
      <c r="G46" s="331">
        <v>101607.28000000006</v>
      </c>
      <c r="H46" s="331">
        <v>14483.359999999997</v>
      </c>
      <c r="I46" s="331">
        <v>979.62</v>
      </c>
      <c r="J46" s="331"/>
      <c r="K46" s="331">
        <v>1067.85</v>
      </c>
      <c r="L46" s="331"/>
      <c r="M46" s="331">
        <v>177001.89</v>
      </c>
      <c r="N46" s="332"/>
    </row>
    <row r="47" spans="1:14" s="319" customFormat="1" ht="12.75" customHeight="1">
      <c r="A47" s="325"/>
      <c r="B47" s="325"/>
      <c r="C47" s="325"/>
      <c r="D47" s="325" t="s">
        <v>200</v>
      </c>
      <c r="E47" s="331">
        <v>166158.84999999998</v>
      </c>
      <c r="F47" s="331">
        <v>9551.220000000001</v>
      </c>
      <c r="G47" s="331">
        <v>282795.2100000001</v>
      </c>
      <c r="H47" s="331">
        <v>47450.93000000001</v>
      </c>
      <c r="I47" s="331">
        <v>4241.58</v>
      </c>
      <c r="J47" s="331"/>
      <c r="K47" s="331">
        <v>4020.72</v>
      </c>
      <c r="L47" s="331"/>
      <c r="M47" s="331">
        <v>514218.51</v>
      </c>
      <c r="N47" s="332"/>
    </row>
    <row r="48" spans="1:13" s="319" customFormat="1" ht="7.5" customHeight="1">
      <c r="A48" s="325"/>
      <c r="B48" s="325"/>
      <c r="C48" s="325"/>
      <c r="D48" s="372"/>
      <c r="E48" s="329"/>
      <c r="F48" s="329"/>
      <c r="G48" s="329"/>
      <c r="H48" s="329"/>
      <c r="I48" s="329"/>
      <c r="J48" s="329"/>
      <c r="K48" s="329"/>
      <c r="L48" s="329"/>
      <c r="M48" s="329"/>
    </row>
    <row r="49" spans="1:15" s="319" customFormat="1" ht="12.75" customHeight="1">
      <c r="A49" s="325"/>
      <c r="B49" s="325"/>
      <c r="C49" s="372" t="s">
        <v>28</v>
      </c>
      <c r="D49" s="372" t="s">
        <v>198</v>
      </c>
      <c r="E49" s="329">
        <v>3128</v>
      </c>
      <c r="F49" s="329">
        <v>466</v>
      </c>
      <c r="G49" s="329">
        <v>2048</v>
      </c>
      <c r="H49" s="329">
        <v>368</v>
      </c>
      <c r="I49" s="329">
        <v>324</v>
      </c>
      <c r="J49" s="329"/>
      <c r="K49" s="329">
        <v>49</v>
      </c>
      <c r="L49" s="329"/>
      <c r="M49" s="329">
        <v>6383</v>
      </c>
      <c r="N49" s="373"/>
      <c r="O49" s="330"/>
    </row>
    <row r="50" spans="1:14" s="319" customFormat="1" ht="12.75" customHeight="1">
      <c r="A50" s="325"/>
      <c r="B50" s="325"/>
      <c r="C50" s="325"/>
      <c r="D50" s="372" t="s">
        <v>199</v>
      </c>
      <c r="E50" s="329">
        <v>63303.83999999997</v>
      </c>
      <c r="F50" s="329">
        <v>5538.8499999999985</v>
      </c>
      <c r="G50" s="329">
        <v>108016.74000000005</v>
      </c>
      <c r="H50" s="329">
        <v>15384.789999999997</v>
      </c>
      <c r="I50" s="329">
        <v>1723.5700000000002</v>
      </c>
      <c r="J50" s="329"/>
      <c r="K50" s="329">
        <v>1152.8</v>
      </c>
      <c r="L50" s="329"/>
      <c r="M50" s="329">
        <v>195120.59</v>
      </c>
      <c r="N50" s="373"/>
    </row>
    <row r="51" spans="1:14" s="319" customFormat="1" ht="12.75" customHeight="1" thickBot="1">
      <c r="A51" s="334"/>
      <c r="B51" s="334"/>
      <c r="C51" s="334"/>
      <c r="D51" s="375" t="s">
        <v>200</v>
      </c>
      <c r="E51" s="336">
        <v>310204.0700000002</v>
      </c>
      <c r="F51" s="336">
        <v>31194.980000000003</v>
      </c>
      <c r="G51" s="336">
        <v>361051.57</v>
      </c>
      <c r="H51" s="336">
        <v>59666.41</v>
      </c>
      <c r="I51" s="336">
        <v>21137.759999999995</v>
      </c>
      <c r="J51" s="336"/>
      <c r="K51" s="336">
        <v>6459.28</v>
      </c>
      <c r="L51" s="336"/>
      <c r="M51" s="336">
        <v>789714.0700000002</v>
      </c>
      <c r="N51" s="373"/>
    </row>
    <row r="52" spans="1:13" s="319" customFormat="1" ht="12.75" customHeight="1">
      <c r="A52" s="337" t="s">
        <v>161</v>
      </c>
      <c r="B52" s="316"/>
      <c r="C52" s="316"/>
      <c r="D52" s="316"/>
      <c r="E52" s="317"/>
      <c r="F52" s="317"/>
      <c r="G52" s="317"/>
      <c r="H52" s="317"/>
      <c r="I52" s="318"/>
      <c r="J52" s="318"/>
      <c r="K52" s="318"/>
      <c r="L52" s="318"/>
      <c r="M52" s="317"/>
    </row>
    <row r="53" spans="1:13" s="319" customFormat="1" ht="9.75">
      <c r="A53" s="316"/>
      <c r="B53" s="316"/>
      <c r="C53" s="316"/>
      <c r="D53" s="316"/>
      <c r="E53" s="317"/>
      <c r="F53" s="317"/>
      <c r="G53" s="317"/>
      <c r="H53" s="317"/>
      <c r="I53" s="318"/>
      <c r="J53" s="318"/>
      <c r="K53" s="318"/>
      <c r="L53" s="318"/>
      <c r="M53" s="317"/>
    </row>
    <row r="54" spans="1:13" s="319" customFormat="1" ht="12.75" customHeight="1">
      <c r="A54" s="337" t="s">
        <v>324</v>
      </c>
      <c r="B54" s="316"/>
      <c r="C54" s="316"/>
      <c r="D54" s="316"/>
      <c r="E54" s="317"/>
      <c r="F54" s="317"/>
      <c r="G54" s="317"/>
      <c r="H54" s="317"/>
      <c r="I54" s="318"/>
      <c r="J54" s="318"/>
      <c r="K54" s="318"/>
      <c r="L54" s="318"/>
      <c r="M54" s="317"/>
    </row>
    <row r="55" spans="1:13" s="319" customFormat="1" ht="12.75" customHeight="1">
      <c r="A55" s="337" t="s">
        <v>202</v>
      </c>
      <c r="B55" s="338"/>
      <c r="C55" s="338"/>
      <c r="D55" s="338"/>
      <c r="E55" s="338"/>
      <c r="F55" s="338"/>
      <c r="G55" s="338"/>
      <c r="H55" s="338"/>
      <c r="I55" s="339"/>
      <c r="J55" s="339"/>
      <c r="K55" s="339"/>
      <c r="L55" s="339"/>
      <c r="M55" s="338"/>
    </row>
    <row r="56" spans="1:13" s="319" customFormat="1" ht="12.75" customHeight="1">
      <c r="A56" s="268" t="s">
        <v>196</v>
      </c>
      <c r="B56" s="338"/>
      <c r="C56" s="338"/>
      <c r="D56" s="338"/>
      <c r="E56" s="338"/>
      <c r="F56" s="338"/>
      <c r="G56" s="338"/>
      <c r="H56" s="338"/>
      <c r="I56" s="339"/>
      <c r="J56" s="339"/>
      <c r="K56" s="339"/>
      <c r="L56" s="339"/>
      <c r="M56" s="338"/>
    </row>
  </sheetData>
  <sheetProtection/>
  <mergeCells count="1">
    <mergeCell ref="A3:C3"/>
  </mergeCells>
  <printOptions horizontalCentered="1"/>
  <pageMargins left="0.7874015748031497" right="0.7874015748031497" top="0.6299212598425197" bottom="0.9448818897637796" header="0.5118110236220472" footer="0.5118110236220472"/>
  <pageSetup firstPageNumber="27" useFirstPageNumber="1" fitToHeight="1" fitToWidth="1"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Y56"/>
  <sheetViews>
    <sheetView showGridLines="0" zoomScaleSheetLayoutView="100" workbookViewId="0" topLeftCell="A1">
      <selection activeCell="A1" sqref="A1"/>
    </sheetView>
  </sheetViews>
  <sheetFormatPr defaultColWidth="9.140625" defaultRowHeight="12.75" customHeight="1"/>
  <cols>
    <col min="1" max="1" width="5.8515625" style="180" customWidth="1"/>
    <col min="2" max="2" width="17.421875" style="180" customWidth="1"/>
    <col min="3" max="3" width="8.57421875" style="180" customWidth="1"/>
    <col min="4" max="4" width="1.1484375" style="464" customWidth="1"/>
    <col min="5" max="5" width="8.57421875" style="180" customWidth="1"/>
    <col min="6" max="6" width="1.1484375" style="180" customWidth="1"/>
    <col min="7" max="7" width="8.57421875" style="180" customWidth="1"/>
    <col min="8" max="8" width="1.1484375" style="464" customWidth="1"/>
    <col min="9" max="9" width="8.57421875" style="180" customWidth="1" collapsed="1"/>
    <col min="10" max="10" width="0.9921875" style="180" customWidth="1"/>
    <col min="11" max="11" width="8.57421875" style="180" customWidth="1"/>
    <col min="12" max="12" width="1.1484375" style="464" customWidth="1"/>
    <col min="13" max="13" width="8.57421875" style="180" customWidth="1" collapsed="1"/>
    <col min="14" max="14" width="4.8515625" style="180" customWidth="1"/>
    <col min="15" max="15" width="7.7109375" style="180" customWidth="1"/>
    <col min="16" max="16384" width="9.140625" style="180" customWidth="1"/>
  </cols>
  <sheetData>
    <row r="1" spans="1:12" s="451" customFormat="1" ht="15" customHeight="1">
      <c r="A1" s="450" t="s">
        <v>364</v>
      </c>
      <c r="D1" s="452"/>
      <c r="H1" s="452"/>
      <c r="L1" s="452"/>
    </row>
    <row r="2" spans="1:13" ht="12.75" customHeight="1" thickBot="1">
      <c r="A2" s="453"/>
      <c r="B2" s="453"/>
      <c r="C2" s="453"/>
      <c r="D2" s="454"/>
      <c r="E2" s="453"/>
      <c r="F2" s="453"/>
      <c r="G2" s="453"/>
      <c r="H2" s="454"/>
      <c r="I2" s="453"/>
      <c r="J2" s="453"/>
      <c r="K2" s="453"/>
      <c r="L2" s="454"/>
      <c r="M2" s="453"/>
    </row>
    <row r="3" spans="1:13" ht="12.75" customHeight="1">
      <c r="A3" s="455"/>
      <c r="B3" s="455"/>
      <c r="C3" s="662" t="s">
        <v>247</v>
      </c>
      <c r="D3" s="662"/>
      <c r="E3" s="662"/>
      <c r="F3" s="456"/>
      <c r="G3" s="662" t="s">
        <v>248</v>
      </c>
      <c r="H3" s="662"/>
      <c r="I3" s="662"/>
      <c r="J3" s="456"/>
      <c r="K3" s="663" t="s">
        <v>249</v>
      </c>
      <c r="L3" s="663"/>
      <c r="M3" s="663"/>
    </row>
    <row r="4" spans="1:13" ht="12.75" customHeight="1">
      <c r="A4" s="458"/>
      <c r="B4" s="458"/>
      <c r="C4" s="459">
        <v>2013</v>
      </c>
      <c r="D4" s="460"/>
      <c r="E4" s="459">
        <v>2014</v>
      </c>
      <c r="F4" s="461"/>
      <c r="G4" s="459">
        <v>2013</v>
      </c>
      <c r="H4" s="460"/>
      <c r="I4" s="459">
        <v>2014</v>
      </c>
      <c r="J4" s="461"/>
      <c r="K4" s="459">
        <v>2013</v>
      </c>
      <c r="L4" s="460"/>
      <c r="M4" s="459">
        <v>2014</v>
      </c>
    </row>
    <row r="5" spans="3:10" ht="12.75" customHeight="1">
      <c r="C5" s="462"/>
      <c r="D5" s="463"/>
      <c r="E5" s="462"/>
      <c r="F5" s="462"/>
      <c r="G5" s="462"/>
      <c r="H5" s="463"/>
      <c r="I5" s="462"/>
      <c r="J5" s="462"/>
    </row>
    <row r="6" spans="1:10" ht="12.75" customHeight="1">
      <c r="A6" s="465" t="s">
        <v>153</v>
      </c>
      <c r="C6" s="466"/>
      <c r="D6" s="467"/>
      <c r="E6" s="466"/>
      <c r="F6" s="466"/>
      <c r="G6" s="466"/>
      <c r="H6" s="467"/>
      <c r="I6" s="466"/>
      <c r="J6" s="466"/>
    </row>
    <row r="7" spans="1:14" ht="12.75" customHeight="1">
      <c r="A7" s="465"/>
      <c r="B7" s="446" t="s">
        <v>5</v>
      </c>
      <c r="C7" s="180">
        <v>418</v>
      </c>
      <c r="D7" s="464" t="s">
        <v>280</v>
      </c>
      <c r="E7" s="180">
        <v>403</v>
      </c>
      <c r="F7" s="468"/>
      <c r="G7" s="180">
        <v>139</v>
      </c>
      <c r="H7" s="464" t="s">
        <v>280</v>
      </c>
      <c r="I7" s="180">
        <v>135</v>
      </c>
      <c r="J7" s="469"/>
      <c r="K7" s="180">
        <v>557</v>
      </c>
      <c r="M7" s="180">
        <v>538</v>
      </c>
      <c r="N7" s="359"/>
    </row>
    <row r="8" spans="1:14" ht="12.75" customHeight="1">
      <c r="A8" s="465"/>
      <c r="B8" s="180" t="s">
        <v>326</v>
      </c>
      <c r="C8" s="180">
        <v>137</v>
      </c>
      <c r="E8" s="180">
        <v>92</v>
      </c>
      <c r="F8" s="468"/>
      <c r="G8" s="180">
        <v>5</v>
      </c>
      <c r="I8" s="180">
        <v>7</v>
      </c>
      <c r="J8" s="470"/>
      <c r="K8" s="180">
        <v>142</v>
      </c>
      <c r="M8" s="180">
        <v>99</v>
      </c>
      <c r="N8" s="359"/>
    </row>
    <row r="9" spans="1:14" ht="12.75" customHeight="1">
      <c r="A9" s="465"/>
      <c r="B9" s="180" t="s">
        <v>16</v>
      </c>
      <c r="C9" s="180">
        <v>442</v>
      </c>
      <c r="E9" s="180">
        <v>377</v>
      </c>
      <c r="F9" s="468"/>
      <c r="G9" s="468">
        <v>0</v>
      </c>
      <c r="H9" s="471"/>
      <c r="I9" s="468">
        <v>1</v>
      </c>
      <c r="J9" s="470"/>
      <c r="K9" s="180">
        <v>442</v>
      </c>
      <c r="M9" s="180">
        <v>378</v>
      </c>
      <c r="N9" s="359"/>
    </row>
    <row r="10" spans="2:14" ht="12.75" customHeight="1">
      <c r="B10" s="180" t="s">
        <v>164</v>
      </c>
      <c r="C10" s="472">
        <v>520</v>
      </c>
      <c r="D10" s="473"/>
      <c r="E10" s="472">
        <v>466</v>
      </c>
      <c r="F10" s="468"/>
      <c r="G10" s="472">
        <v>20</v>
      </c>
      <c r="H10" s="473"/>
      <c r="I10" s="472">
        <v>19</v>
      </c>
      <c r="J10" s="470"/>
      <c r="K10" s="180">
        <v>540</v>
      </c>
      <c r="M10" s="180">
        <v>485</v>
      </c>
      <c r="N10" s="359"/>
    </row>
    <row r="11" spans="2:14" ht="12.75" customHeight="1">
      <c r="B11" s="180" t="s">
        <v>165</v>
      </c>
      <c r="C11" s="180">
        <v>555</v>
      </c>
      <c r="E11" s="180">
        <v>474</v>
      </c>
      <c r="F11" s="468"/>
      <c r="G11" s="180">
        <v>1</v>
      </c>
      <c r="I11" s="180">
        <v>12</v>
      </c>
      <c r="J11" s="470"/>
      <c r="K11" s="180">
        <v>556</v>
      </c>
      <c r="M11" s="180">
        <v>486</v>
      </c>
      <c r="N11" s="359"/>
    </row>
    <row r="12" spans="2:14" ht="12.75" customHeight="1">
      <c r="B12" s="446" t="s">
        <v>8</v>
      </c>
      <c r="C12" s="180">
        <v>685</v>
      </c>
      <c r="E12" s="180">
        <v>523</v>
      </c>
      <c r="F12" s="468"/>
      <c r="G12" s="180">
        <v>140</v>
      </c>
      <c r="I12" s="180">
        <v>213</v>
      </c>
      <c r="J12" s="469"/>
      <c r="K12" s="180">
        <v>825</v>
      </c>
      <c r="M12" s="180">
        <v>736</v>
      </c>
      <c r="N12" s="359"/>
    </row>
    <row r="13" spans="2:14" ht="12.75" customHeight="1">
      <c r="B13" s="180" t="s">
        <v>365</v>
      </c>
      <c r="C13" s="472">
        <v>632</v>
      </c>
      <c r="D13" s="473"/>
      <c r="E13" s="472">
        <v>674</v>
      </c>
      <c r="F13" s="468"/>
      <c r="G13" s="472">
        <v>146</v>
      </c>
      <c r="H13" s="473" t="s">
        <v>280</v>
      </c>
      <c r="I13" s="472">
        <v>203</v>
      </c>
      <c r="J13" s="470"/>
      <c r="K13" s="472">
        <v>778</v>
      </c>
      <c r="L13" s="473" t="s">
        <v>280</v>
      </c>
      <c r="M13" s="180">
        <v>877</v>
      </c>
      <c r="N13" s="359"/>
    </row>
    <row r="14" spans="2:17" ht="12.75" customHeight="1">
      <c r="B14" s="180" t="s">
        <v>7</v>
      </c>
      <c r="C14" s="180">
        <v>652</v>
      </c>
      <c r="E14" s="180">
        <v>726</v>
      </c>
      <c r="F14" s="468"/>
      <c r="G14" s="180">
        <v>11</v>
      </c>
      <c r="I14" s="180">
        <v>4</v>
      </c>
      <c r="J14" s="470"/>
      <c r="K14" s="180">
        <v>663</v>
      </c>
      <c r="M14" s="180">
        <v>730</v>
      </c>
      <c r="N14" s="359"/>
      <c r="O14" s="455"/>
      <c r="P14" s="455"/>
      <c r="Q14" s="455"/>
    </row>
    <row r="15" spans="2:17" ht="12.75" customHeight="1">
      <c r="B15" s="180" t="s">
        <v>166</v>
      </c>
      <c r="C15" s="472">
        <v>538</v>
      </c>
      <c r="D15" s="473"/>
      <c r="E15" s="472">
        <v>492</v>
      </c>
      <c r="F15" s="468"/>
      <c r="G15" s="472">
        <v>230</v>
      </c>
      <c r="H15" s="473"/>
      <c r="I15" s="472">
        <v>211</v>
      </c>
      <c r="J15" s="470"/>
      <c r="K15" s="180">
        <v>767.9999999999999</v>
      </c>
      <c r="M15" s="180">
        <v>703</v>
      </c>
      <c r="N15" s="359"/>
      <c r="O15" s="455"/>
      <c r="P15" s="455"/>
      <c r="Q15" s="455"/>
    </row>
    <row r="16" spans="2:17" ht="12.75" customHeight="1">
      <c r="B16" s="180" t="s">
        <v>18</v>
      </c>
      <c r="C16" s="472">
        <v>427</v>
      </c>
      <c r="D16" s="473" t="s">
        <v>280</v>
      </c>
      <c r="E16" s="472">
        <v>335</v>
      </c>
      <c r="F16" s="468"/>
      <c r="G16" s="468">
        <v>0</v>
      </c>
      <c r="H16" s="471" t="s">
        <v>280</v>
      </c>
      <c r="I16" s="468">
        <v>0</v>
      </c>
      <c r="J16" s="470"/>
      <c r="K16" s="180">
        <v>427</v>
      </c>
      <c r="M16" s="180">
        <v>335</v>
      </c>
      <c r="N16" s="359"/>
      <c r="O16" s="455"/>
      <c r="P16" s="455"/>
      <c r="Q16" s="455"/>
    </row>
    <row r="17" spans="1:17" s="465" customFormat="1" ht="12.75" customHeight="1">
      <c r="A17" s="456"/>
      <c r="B17" s="456" t="s">
        <v>28</v>
      </c>
      <c r="C17" s="474">
        <v>5006</v>
      </c>
      <c r="D17" s="475" t="s">
        <v>280</v>
      </c>
      <c r="E17" s="474">
        <v>4562</v>
      </c>
      <c r="F17" s="474"/>
      <c r="G17" s="474">
        <v>692</v>
      </c>
      <c r="H17" s="475" t="s">
        <v>280</v>
      </c>
      <c r="I17" s="474">
        <v>805</v>
      </c>
      <c r="J17" s="474">
        <v>0</v>
      </c>
      <c r="K17" s="474">
        <v>5698</v>
      </c>
      <c r="L17" s="475" t="s">
        <v>280</v>
      </c>
      <c r="M17" s="474">
        <v>5367</v>
      </c>
      <c r="N17" s="359"/>
      <c r="O17" s="476"/>
      <c r="P17" s="476"/>
      <c r="Q17" s="476"/>
    </row>
    <row r="18" spans="1:17" s="465" customFormat="1" ht="12.75" customHeight="1">
      <c r="A18" s="477"/>
      <c r="B18" s="477"/>
      <c r="C18" s="478"/>
      <c r="D18" s="479"/>
      <c r="E18" s="478"/>
      <c r="F18" s="478"/>
      <c r="G18" s="478"/>
      <c r="H18" s="479"/>
      <c r="I18" s="478"/>
      <c r="J18" s="478"/>
      <c r="K18" s="478"/>
      <c r="L18" s="479"/>
      <c r="M18" s="478"/>
      <c r="N18" s="359"/>
      <c r="O18" s="477"/>
      <c r="P18" s="477"/>
      <c r="Q18" s="477"/>
    </row>
    <row r="19" spans="1:17" s="465" customFormat="1" ht="12.75" customHeight="1">
      <c r="A19" s="477" t="s">
        <v>157</v>
      </c>
      <c r="B19" s="477"/>
      <c r="C19" s="480"/>
      <c r="D19" s="481"/>
      <c r="E19" s="480"/>
      <c r="F19" s="480"/>
      <c r="G19" s="480"/>
      <c r="H19" s="481"/>
      <c r="I19" s="480"/>
      <c r="J19" s="480"/>
      <c r="K19" s="482"/>
      <c r="L19" s="471"/>
      <c r="M19" s="482"/>
      <c r="N19" s="359"/>
      <c r="O19" s="477"/>
      <c r="P19" s="477"/>
      <c r="Q19" s="477"/>
    </row>
    <row r="20" spans="1:14" s="465" customFormat="1" ht="12.75" customHeight="1">
      <c r="A20" s="477"/>
      <c r="B20" s="455" t="s">
        <v>12</v>
      </c>
      <c r="C20" s="458">
        <v>472</v>
      </c>
      <c r="D20" s="483"/>
      <c r="E20" s="458">
        <v>547</v>
      </c>
      <c r="F20" s="484"/>
      <c r="G20" s="458">
        <v>259</v>
      </c>
      <c r="H20" s="483"/>
      <c r="I20" s="458">
        <v>303</v>
      </c>
      <c r="J20" s="484"/>
      <c r="K20" s="458">
        <v>731</v>
      </c>
      <c r="L20" s="483"/>
      <c r="M20" s="458">
        <v>850</v>
      </c>
      <c r="N20" s="359"/>
    </row>
    <row r="21" spans="1:15" s="465" customFormat="1" ht="12.75" customHeight="1">
      <c r="A21" s="456"/>
      <c r="B21" s="456" t="s">
        <v>28</v>
      </c>
      <c r="C21" s="485">
        <v>472</v>
      </c>
      <c r="D21" s="486"/>
      <c r="E21" s="485">
        <v>547</v>
      </c>
      <c r="F21" s="485">
        <v>0</v>
      </c>
      <c r="G21" s="485">
        <v>259</v>
      </c>
      <c r="H21" s="486"/>
      <c r="I21" s="485">
        <v>303</v>
      </c>
      <c r="J21" s="485">
        <v>0</v>
      </c>
      <c r="K21" s="485">
        <v>731</v>
      </c>
      <c r="L21" s="486"/>
      <c r="M21" s="485">
        <v>850</v>
      </c>
      <c r="N21" s="359"/>
      <c r="O21" s="482"/>
    </row>
    <row r="22" spans="3:14" s="465" customFormat="1" ht="12.75" customHeight="1">
      <c r="C22" s="487"/>
      <c r="D22" s="488"/>
      <c r="E22" s="487"/>
      <c r="F22" s="487"/>
      <c r="G22" s="487"/>
      <c r="H22" s="488"/>
      <c r="I22" s="487"/>
      <c r="J22" s="487"/>
      <c r="K22" s="482"/>
      <c r="L22" s="471"/>
      <c r="M22" s="482"/>
      <c r="N22" s="359"/>
    </row>
    <row r="23" spans="1:20" ht="12.75" customHeight="1">
      <c r="A23" s="489" t="s">
        <v>158</v>
      </c>
      <c r="C23" s="470"/>
      <c r="D23" s="488"/>
      <c r="E23" s="470"/>
      <c r="F23" s="470"/>
      <c r="G23" s="470"/>
      <c r="H23" s="488"/>
      <c r="I23" s="470"/>
      <c r="J23" s="470"/>
      <c r="K23" s="468"/>
      <c r="L23" s="471"/>
      <c r="M23" s="468"/>
      <c r="N23" s="360"/>
      <c r="O23" s="490"/>
      <c r="P23" s="491"/>
      <c r="Q23" s="492"/>
      <c r="R23" s="492"/>
      <c r="S23" s="493"/>
      <c r="T23" s="455"/>
    </row>
    <row r="24" spans="2:20" ht="12.75" customHeight="1">
      <c r="B24" s="180" t="s">
        <v>167</v>
      </c>
      <c r="C24" s="494">
        <v>73</v>
      </c>
      <c r="D24" s="495"/>
      <c r="E24" s="494">
        <v>64</v>
      </c>
      <c r="F24" s="470"/>
      <c r="G24" s="494">
        <v>38</v>
      </c>
      <c r="H24" s="495"/>
      <c r="I24" s="494">
        <v>49</v>
      </c>
      <c r="J24" s="470"/>
      <c r="K24" s="494">
        <v>111</v>
      </c>
      <c r="L24" s="495"/>
      <c r="M24" s="494">
        <v>113</v>
      </c>
      <c r="N24" s="360"/>
      <c r="O24" s="496"/>
      <c r="P24" s="497"/>
      <c r="Q24" s="498"/>
      <c r="R24" s="498"/>
      <c r="S24" s="499"/>
      <c r="T24" s="455"/>
    </row>
    <row r="25" spans="2:20" ht="12.75" customHeight="1">
      <c r="B25" s="180" t="s">
        <v>327</v>
      </c>
      <c r="C25" s="494">
        <v>99</v>
      </c>
      <c r="D25" s="495"/>
      <c r="E25" s="494">
        <v>104</v>
      </c>
      <c r="F25" s="470"/>
      <c r="G25" s="494">
        <v>52</v>
      </c>
      <c r="H25" s="495"/>
      <c r="I25" s="494">
        <v>53</v>
      </c>
      <c r="J25" s="470"/>
      <c r="K25" s="494">
        <v>151</v>
      </c>
      <c r="L25" s="495"/>
      <c r="M25" s="494">
        <v>157</v>
      </c>
      <c r="N25" s="360"/>
      <c r="O25" s="496"/>
      <c r="P25" s="497"/>
      <c r="Q25" s="498"/>
      <c r="R25" s="498"/>
      <c r="S25" s="499"/>
      <c r="T25" s="455"/>
    </row>
    <row r="26" spans="2:20" ht="12.75" customHeight="1">
      <c r="B26" s="455" t="s">
        <v>168</v>
      </c>
      <c r="C26" s="494">
        <v>642</v>
      </c>
      <c r="D26" s="495"/>
      <c r="E26" s="494">
        <v>636</v>
      </c>
      <c r="F26" s="470"/>
      <c r="G26" s="494">
        <v>38</v>
      </c>
      <c r="H26" s="495"/>
      <c r="I26" s="494">
        <v>38</v>
      </c>
      <c r="J26" s="470"/>
      <c r="K26" s="494">
        <v>680</v>
      </c>
      <c r="L26" s="495"/>
      <c r="M26" s="494">
        <v>674</v>
      </c>
      <c r="N26" s="360"/>
      <c r="O26" s="496"/>
      <c r="P26" s="497"/>
      <c r="Q26" s="498"/>
      <c r="R26" s="498"/>
      <c r="S26" s="499"/>
      <c r="T26" s="455"/>
    </row>
    <row r="27" spans="2:20" ht="12.75" customHeight="1">
      <c r="B27" s="180" t="s">
        <v>169</v>
      </c>
      <c r="C27" s="494">
        <v>130</v>
      </c>
      <c r="D27" s="495"/>
      <c r="E27" s="494">
        <v>128</v>
      </c>
      <c r="F27" s="470"/>
      <c r="G27" s="494">
        <v>52</v>
      </c>
      <c r="H27" s="495"/>
      <c r="I27" s="494">
        <v>55</v>
      </c>
      <c r="J27" s="470"/>
      <c r="K27" s="494">
        <v>182</v>
      </c>
      <c r="L27" s="495"/>
      <c r="M27" s="494">
        <v>183</v>
      </c>
      <c r="N27" s="360"/>
      <c r="O27" s="496"/>
      <c r="P27" s="497"/>
      <c r="Q27" s="498"/>
      <c r="R27" s="498"/>
      <c r="S27" s="499"/>
      <c r="T27" s="455"/>
    </row>
    <row r="28" spans="2:20" ht="12.75" customHeight="1">
      <c r="B28" s="180" t="s">
        <v>15</v>
      </c>
      <c r="C28" s="494">
        <v>259</v>
      </c>
      <c r="D28" s="495"/>
      <c r="E28" s="494">
        <v>267</v>
      </c>
      <c r="F28" s="470"/>
      <c r="G28" s="494">
        <v>45</v>
      </c>
      <c r="H28" s="495"/>
      <c r="I28" s="494">
        <v>42</v>
      </c>
      <c r="J28" s="470"/>
      <c r="K28" s="494">
        <v>304</v>
      </c>
      <c r="L28" s="495"/>
      <c r="M28" s="494">
        <v>309</v>
      </c>
      <c r="N28" s="360"/>
      <c r="O28" s="496"/>
      <c r="P28" s="497"/>
      <c r="Q28" s="497"/>
      <c r="R28" s="497"/>
      <c r="S28" s="499"/>
      <c r="T28" s="455"/>
    </row>
    <row r="29" spans="2:20" ht="12.75" customHeight="1">
      <c r="B29" s="180" t="s">
        <v>170</v>
      </c>
      <c r="C29" s="494">
        <v>204</v>
      </c>
      <c r="D29" s="495"/>
      <c r="E29" s="494">
        <v>204</v>
      </c>
      <c r="F29" s="470"/>
      <c r="G29" s="494">
        <v>18</v>
      </c>
      <c r="H29" s="495"/>
      <c r="I29" s="494">
        <v>15</v>
      </c>
      <c r="J29" s="470"/>
      <c r="K29" s="494">
        <v>222</v>
      </c>
      <c r="L29" s="495"/>
      <c r="M29" s="494">
        <v>219</v>
      </c>
      <c r="N29" s="360"/>
      <c r="O29" s="496"/>
      <c r="P29" s="497"/>
      <c r="Q29" s="498"/>
      <c r="R29" s="498"/>
      <c r="S29" s="499"/>
      <c r="T29" s="455"/>
    </row>
    <row r="30" spans="2:20" ht="12.75" customHeight="1">
      <c r="B30" s="180" t="s">
        <v>4</v>
      </c>
      <c r="C30" s="494">
        <v>646</v>
      </c>
      <c r="D30" s="495"/>
      <c r="E30" s="494">
        <v>633</v>
      </c>
      <c r="F30" s="470"/>
      <c r="G30" s="494">
        <v>137</v>
      </c>
      <c r="H30" s="495"/>
      <c r="I30" s="494">
        <v>148</v>
      </c>
      <c r="J30" s="470"/>
      <c r="K30" s="494">
        <v>783</v>
      </c>
      <c r="L30" s="495"/>
      <c r="M30" s="494">
        <v>781</v>
      </c>
      <c r="N30" s="360"/>
      <c r="O30" s="496"/>
      <c r="P30" s="497"/>
      <c r="Q30" s="498"/>
      <c r="R30" s="498"/>
      <c r="S30" s="499"/>
      <c r="T30" s="455"/>
    </row>
    <row r="31" spans="2:20" ht="12.75" customHeight="1">
      <c r="B31" s="180" t="s">
        <v>9</v>
      </c>
      <c r="C31" s="494">
        <v>37</v>
      </c>
      <c r="D31" s="495"/>
      <c r="E31" s="494">
        <v>41</v>
      </c>
      <c r="F31" s="470"/>
      <c r="G31" s="361">
        <v>3</v>
      </c>
      <c r="H31" s="500"/>
      <c r="I31" s="361">
        <v>5</v>
      </c>
      <c r="J31" s="470"/>
      <c r="K31" s="494">
        <v>40</v>
      </c>
      <c r="L31" s="495"/>
      <c r="M31" s="494">
        <v>46</v>
      </c>
      <c r="N31" s="360"/>
      <c r="O31" s="496"/>
      <c r="P31" s="497"/>
      <c r="Q31" s="498"/>
      <c r="R31" s="498"/>
      <c r="S31" s="501"/>
      <c r="T31" s="455"/>
    </row>
    <row r="32" spans="2:20" ht="12.75" customHeight="1">
      <c r="B32" s="180" t="s">
        <v>14</v>
      </c>
      <c r="C32" s="494">
        <v>20</v>
      </c>
      <c r="D32" s="495"/>
      <c r="E32" s="494">
        <v>22</v>
      </c>
      <c r="F32" s="470"/>
      <c r="G32" s="494">
        <v>5</v>
      </c>
      <c r="H32" s="495"/>
      <c r="I32" s="494">
        <v>5</v>
      </c>
      <c r="J32" s="470"/>
      <c r="K32" s="494">
        <v>25</v>
      </c>
      <c r="L32" s="495"/>
      <c r="M32" s="494">
        <v>27</v>
      </c>
      <c r="N32" s="360"/>
      <c r="O32" s="496"/>
      <c r="P32" s="497"/>
      <c r="Q32" s="498"/>
      <c r="R32" s="498"/>
      <c r="S32" s="499"/>
      <c r="T32" s="455"/>
    </row>
    <row r="33" spans="2:20" ht="12.75" customHeight="1">
      <c r="B33" s="180" t="s">
        <v>11</v>
      </c>
      <c r="C33" s="494">
        <v>102</v>
      </c>
      <c r="D33" s="495"/>
      <c r="E33" s="494">
        <v>96</v>
      </c>
      <c r="F33" s="470"/>
      <c r="G33" s="494">
        <v>6</v>
      </c>
      <c r="H33" s="495"/>
      <c r="I33" s="494">
        <v>2</v>
      </c>
      <c r="J33" s="470"/>
      <c r="K33" s="494">
        <v>108</v>
      </c>
      <c r="L33" s="495"/>
      <c r="M33" s="494">
        <v>98</v>
      </c>
      <c r="N33" s="360"/>
      <c r="O33" s="496"/>
      <c r="P33" s="497"/>
      <c r="Q33" s="498"/>
      <c r="R33" s="498"/>
      <c r="S33" s="499"/>
      <c r="T33" s="455"/>
    </row>
    <row r="34" spans="2:20" ht="12.75" customHeight="1">
      <c r="B34" s="180" t="s">
        <v>17</v>
      </c>
      <c r="C34" s="494">
        <v>209</v>
      </c>
      <c r="D34" s="495"/>
      <c r="E34" s="494">
        <v>218</v>
      </c>
      <c r="F34" s="470"/>
      <c r="G34" s="361">
        <v>37</v>
      </c>
      <c r="H34" s="500"/>
      <c r="I34" s="361">
        <v>26</v>
      </c>
      <c r="J34" s="470"/>
      <c r="K34" s="494">
        <v>246</v>
      </c>
      <c r="L34" s="495"/>
      <c r="M34" s="494">
        <v>244</v>
      </c>
      <c r="N34" s="360"/>
      <c r="O34" s="496"/>
      <c r="P34" s="497"/>
      <c r="Q34" s="498"/>
      <c r="R34" s="498"/>
      <c r="S34" s="499"/>
      <c r="T34" s="455"/>
    </row>
    <row r="35" spans="2:20" ht="12.75" customHeight="1">
      <c r="B35" s="180" t="s">
        <v>172</v>
      </c>
      <c r="C35" s="494">
        <v>281</v>
      </c>
      <c r="D35" s="495"/>
      <c r="E35" s="494">
        <v>217</v>
      </c>
      <c r="F35" s="470"/>
      <c r="G35" s="494">
        <v>161</v>
      </c>
      <c r="H35" s="495"/>
      <c r="I35" s="494">
        <v>80</v>
      </c>
      <c r="J35" s="470"/>
      <c r="K35" s="494">
        <v>442</v>
      </c>
      <c r="L35" s="495"/>
      <c r="M35" s="494">
        <v>297</v>
      </c>
      <c r="N35" s="360"/>
      <c r="O35" s="496"/>
      <c r="P35" s="497"/>
      <c r="Q35" s="498"/>
      <c r="R35" s="498"/>
      <c r="S35" s="499"/>
      <c r="T35" s="455"/>
    </row>
    <row r="36" spans="2:20" ht="12.75" customHeight="1">
      <c r="B36" s="180" t="s">
        <v>3</v>
      </c>
      <c r="C36" s="494">
        <v>344</v>
      </c>
      <c r="D36" s="495"/>
      <c r="E36" s="494">
        <v>301</v>
      </c>
      <c r="F36" s="470"/>
      <c r="G36" s="494">
        <v>50</v>
      </c>
      <c r="H36" s="495"/>
      <c r="I36" s="494">
        <v>41</v>
      </c>
      <c r="J36" s="470"/>
      <c r="K36" s="494">
        <v>394</v>
      </c>
      <c r="L36" s="495"/>
      <c r="M36" s="494">
        <v>342</v>
      </c>
      <c r="N36" s="360"/>
      <c r="O36" s="496"/>
      <c r="P36" s="497"/>
      <c r="Q36" s="497"/>
      <c r="R36" s="497"/>
      <c r="S36" s="499"/>
      <c r="T36" s="455"/>
    </row>
    <row r="37" spans="2:20" ht="12.75" customHeight="1">
      <c r="B37" s="180" t="s">
        <v>173</v>
      </c>
      <c r="C37" s="494">
        <v>152</v>
      </c>
      <c r="D37" s="495"/>
      <c r="E37" s="494">
        <v>155</v>
      </c>
      <c r="F37" s="470"/>
      <c r="G37" s="494">
        <v>53</v>
      </c>
      <c r="H37" s="495"/>
      <c r="I37" s="494">
        <v>54</v>
      </c>
      <c r="J37" s="470"/>
      <c r="K37" s="494">
        <v>205</v>
      </c>
      <c r="L37" s="495"/>
      <c r="M37" s="494">
        <v>209</v>
      </c>
      <c r="N37" s="360"/>
      <c r="O37" s="496"/>
      <c r="P37" s="497"/>
      <c r="Q37" s="498"/>
      <c r="R37" s="498"/>
      <c r="S37" s="501"/>
      <c r="T37" s="455"/>
    </row>
    <row r="38" spans="2:20" ht="12.75" customHeight="1">
      <c r="B38" s="180" t="s">
        <v>6</v>
      </c>
      <c r="C38" s="494">
        <v>148</v>
      </c>
      <c r="D38" s="495"/>
      <c r="E38" s="494">
        <v>132</v>
      </c>
      <c r="F38" s="470"/>
      <c r="G38" s="361">
        <v>3</v>
      </c>
      <c r="H38" s="500"/>
      <c r="I38" s="361">
        <v>8</v>
      </c>
      <c r="J38" s="470"/>
      <c r="K38" s="494">
        <v>151</v>
      </c>
      <c r="L38" s="495"/>
      <c r="M38" s="494">
        <v>140</v>
      </c>
      <c r="N38" s="360"/>
      <c r="O38" s="496"/>
      <c r="P38" s="497"/>
      <c r="Q38" s="498"/>
      <c r="R38" s="498"/>
      <c r="S38" s="499"/>
      <c r="T38" s="455"/>
    </row>
    <row r="39" spans="2:20" ht="12.75" customHeight="1">
      <c r="B39" s="180" t="s">
        <v>174</v>
      </c>
      <c r="C39" s="494">
        <v>279</v>
      </c>
      <c r="D39" s="495"/>
      <c r="E39" s="494">
        <v>265</v>
      </c>
      <c r="F39" s="470"/>
      <c r="G39" s="494">
        <v>107</v>
      </c>
      <c r="H39" s="495"/>
      <c r="I39" s="494">
        <v>121</v>
      </c>
      <c r="J39" s="470"/>
      <c r="K39" s="494">
        <v>386</v>
      </c>
      <c r="L39" s="495"/>
      <c r="M39" s="494">
        <v>386</v>
      </c>
      <c r="N39" s="360"/>
      <c r="O39" s="496"/>
      <c r="P39" s="497"/>
      <c r="Q39" s="498"/>
      <c r="R39" s="498"/>
      <c r="S39" s="499"/>
      <c r="T39" s="455"/>
    </row>
    <row r="40" spans="2:20" ht="12.75" customHeight="1">
      <c r="B40" s="180" t="s">
        <v>19</v>
      </c>
      <c r="C40" s="494">
        <v>282</v>
      </c>
      <c r="D40" s="495"/>
      <c r="E40" s="494">
        <v>304</v>
      </c>
      <c r="F40" s="470"/>
      <c r="G40" s="494">
        <v>89</v>
      </c>
      <c r="H40" s="495"/>
      <c r="I40" s="494">
        <v>67</v>
      </c>
      <c r="J40" s="470"/>
      <c r="K40" s="494">
        <v>371</v>
      </c>
      <c r="L40" s="495"/>
      <c r="M40" s="494">
        <v>371</v>
      </c>
      <c r="N40" s="360"/>
      <c r="O40" s="496"/>
      <c r="P40" s="497"/>
      <c r="Q40" s="498"/>
      <c r="R40" s="498"/>
      <c r="S40" s="501"/>
      <c r="T40" s="455"/>
    </row>
    <row r="41" spans="1:20" ht="12.75" customHeight="1">
      <c r="A41" s="455"/>
      <c r="B41" s="180" t="s">
        <v>10</v>
      </c>
      <c r="C41" s="494">
        <v>185</v>
      </c>
      <c r="D41" s="495"/>
      <c r="E41" s="494">
        <v>193</v>
      </c>
      <c r="F41" s="470"/>
      <c r="G41" s="494">
        <v>6</v>
      </c>
      <c r="H41" s="495"/>
      <c r="I41" s="494">
        <v>7</v>
      </c>
      <c r="J41" s="470"/>
      <c r="K41" s="494">
        <v>191</v>
      </c>
      <c r="L41" s="495"/>
      <c r="M41" s="494">
        <v>200</v>
      </c>
      <c r="N41" s="360"/>
      <c r="O41" s="496"/>
      <c r="P41" s="497"/>
      <c r="Q41" s="498"/>
      <c r="R41" s="498"/>
      <c r="S41" s="499"/>
      <c r="T41" s="455"/>
    </row>
    <row r="42" spans="1:20" s="465" customFormat="1" ht="12.75" customHeight="1">
      <c r="A42" s="456"/>
      <c r="B42" s="456" t="s">
        <v>28</v>
      </c>
      <c r="C42" s="474">
        <v>4092</v>
      </c>
      <c r="D42" s="475"/>
      <c r="E42" s="474">
        <v>3980</v>
      </c>
      <c r="F42" s="474"/>
      <c r="G42" s="474">
        <v>900</v>
      </c>
      <c r="H42" s="475"/>
      <c r="I42" s="474">
        <v>816</v>
      </c>
      <c r="J42" s="474">
        <v>0</v>
      </c>
      <c r="K42" s="474">
        <v>4992</v>
      </c>
      <c r="L42" s="475"/>
      <c r="M42" s="474">
        <v>4796</v>
      </c>
      <c r="N42" s="360"/>
      <c r="O42" s="502"/>
      <c r="P42" s="498"/>
      <c r="Q42" s="498"/>
      <c r="R42" s="498"/>
      <c r="S42" s="498"/>
      <c r="T42" s="477"/>
    </row>
    <row r="43" spans="1:20" s="465" customFormat="1" ht="12.75" customHeight="1">
      <c r="A43" s="477"/>
      <c r="B43" s="477"/>
      <c r="C43" s="487"/>
      <c r="D43" s="488"/>
      <c r="E43" s="487"/>
      <c r="F43" s="487"/>
      <c r="G43" s="487"/>
      <c r="H43" s="488"/>
      <c r="I43" s="487"/>
      <c r="J43" s="487"/>
      <c r="K43" s="487"/>
      <c r="L43" s="488"/>
      <c r="M43" s="487"/>
      <c r="N43" s="360"/>
      <c r="O43" s="477"/>
      <c r="P43" s="477"/>
      <c r="Q43" s="477"/>
      <c r="R43" s="477"/>
      <c r="S43" s="477"/>
      <c r="T43" s="477"/>
    </row>
    <row r="44" spans="1:25" s="465" customFormat="1" ht="15.75" customHeight="1">
      <c r="A44" s="477" t="s">
        <v>190</v>
      </c>
      <c r="B44" s="477"/>
      <c r="C44" s="487"/>
      <c r="D44" s="488"/>
      <c r="E44" s="487"/>
      <c r="F44" s="487"/>
      <c r="G44" s="487"/>
      <c r="H44" s="488"/>
      <c r="I44" s="487"/>
      <c r="J44" s="487"/>
      <c r="K44" s="482"/>
      <c r="L44" s="471"/>
      <c r="M44" s="482"/>
      <c r="N44" s="359"/>
      <c r="O44" s="503"/>
      <c r="P44" s="664"/>
      <c r="Q44" s="664"/>
      <c r="R44" s="664"/>
      <c r="S44" s="664"/>
      <c r="T44" s="664"/>
      <c r="U44" s="664"/>
      <c r="V44" s="664"/>
      <c r="W44" s="664"/>
      <c r="X44" s="664"/>
      <c r="Y44" s="664"/>
    </row>
    <row r="45" spans="1:25" s="465" customFormat="1" ht="12.75" customHeight="1">
      <c r="A45" s="477"/>
      <c r="B45" s="455" t="s">
        <v>250</v>
      </c>
      <c r="C45" s="180">
        <v>103</v>
      </c>
      <c r="D45" s="464"/>
      <c r="E45" s="180">
        <v>112</v>
      </c>
      <c r="F45" s="470"/>
      <c r="G45" s="180">
        <v>8</v>
      </c>
      <c r="H45" s="464"/>
      <c r="I45" s="180">
        <v>9</v>
      </c>
      <c r="J45" s="470"/>
      <c r="K45" s="180">
        <v>111</v>
      </c>
      <c r="L45" s="464"/>
      <c r="M45" s="180">
        <v>121</v>
      </c>
      <c r="N45" s="359"/>
      <c r="O45" s="664"/>
      <c r="P45" s="504"/>
      <c r="Q45" s="504"/>
      <c r="R45" s="504"/>
      <c r="S45" s="504"/>
      <c r="T45" s="504"/>
      <c r="U45" s="504"/>
      <c r="V45" s="504"/>
      <c r="W45" s="504"/>
      <c r="X45" s="504"/>
      <c r="Y45" s="504"/>
    </row>
    <row r="46" spans="1:25" s="465" customFormat="1" ht="12.75" customHeight="1">
      <c r="A46" s="477"/>
      <c r="B46" s="455" t="s">
        <v>366</v>
      </c>
      <c r="C46" s="180">
        <v>331</v>
      </c>
      <c r="D46" s="464"/>
      <c r="E46" s="180">
        <v>328</v>
      </c>
      <c r="F46" s="470"/>
      <c r="G46" s="180">
        <v>64</v>
      </c>
      <c r="H46" s="464"/>
      <c r="I46" s="180">
        <v>71</v>
      </c>
      <c r="J46" s="470"/>
      <c r="K46" s="180">
        <v>395</v>
      </c>
      <c r="L46" s="464"/>
      <c r="M46" s="180">
        <v>399</v>
      </c>
      <c r="N46" s="359"/>
      <c r="O46" s="664"/>
      <c r="P46" s="504"/>
      <c r="Q46" s="504"/>
      <c r="R46" s="504"/>
      <c r="S46" s="504"/>
      <c r="T46" s="504"/>
      <c r="U46" s="504"/>
      <c r="V46" s="504"/>
      <c r="W46" s="504"/>
      <c r="X46" s="504"/>
      <c r="Y46" s="504"/>
    </row>
    <row r="47" spans="1:25" s="465" customFormat="1" ht="12.75" customHeight="1">
      <c r="A47" s="477"/>
      <c r="B47" s="455" t="s">
        <v>251</v>
      </c>
      <c r="C47" s="180">
        <v>31</v>
      </c>
      <c r="D47" s="464"/>
      <c r="E47" s="180">
        <v>38</v>
      </c>
      <c r="F47" s="470"/>
      <c r="G47" s="180">
        <v>27</v>
      </c>
      <c r="H47" s="464"/>
      <c r="I47" s="180">
        <v>24</v>
      </c>
      <c r="J47" s="470"/>
      <c r="K47" s="180">
        <v>58</v>
      </c>
      <c r="L47" s="464"/>
      <c r="M47" s="180">
        <v>62</v>
      </c>
      <c r="N47" s="359"/>
      <c r="O47" s="503"/>
      <c r="P47" s="503"/>
      <c r="Q47" s="503"/>
      <c r="R47" s="503"/>
      <c r="S47" s="503"/>
      <c r="T47" s="503"/>
      <c r="U47" s="503"/>
      <c r="V47" s="664"/>
      <c r="W47" s="664"/>
      <c r="X47" s="503"/>
      <c r="Y47" s="503"/>
    </row>
    <row r="48" spans="1:25" s="465" customFormat="1" ht="12.75" customHeight="1">
      <c r="A48" s="477"/>
      <c r="B48" s="455" t="s">
        <v>367</v>
      </c>
      <c r="C48" s="180">
        <v>210</v>
      </c>
      <c r="D48" s="464"/>
      <c r="E48" s="180">
        <v>205</v>
      </c>
      <c r="F48" s="470"/>
      <c r="G48" s="180">
        <v>40</v>
      </c>
      <c r="H48" s="464"/>
      <c r="I48" s="180">
        <v>45</v>
      </c>
      <c r="J48" s="470"/>
      <c r="K48" s="180">
        <v>250</v>
      </c>
      <c r="L48" s="464"/>
      <c r="M48" s="180">
        <v>250</v>
      </c>
      <c r="N48" s="359"/>
      <c r="O48" s="503"/>
      <c r="P48" s="503"/>
      <c r="Q48" s="503"/>
      <c r="R48" s="503"/>
      <c r="S48" s="503"/>
      <c r="T48" s="503"/>
      <c r="U48" s="503"/>
      <c r="V48" s="664"/>
      <c r="W48" s="664"/>
      <c r="X48" s="503"/>
      <c r="Y48" s="503"/>
    </row>
    <row r="49" spans="1:25" s="465" customFormat="1" ht="12.75" customHeight="1">
      <c r="A49" s="456"/>
      <c r="B49" s="456" t="s">
        <v>28</v>
      </c>
      <c r="C49" s="474">
        <v>675</v>
      </c>
      <c r="D49" s="475"/>
      <c r="E49" s="474">
        <v>683</v>
      </c>
      <c r="F49" s="474"/>
      <c r="G49" s="474">
        <v>139</v>
      </c>
      <c r="H49" s="475"/>
      <c r="I49" s="474">
        <v>149</v>
      </c>
      <c r="J49" s="474"/>
      <c r="K49" s="474">
        <v>814</v>
      </c>
      <c r="L49" s="475"/>
      <c r="M49" s="474">
        <v>832</v>
      </c>
      <c r="N49" s="359"/>
      <c r="O49" s="503"/>
      <c r="P49" s="505"/>
      <c r="Q49" s="505"/>
      <c r="R49" s="505"/>
      <c r="S49" s="505"/>
      <c r="T49" s="505"/>
      <c r="U49" s="505"/>
      <c r="V49" s="664"/>
      <c r="W49" s="664"/>
      <c r="X49" s="505"/>
      <c r="Y49" s="505"/>
    </row>
    <row r="50" spans="1:25" s="465" customFormat="1" ht="12.75" customHeight="1">
      <c r="A50" s="477"/>
      <c r="B50" s="477"/>
      <c r="C50" s="487"/>
      <c r="D50" s="488"/>
      <c r="E50" s="487"/>
      <c r="F50" s="487"/>
      <c r="G50" s="487"/>
      <c r="H50" s="488"/>
      <c r="I50" s="487"/>
      <c r="J50" s="487"/>
      <c r="K50" s="487"/>
      <c r="L50" s="488"/>
      <c r="M50" s="487"/>
      <c r="N50" s="359"/>
      <c r="O50" s="503"/>
      <c r="P50" s="503"/>
      <c r="Q50" s="503"/>
      <c r="R50" s="503"/>
      <c r="S50" s="503"/>
      <c r="T50" s="503"/>
      <c r="U50" s="503"/>
      <c r="V50" s="664"/>
      <c r="W50" s="664"/>
      <c r="X50" s="503"/>
      <c r="Y50" s="503"/>
    </row>
    <row r="51" spans="1:25" s="465" customFormat="1" ht="12.75" customHeight="1" thickBot="1">
      <c r="A51" s="506" t="s">
        <v>125</v>
      </c>
      <c r="B51" s="506"/>
      <c r="C51" s="507">
        <v>10245</v>
      </c>
      <c r="D51" s="508" t="s">
        <v>280</v>
      </c>
      <c r="E51" s="507">
        <v>9772</v>
      </c>
      <c r="F51" s="507"/>
      <c r="G51" s="507">
        <v>1990</v>
      </c>
      <c r="H51" s="508" t="s">
        <v>280</v>
      </c>
      <c r="I51" s="507">
        <v>2073</v>
      </c>
      <c r="J51" s="507">
        <v>0</v>
      </c>
      <c r="K51" s="507">
        <v>12235</v>
      </c>
      <c r="L51" s="508" t="s">
        <v>280</v>
      </c>
      <c r="M51" s="507">
        <v>11845</v>
      </c>
      <c r="N51" s="359"/>
      <c r="O51" s="503"/>
      <c r="P51" s="503"/>
      <c r="Q51" s="503"/>
      <c r="R51" s="503"/>
      <c r="S51" s="503"/>
      <c r="T51" s="503"/>
      <c r="U51" s="503"/>
      <c r="V51" s="664"/>
      <c r="W51" s="664"/>
      <c r="X51" s="503"/>
      <c r="Y51" s="503"/>
    </row>
    <row r="52" spans="1:25" ht="12.75" customHeight="1">
      <c r="A52" s="180" t="s">
        <v>20</v>
      </c>
      <c r="K52" s="468"/>
      <c r="L52" s="471"/>
      <c r="M52" s="468"/>
      <c r="O52" s="503"/>
      <c r="P52" s="503"/>
      <c r="Q52" s="503"/>
      <c r="R52" s="503"/>
      <c r="S52" s="503"/>
      <c r="T52" s="503"/>
      <c r="U52" s="503"/>
      <c r="V52" s="664"/>
      <c r="W52" s="664"/>
      <c r="X52" s="503"/>
      <c r="Y52" s="503"/>
    </row>
    <row r="53" spans="3:25" ht="12.75" customHeight="1">
      <c r="C53" s="494"/>
      <c r="D53" s="495"/>
      <c r="E53" s="494"/>
      <c r="F53" s="494"/>
      <c r="G53" s="494"/>
      <c r="H53" s="495"/>
      <c r="I53" s="494"/>
      <c r="J53" s="494"/>
      <c r="O53" s="503"/>
      <c r="P53" s="503"/>
      <c r="Q53" s="503"/>
      <c r="R53" s="503"/>
      <c r="S53" s="503"/>
      <c r="T53" s="503"/>
      <c r="U53" s="503"/>
      <c r="V53" s="664"/>
      <c r="W53" s="664"/>
      <c r="X53" s="503"/>
      <c r="Y53" s="503"/>
    </row>
    <row r="54" spans="1:2" ht="12.75" customHeight="1">
      <c r="A54" s="180" t="s">
        <v>0</v>
      </c>
      <c r="B54" s="180" t="s">
        <v>368</v>
      </c>
    </row>
    <row r="56" spans="3:13" ht="12.75" customHeight="1">
      <c r="C56" s="468"/>
      <c r="D56" s="471"/>
      <c r="E56" s="468"/>
      <c r="G56" s="468"/>
      <c r="H56" s="471"/>
      <c r="I56" s="468"/>
      <c r="K56" s="468"/>
      <c r="L56" s="471"/>
      <c r="M56" s="468"/>
    </row>
  </sheetData>
  <sheetProtection/>
  <mergeCells count="15">
    <mergeCell ref="V52:V53"/>
    <mergeCell ref="W52:W53"/>
    <mergeCell ref="V44:W44"/>
    <mergeCell ref="X44:Y44"/>
    <mergeCell ref="O45:O46"/>
    <mergeCell ref="V47:V49"/>
    <mergeCell ref="W47:W49"/>
    <mergeCell ref="V50:V51"/>
    <mergeCell ref="W50:W51"/>
    <mergeCell ref="C3:E3"/>
    <mergeCell ref="G3:I3"/>
    <mergeCell ref="K3:M3"/>
    <mergeCell ref="P44:Q44"/>
    <mergeCell ref="R44:S44"/>
    <mergeCell ref="T44:U44"/>
  </mergeCells>
  <printOptions/>
  <pageMargins left="0.7874015748031497" right="0.5905511811023623" top="0.6299212598425197" bottom="0.9448818897637796" header="0.5118110236220472" footer="0.5118110236220472"/>
  <pageSetup firstPageNumber="19" useFirstPageNumber="1" fitToHeight="1" fitToWidth="1" horizontalDpi="300" verticalDpi="3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A1:P30"/>
  <sheetViews>
    <sheetView showGridLines="0" zoomScaleSheetLayoutView="100" workbookViewId="0" topLeftCell="A1">
      <selection activeCell="A1" sqref="A1"/>
    </sheetView>
  </sheetViews>
  <sheetFormatPr defaultColWidth="9.140625" defaultRowHeight="12.75" customHeight="1"/>
  <cols>
    <col min="1" max="1" width="1.421875" style="180" customWidth="1"/>
    <col min="2" max="2" width="17.8515625" style="180" customWidth="1"/>
    <col min="3" max="8" width="6.7109375" style="180" customWidth="1"/>
    <col min="9" max="9" width="1.57421875" style="180" customWidth="1"/>
    <col min="10" max="10" width="5.140625" style="180" customWidth="1"/>
    <col min="11" max="13" width="6.7109375" style="180" customWidth="1"/>
    <col min="14" max="14" width="6.7109375" style="472" customWidth="1"/>
    <col min="15" max="16384" width="9.140625" style="180" customWidth="1"/>
  </cols>
  <sheetData>
    <row r="1" spans="1:10" ht="12.75" customHeight="1">
      <c r="A1" s="450" t="s">
        <v>369</v>
      </c>
      <c r="B1" s="451"/>
      <c r="C1" s="451"/>
      <c r="D1" s="451"/>
      <c r="E1" s="451"/>
      <c r="F1" s="451"/>
      <c r="G1" s="451"/>
      <c r="H1" s="451"/>
      <c r="I1" s="451"/>
      <c r="J1" s="451"/>
    </row>
    <row r="2" spans="1:14" ht="18.75" customHeight="1" thickBot="1">
      <c r="A2" s="455"/>
      <c r="B2" s="455"/>
      <c r="C2" s="455"/>
      <c r="D2" s="455"/>
      <c r="E2" s="455"/>
      <c r="F2" s="455"/>
      <c r="G2" s="455"/>
      <c r="H2" s="455"/>
      <c r="I2" s="455"/>
      <c r="J2" s="455"/>
      <c r="N2" s="509"/>
    </row>
    <row r="3" spans="1:14" ht="12.75" customHeight="1">
      <c r="A3" s="510"/>
      <c r="B3" s="511" t="s">
        <v>78</v>
      </c>
      <c r="C3" s="457">
        <v>2004</v>
      </c>
      <c r="D3" s="457">
        <v>2005</v>
      </c>
      <c r="E3" s="457">
        <v>2006</v>
      </c>
      <c r="F3" s="457">
        <v>2007</v>
      </c>
      <c r="G3" s="457">
        <v>2008</v>
      </c>
      <c r="H3" s="512" t="s">
        <v>79</v>
      </c>
      <c r="I3" s="513" t="s">
        <v>0</v>
      </c>
      <c r="J3" s="512">
        <v>2010</v>
      </c>
      <c r="K3" s="512">
        <v>2011</v>
      </c>
      <c r="L3" s="512">
        <v>2012</v>
      </c>
      <c r="M3" s="512">
        <v>2013</v>
      </c>
      <c r="N3" s="514">
        <v>2014</v>
      </c>
    </row>
    <row r="4" spans="3:7" ht="12.75" customHeight="1">
      <c r="C4" s="462"/>
      <c r="D4" s="462"/>
      <c r="E4" s="462"/>
      <c r="F4" s="462"/>
      <c r="G4" s="462"/>
    </row>
    <row r="5" spans="1:14" ht="12.75" customHeight="1">
      <c r="A5" s="494"/>
      <c r="B5" s="180" t="s">
        <v>80</v>
      </c>
      <c r="C5" s="515">
        <v>2</v>
      </c>
      <c r="D5" s="515">
        <v>6</v>
      </c>
      <c r="E5" s="515">
        <v>5</v>
      </c>
      <c r="F5" s="515">
        <v>2</v>
      </c>
      <c r="G5" s="515">
        <v>2</v>
      </c>
      <c r="H5" s="515">
        <v>2</v>
      </c>
      <c r="I5" s="466"/>
      <c r="J5" s="515">
        <v>6</v>
      </c>
      <c r="K5" s="516">
        <v>7</v>
      </c>
      <c r="L5" s="516">
        <v>5</v>
      </c>
      <c r="M5" s="516">
        <v>3</v>
      </c>
      <c r="N5" s="472">
        <v>3</v>
      </c>
    </row>
    <row r="6" spans="1:14" ht="12.75" customHeight="1">
      <c r="A6" s="494"/>
      <c r="B6" s="494" t="s">
        <v>81</v>
      </c>
      <c r="C6" s="515">
        <v>12</v>
      </c>
      <c r="D6" s="515">
        <v>23</v>
      </c>
      <c r="E6" s="515">
        <v>12</v>
      </c>
      <c r="F6" s="515">
        <v>18</v>
      </c>
      <c r="G6" s="515">
        <v>17</v>
      </c>
      <c r="H6" s="515">
        <v>10</v>
      </c>
      <c r="I6" s="466"/>
      <c r="J6" s="515">
        <v>15</v>
      </c>
      <c r="K6" s="516">
        <v>11</v>
      </c>
      <c r="L6" s="516">
        <v>16</v>
      </c>
      <c r="M6" s="516">
        <v>12</v>
      </c>
      <c r="N6" s="472">
        <v>14</v>
      </c>
    </row>
    <row r="7" spans="1:14" ht="12.75" customHeight="1">
      <c r="A7" s="494"/>
      <c r="B7" s="494" t="s">
        <v>82</v>
      </c>
      <c r="C7" s="515">
        <v>3</v>
      </c>
      <c r="D7" s="515">
        <v>2</v>
      </c>
      <c r="E7" s="515">
        <v>3</v>
      </c>
      <c r="F7" s="515">
        <v>4</v>
      </c>
      <c r="G7" s="515">
        <v>2</v>
      </c>
      <c r="H7" s="515">
        <v>6</v>
      </c>
      <c r="I7" s="466"/>
      <c r="J7" s="515">
        <v>4</v>
      </c>
      <c r="K7" s="516">
        <v>4</v>
      </c>
      <c r="L7" s="516">
        <v>4</v>
      </c>
      <c r="M7" s="516">
        <v>3</v>
      </c>
      <c r="N7" s="472">
        <v>3</v>
      </c>
    </row>
    <row r="8" spans="1:14" ht="12.75" customHeight="1">
      <c r="A8" s="494"/>
      <c r="B8" s="494" t="s">
        <v>83</v>
      </c>
      <c r="C8" s="515">
        <v>19</v>
      </c>
      <c r="D8" s="515">
        <v>16</v>
      </c>
      <c r="E8" s="515">
        <v>15</v>
      </c>
      <c r="F8" s="515">
        <v>9</v>
      </c>
      <c r="G8" s="515">
        <v>11</v>
      </c>
      <c r="H8" s="515">
        <v>7</v>
      </c>
      <c r="I8" s="466"/>
      <c r="J8" s="515">
        <v>10</v>
      </c>
      <c r="K8" s="516">
        <v>15</v>
      </c>
      <c r="L8" s="516">
        <v>11</v>
      </c>
      <c r="M8" s="516">
        <v>5</v>
      </c>
      <c r="N8" s="472">
        <v>1</v>
      </c>
    </row>
    <row r="9" spans="1:14" ht="12.75" customHeight="1">
      <c r="A9" s="494"/>
      <c r="B9" s="494" t="s">
        <v>84</v>
      </c>
      <c r="C9" s="515">
        <v>40</v>
      </c>
      <c r="D9" s="515">
        <v>54</v>
      </c>
      <c r="E9" s="515">
        <v>34</v>
      </c>
      <c r="F9" s="515">
        <v>33</v>
      </c>
      <c r="G9" s="515">
        <v>34</v>
      </c>
      <c r="H9" s="515">
        <v>31</v>
      </c>
      <c r="I9" s="466"/>
      <c r="J9" s="515">
        <v>25</v>
      </c>
      <c r="K9" s="516">
        <v>26</v>
      </c>
      <c r="L9" s="516">
        <v>23</v>
      </c>
      <c r="M9" s="516">
        <v>22</v>
      </c>
      <c r="N9" s="472">
        <v>15</v>
      </c>
    </row>
    <row r="10" spans="1:14" ht="12.75" customHeight="1">
      <c r="A10" s="494"/>
      <c r="B10" s="494" t="s">
        <v>85</v>
      </c>
      <c r="C10" s="515">
        <v>29</v>
      </c>
      <c r="D10" s="515">
        <v>20</v>
      </c>
      <c r="E10" s="515">
        <v>24</v>
      </c>
      <c r="F10" s="515">
        <v>24</v>
      </c>
      <c r="G10" s="515">
        <v>28</v>
      </c>
      <c r="H10" s="515">
        <v>26</v>
      </c>
      <c r="I10" s="466"/>
      <c r="J10" s="515">
        <v>16</v>
      </c>
      <c r="K10" s="516">
        <v>25</v>
      </c>
      <c r="L10" s="516">
        <v>21</v>
      </c>
      <c r="M10" s="516">
        <v>23</v>
      </c>
      <c r="N10" s="472">
        <v>13</v>
      </c>
    </row>
    <row r="11" spans="1:14" ht="12.75" customHeight="1">
      <c r="A11" s="494"/>
      <c r="B11" s="494" t="s">
        <v>86</v>
      </c>
      <c r="C11" s="515">
        <v>2</v>
      </c>
      <c r="D11" s="515">
        <v>3</v>
      </c>
      <c r="E11" s="515">
        <v>1</v>
      </c>
      <c r="F11" s="515">
        <v>5</v>
      </c>
      <c r="G11" s="515">
        <v>0</v>
      </c>
      <c r="H11" s="515">
        <v>3</v>
      </c>
      <c r="I11" s="466"/>
      <c r="J11" s="515">
        <v>1</v>
      </c>
      <c r="K11" s="516">
        <v>1</v>
      </c>
      <c r="L11" s="516">
        <v>1</v>
      </c>
      <c r="M11" s="516" t="s">
        <v>87</v>
      </c>
      <c r="N11" s="517" t="s">
        <v>87</v>
      </c>
    </row>
    <row r="12" spans="1:14" ht="12.75" customHeight="1">
      <c r="A12" s="494"/>
      <c r="B12" s="494" t="s">
        <v>88</v>
      </c>
      <c r="C12" s="515">
        <v>202</v>
      </c>
      <c r="D12" s="515">
        <v>232</v>
      </c>
      <c r="E12" s="515">
        <v>240</v>
      </c>
      <c r="F12" s="515">
        <v>213</v>
      </c>
      <c r="G12" s="515">
        <v>156</v>
      </c>
      <c r="H12" s="515">
        <v>140</v>
      </c>
      <c r="I12" s="466"/>
      <c r="J12" s="515">
        <v>184</v>
      </c>
      <c r="K12" s="516">
        <v>195</v>
      </c>
      <c r="L12" s="516">
        <v>174</v>
      </c>
      <c r="M12" s="516">
        <v>180</v>
      </c>
      <c r="N12" s="472">
        <v>104</v>
      </c>
    </row>
    <row r="13" spans="1:14" ht="12.75" customHeight="1">
      <c r="A13" s="494"/>
      <c r="B13" s="494" t="s">
        <v>89</v>
      </c>
      <c r="C13" s="515">
        <v>1</v>
      </c>
      <c r="D13" s="515">
        <v>0</v>
      </c>
      <c r="E13" s="515">
        <v>1</v>
      </c>
      <c r="F13" s="515">
        <v>0</v>
      </c>
      <c r="G13" s="515">
        <v>0</v>
      </c>
      <c r="H13" s="515">
        <v>0</v>
      </c>
      <c r="I13" s="466"/>
      <c r="J13" s="515">
        <v>0</v>
      </c>
      <c r="K13" s="516" t="s">
        <v>87</v>
      </c>
      <c r="L13" s="516" t="s">
        <v>87</v>
      </c>
      <c r="M13" s="516" t="s">
        <v>87</v>
      </c>
      <c r="N13" s="517" t="s">
        <v>87</v>
      </c>
    </row>
    <row r="14" spans="1:14" ht="12.75" customHeight="1">
      <c r="A14" s="494"/>
      <c r="B14" s="494" t="s">
        <v>90</v>
      </c>
      <c r="C14" s="515">
        <v>6</v>
      </c>
      <c r="D14" s="515">
        <v>11</v>
      </c>
      <c r="E14" s="515">
        <v>14</v>
      </c>
      <c r="F14" s="515">
        <v>8</v>
      </c>
      <c r="G14" s="515">
        <v>7</v>
      </c>
      <c r="H14" s="515">
        <v>13</v>
      </c>
      <c r="I14" s="466"/>
      <c r="J14" s="515">
        <v>9</v>
      </c>
      <c r="K14" s="516">
        <v>15</v>
      </c>
      <c r="L14" s="516">
        <v>5</v>
      </c>
      <c r="M14" s="516">
        <v>8</v>
      </c>
      <c r="N14" s="472">
        <v>4</v>
      </c>
    </row>
    <row r="15" spans="1:14" ht="12.75" customHeight="1">
      <c r="A15" s="494"/>
      <c r="B15" s="180" t="s">
        <v>27</v>
      </c>
      <c r="C15" s="515">
        <v>1</v>
      </c>
      <c r="D15" s="515">
        <v>1</v>
      </c>
      <c r="E15" s="515">
        <v>0</v>
      </c>
      <c r="F15" s="515">
        <v>1</v>
      </c>
      <c r="G15" s="515">
        <v>0</v>
      </c>
      <c r="H15" s="515">
        <v>0</v>
      </c>
      <c r="I15" s="466"/>
      <c r="J15" s="515">
        <v>2</v>
      </c>
      <c r="K15" s="516" t="s">
        <v>87</v>
      </c>
      <c r="L15" s="516" t="s">
        <v>87</v>
      </c>
      <c r="M15" s="516" t="s">
        <v>87</v>
      </c>
      <c r="N15" s="517" t="s">
        <v>87</v>
      </c>
    </row>
    <row r="16" spans="1:13" ht="12.75" customHeight="1">
      <c r="A16" s="494"/>
      <c r="B16" s="494"/>
      <c r="C16" s="518"/>
      <c r="D16" s="518"/>
      <c r="E16" s="518"/>
      <c r="F16" s="518"/>
      <c r="G16" s="518"/>
      <c r="H16" s="518"/>
      <c r="I16" s="466"/>
      <c r="J16" s="518"/>
      <c r="K16" s="516"/>
      <c r="L16" s="516"/>
      <c r="M16" s="516"/>
    </row>
    <row r="17" spans="1:16" ht="12.75" customHeight="1">
      <c r="A17" s="456"/>
      <c r="B17" s="456" t="s">
        <v>91</v>
      </c>
      <c r="C17" s="519">
        <v>317</v>
      </c>
      <c r="D17" s="519">
        <v>368</v>
      </c>
      <c r="E17" s="519">
        <v>349</v>
      </c>
      <c r="F17" s="519">
        <v>317</v>
      </c>
      <c r="G17" s="519">
        <v>257</v>
      </c>
      <c r="H17" s="519">
        <v>238</v>
      </c>
      <c r="I17" s="520"/>
      <c r="J17" s="519">
        <v>272</v>
      </c>
      <c r="K17" s="519">
        <v>299</v>
      </c>
      <c r="L17" s="519">
        <v>260</v>
      </c>
      <c r="M17" s="519">
        <v>256</v>
      </c>
      <c r="N17" s="521">
        <v>157</v>
      </c>
      <c r="P17" s="494"/>
    </row>
    <row r="18" spans="1:14" ht="12.75" customHeight="1">
      <c r="A18" s="494"/>
      <c r="B18" s="494"/>
      <c r="C18" s="518"/>
      <c r="D18" s="518"/>
      <c r="E18" s="518"/>
      <c r="F18" s="518"/>
      <c r="G18" s="518"/>
      <c r="H18" s="518"/>
      <c r="I18" s="466"/>
      <c r="J18" s="518"/>
      <c r="K18" s="516"/>
      <c r="L18" s="516"/>
      <c r="M18" s="516"/>
      <c r="N18" s="522"/>
    </row>
    <row r="19" spans="1:14" ht="12.75" customHeight="1">
      <c r="A19" s="523"/>
      <c r="B19" s="524" t="s">
        <v>92</v>
      </c>
      <c r="C19" s="525">
        <v>25</v>
      </c>
      <c r="D19" s="525">
        <v>34</v>
      </c>
      <c r="E19" s="525">
        <v>19</v>
      </c>
      <c r="F19" s="525">
        <v>21</v>
      </c>
      <c r="G19" s="525">
        <v>21</v>
      </c>
      <c r="H19" s="525">
        <v>15</v>
      </c>
      <c r="I19" s="526"/>
      <c r="J19" s="525">
        <v>14</v>
      </c>
      <c r="K19" s="527">
        <v>24</v>
      </c>
      <c r="L19" s="527">
        <v>9</v>
      </c>
      <c r="M19" s="527">
        <v>18</v>
      </c>
      <c r="N19" s="514">
        <v>12</v>
      </c>
    </row>
    <row r="20" spans="1:14" ht="12.75" customHeight="1">
      <c r="A20" s="494"/>
      <c r="B20" s="528"/>
      <c r="C20" s="528"/>
      <c r="D20" s="528"/>
      <c r="E20" s="528"/>
      <c r="F20" s="528"/>
      <c r="G20" s="528"/>
      <c r="H20" s="528"/>
      <c r="I20" s="529"/>
      <c r="J20" s="528"/>
      <c r="K20" s="529"/>
      <c r="L20" s="529"/>
      <c r="M20" s="529"/>
      <c r="N20" s="530"/>
    </row>
    <row r="21" spans="1:14" ht="15" customHeight="1">
      <c r="A21" s="494"/>
      <c r="B21" s="528" t="s">
        <v>93</v>
      </c>
      <c r="C21" s="528">
        <v>70</v>
      </c>
      <c r="D21" s="528">
        <v>62</v>
      </c>
      <c r="E21" s="528">
        <v>69</v>
      </c>
      <c r="F21" s="528">
        <v>64</v>
      </c>
      <c r="G21" s="528">
        <v>60</v>
      </c>
      <c r="H21" s="528">
        <v>75</v>
      </c>
      <c r="I21" s="529"/>
      <c r="J21" s="528">
        <v>45</v>
      </c>
      <c r="K21" s="529">
        <v>58</v>
      </c>
      <c r="L21" s="529">
        <v>50</v>
      </c>
      <c r="M21" s="529">
        <v>33</v>
      </c>
      <c r="N21" s="530">
        <v>46</v>
      </c>
    </row>
    <row r="22" spans="1:14" ht="15" customHeight="1" thickBot="1">
      <c r="A22" s="531"/>
      <c r="B22" s="532" t="s">
        <v>94</v>
      </c>
      <c r="C22" s="532">
        <v>10</v>
      </c>
      <c r="D22" s="532">
        <v>9</v>
      </c>
      <c r="E22" s="532">
        <v>16</v>
      </c>
      <c r="F22" s="532">
        <v>8</v>
      </c>
      <c r="G22" s="532">
        <v>8</v>
      </c>
      <c r="H22" s="532">
        <v>13</v>
      </c>
      <c r="I22" s="533"/>
      <c r="J22" s="532">
        <v>5</v>
      </c>
      <c r="K22" s="533">
        <v>8</v>
      </c>
      <c r="L22" s="533">
        <v>6</v>
      </c>
      <c r="M22" s="533">
        <v>4</v>
      </c>
      <c r="N22" s="534">
        <v>8</v>
      </c>
    </row>
    <row r="23" ht="12.75" customHeight="1">
      <c r="A23" s="180" t="s">
        <v>95</v>
      </c>
    </row>
    <row r="25" ht="12.75" customHeight="1">
      <c r="A25" s="180" t="s">
        <v>96</v>
      </c>
    </row>
    <row r="27" spans="1:13" ht="12.75" customHeight="1">
      <c r="A27" s="180" t="s">
        <v>97</v>
      </c>
      <c r="H27" s="494"/>
      <c r="I27" s="494"/>
      <c r="J27" s="494"/>
      <c r="K27" s="494"/>
      <c r="L27" s="494"/>
      <c r="M27" s="494"/>
    </row>
    <row r="28" spans="1:14" ht="12.75" customHeight="1">
      <c r="A28" s="665" t="s">
        <v>98</v>
      </c>
      <c r="B28" s="665"/>
      <c r="C28" s="665"/>
      <c r="D28" s="665"/>
      <c r="E28" s="665"/>
      <c r="F28" s="665"/>
      <c r="G28" s="665"/>
      <c r="H28" s="665"/>
      <c r="I28" s="665"/>
      <c r="J28" s="665"/>
      <c r="K28" s="665"/>
      <c r="L28" s="665"/>
      <c r="M28" s="665"/>
      <c r="N28" s="665"/>
    </row>
    <row r="29" spans="1:14" ht="12.75" customHeight="1">
      <c r="A29" s="665"/>
      <c r="B29" s="665"/>
      <c r="C29" s="665"/>
      <c r="D29" s="665"/>
      <c r="E29" s="665"/>
      <c r="F29" s="665"/>
      <c r="G29" s="665"/>
      <c r="H29" s="665"/>
      <c r="I29" s="665"/>
      <c r="J29" s="665"/>
      <c r="K29" s="665"/>
      <c r="L29" s="665"/>
      <c r="M29" s="665"/>
      <c r="N29" s="665"/>
    </row>
    <row r="30" spans="1:13" ht="12.75" customHeight="1">
      <c r="A30" s="180" t="s">
        <v>99</v>
      </c>
      <c r="C30" s="494"/>
      <c r="D30" s="494"/>
      <c r="E30" s="494"/>
      <c r="F30" s="494"/>
      <c r="G30" s="494"/>
      <c r="H30" s="494"/>
      <c r="I30" s="494"/>
      <c r="J30" s="494"/>
      <c r="K30" s="494"/>
      <c r="L30" s="494"/>
      <c r="M30" s="494"/>
    </row>
  </sheetData>
  <sheetProtection/>
  <mergeCells count="1">
    <mergeCell ref="A28:N29"/>
  </mergeCells>
  <printOptions/>
  <pageMargins left="0.7874015748031497" right="0.5905511811023623" top="0.6299212598425197" bottom="0.9448818897637796" header="0.5118110236220472" footer="0.5118110236220472"/>
  <pageSetup firstPageNumber="19" useFirstPageNumber="1" fitToHeight="1" fitToWidth="1" horizontalDpi="300" verticalDpi="300" orientation="portrait" paperSize="9" scale="96" r:id="rId1"/>
</worksheet>
</file>

<file path=xl/worksheets/sheet32.xml><?xml version="1.0" encoding="utf-8"?>
<worksheet xmlns="http://schemas.openxmlformats.org/spreadsheetml/2006/main" xmlns:r="http://schemas.openxmlformats.org/officeDocument/2006/relationships">
  <dimension ref="A1:L17"/>
  <sheetViews>
    <sheetView showGridLines="0" zoomScaleSheetLayoutView="100" workbookViewId="0" topLeftCell="A1">
      <selection activeCell="A1" sqref="A1"/>
    </sheetView>
  </sheetViews>
  <sheetFormatPr defaultColWidth="9.140625" defaultRowHeight="12.75"/>
  <cols>
    <col min="1" max="1" width="5.421875" style="40" customWidth="1"/>
    <col min="2" max="2" width="8.28125" style="40" customWidth="1"/>
    <col min="3" max="3" width="0.9921875" style="40" customWidth="1"/>
    <col min="4" max="4" width="11.00390625" style="40" customWidth="1"/>
    <col min="5" max="5" width="0.9921875" style="40" customWidth="1"/>
    <col min="6" max="6" width="11.00390625" style="40" customWidth="1"/>
    <col min="7" max="7" width="0.9921875" style="40" customWidth="1"/>
    <col min="8" max="11" width="9.28125" style="40" bestFit="1" customWidth="1"/>
    <col min="12" max="16384" width="9.140625" style="40" customWidth="1"/>
  </cols>
  <sheetData>
    <row r="1" ht="12.75">
      <c r="A1" s="450" t="s">
        <v>370</v>
      </c>
    </row>
    <row r="2" spans="1:7" ht="18.75" customHeight="1" thickBot="1">
      <c r="A2" s="535"/>
      <c r="B2" s="536"/>
      <c r="C2" s="536"/>
      <c r="D2" s="536"/>
      <c r="E2" s="536"/>
      <c r="F2" s="536"/>
      <c r="G2" s="536"/>
    </row>
    <row r="3" spans="1:7" ht="9.75">
      <c r="A3" s="512" t="s">
        <v>74</v>
      </c>
      <c r="B3" s="512" t="s">
        <v>75</v>
      </c>
      <c r="C3" s="512"/>
      <c r="D3" s="512" t="s">
        <v>76</v>
      </c>
      <c r="E3" s="512"/>
      <c r="F3" s="512" t="s">
        <v>77</v>
      </c>
      <c r="G3" s="512"/>
    </row>
    <row r="4" spans="1:7" ht="9.75">
      <c r="A4" s="537">
        <v>2002</v>
      </c>
      <c r="B4" s="538">
        <v>75</v>
      </c>
      <c r="C4" s="538"/>
      <c r="D4" s="538">
        <v>6474.023412698411</v>
      </c>
      <c r="E4" s="538"/>
      <c r="F4" s="33">
        <v>3059302.059325397</v>
      </c>
      <c r="G4" s="33"/>
    </row>
    <row r="5" spans="1:7" ht="9.75">
      <c r="A5" s="537">
        <v>2003</v>
      </c>
      <c r="B5" s="538">
        <v>79</v>
      </c>
      <c r="C5" s="538"/>
      <c r="D5" s="538">
        <v>7205.126623376624</v>
      </c>
      <c r="E5" s="538"/>
      <c r="F5" s="33">
        <v>3497478.644020563</v>
      </c>
      <c r="G5" s="33"/>
    </row>
    <row r="6" spans="1:7" ht="9.75">
      <c r="A6" s="537">
        <v>2004</v>
      </c>
      <c r="B6" s="538">
        <v>70</v>
      </c>
      <c r="C6" s="538"/>
      <c r="D6" s="538">
        <v>6284.589186507936</v>
      </c>
      <c r="E6" s="538"/>
      <c r="F6" s="33">
        <v>3341233.3256944446</v>
      </c>
      <c r="G6" s="33"/>
    </row>
    <row r="7" spans="1:7" ht="9.75">
      <c r="A7" s="537">
        <v>2005</v>
      </c>
      <c r="B7" s="538">
        <v>62</v>
      </c>
      <c r="C7" s="538"/>
      <c r="D7" s="538">
        <v>6309</v>
      </c>
      <c r="E7" s="538"/>
      <c r="F7" s="33">
        <v>3375414.94483</v>
      </c>
      <c r="G7" s="33"/>
    </row>
    <row r="8" spans="1:7" ht="9.75">
      <c r="A8" s="537">
        <v>2006</v>
      </c>
      <c r="B8" s="538">
        <v>60</v>
      </c>
      <c r="C8" s="538"/>
      <c r="D8" s="538">
        <v>6224</v>
      </c>
      <c r="E8" s="538"/>
      <c r="F8" s="33">
        <v>3398987.80149</v>
      </c>
      <c r="G8" s="33"/>
    </row>
    <row r="9" spans="1:7" ht="9.75">
      <c r="A9" s="537">
        <v>2007</v>
      </c>
      <c r="B9" s="538">
        <v>60</v>
      </c>
      <c r="C9" s="538"/>
      <c r="D9" s="538">
        <v>6665</v>
      </c>
      <c r="E9" s="538"/>
      <c r="F9" s="33">
        <v>3302942.77955</v>
      </c>
      <c r="G9" s="33"/>
    </row>
    <row r="10" spans="1:7" ht="9.75">
      <c r="A10" s="537">
        <v>2008</v>
      </c>
      <c r="B10" s="538">
        <v>56</v>
      </c>
      <c r="C10" s="538"/>
      <c r="D10" s="538">
        <v>6319</v>
      </c>
      <c r="E10" s="538"/>
      <c r="F10" s="33">
        <v>2997035.7831800003</v>
      </c>
      <c r="G10" s="33"/>
    </row>
    <row r="11" spans="1:7" ht="9.75">
      <c r="A11" s="537">
        <v>2009</v>
      </c>
      <c r="B11" s="538">
        <v>46</v>
      </c>
      <c r="C11" s="538"/>
      <c r="D11" s="538">
        <v>4963</v>
      </c>
      <c r="E11" s="538"/>
      <c r="F11" s="33">
        <v>2363693.7007</v>
      </c>
      <c r="G11" s="33"/>
    </row>
    <row r="12" spans="1:7" ht="9.75">
      <c r="A12" s="428">
        <v>2010</v>
      </c>
      <c r="B12" s="428">
        <v>47</v>
      </c>
      <c r="C12" s="363"/>
      <c r="D12" s="430">
        <v>5071.03473946452</v>
      </c>
      <c r="E12" s="363"/>
      <c r="F12" s="364">
        <v>2227990.4014816293</v>
      </c>
      <c r="G12" s="363"/>
    </row>
    <row r="13" spans="1:7" ht="9.75">
      <c r="A13" s="428">
        <v>2011</v>
      </c>
      <c r="B13" s="428">
        <v>47</v>
      </c>
      <c r="C13" s="539"/>
      <c r="D13" s="430">
        <v>5685.101211100819</v>
      </c>
      <c r="E13" s="363"/>
      <c r="F13" s="364">
        <v>2318843.2913742065</v>
      </c>
      <c r="G13" s="363"/>
    </row>
    <row r="14" spans="1:7" ht="9.75">
      <c r="A14" s="428">
        <v>2012</v>
      </c>
      <c r="B14" s="428">
        <v>50</v>
      </c>
      <c r="C14" s="363"/>
      <c r="D14" s="430">
        <v>6651.660540938377</v>
      </c>
      <c r="E14" s="363"/>
      <c r="F14" s="364">
        <v>2480724.487701416</v>
      </c>
      <c r="G14" s="363"/>
    </row>
    <row r="15" spans="1:7" ht="9.75">
      <c r="A15" s="428">
        <v>2013</v>
      </c>
      <c r="B15" s="428">
        <v>54</v>
      </c>
      <c r="C15" s="363"/>
      <c r="D15" s="430">
        <v>6121.399029523133</v>
      </c>
      <c r="E15" s="363"/>
      <c r="F15" s="364">
        <v>2255310.217048645</v>
      </c>
      <c r="G15" s="363"/>
    </row>
    <row r="16" spans="1:12" ht="10.5" thickBot="1">
      <c r="A16" s="56">
        <v>2014</v>
      </c>
      <c r="B16" s="56">
        <v>53</v>
      </c>
      <c r="C16" s="540"/>
      <c r="D16" s="434">
        <v>6116</v>
      </c>
      <c r="E16" s="540"/>
      <c r="F16" s="365">
        <v>2407901</v>
      </c>
      <c r="G16" s="35"/>
      <c r="H16" s="34"/>
      <c r="I16" s="34"/>
      <c r="J16" s="34"/>
      <c r="K16" s="34"/>
      <c r="L16" s="34"/>
    </row>
    <row r="17" spans="1:7" ht="9.75">
      <c r="A17" s="428" t="s">
        <v>20</v>
      </c>
      <c r="B17" s="428"/>
      <c r="C17" s="428"/>
      <c r="D17" s="428"/>
      <c r="E17" s="428"/>
      <c r="F17" s="428"/>
      <c r="G17" s="428"/>
    </row>
  </sheetData>
  <sheetProtection/>
  <printOptions/>
  <pageMargins left="0.7" right="0.7" top="0.75" bottom="0.75" header="0.3" footer="0.3"/>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dimension ref="A1:S52"/>
  <sheetViews>
    <sheetView zoomScalePageLayoutView="0" workbookViewId="0" topLeftCell="A1">
      <selection activeCell="A1" sqref="A1"/>
    </sheetView>
  </sheetViews>
  <sheetFormatPr defaultColWidth="9.140625" defaultRowHeight="12.75"/>
  <cols>
    <col min="1" max="1" width="7.140625" style="543" customWidth="1"/>
    <col min="2" max="2" width="14.28125" style="543" customWidth="1"/>
    <col min="3" max="3" width="8.140625" style="543" bestFit="1" customWidth="1"/>
    <col min="4" max="4" width="9.28125" style="543" customWidth="1"/>
    <col min="5" max="5" width="9.28125" style="544" customWidth="1"/>
    <col min="6" max="6" width="10.00390625" style="544" customWidth="1"/>
    <col min="7" max="7" width="9.140625" style="544" customWidth="1"/>
    <col min="8" max="8" width="9.421875" style="544" customWidth="1"/>
    <col min="9" max="9" width="7.57421875" style="544" customWidth="1"/>
    <col min="10" max="10" width="11.8515625" style="544" customWidth="1"/>
    <col min="11" max="11" width="8.28125" style="544" customWidth="1"/>
    <col min="12" max="12" width="8.421875" style="544" customWidth="1"/>
    <col min="13" max="13" width="15.7109375" style="543" customWidth="1"/>
    <col min="14" max="16384" width="9.140625" style="543" customWidth="1"/>
  </cols>
  <sheetData>
    <row r="1" spans="1:2" ht="15">
      <c r="A1" s="541" t="s">
        <v>371</v>
      </c>
      <c r="B1" s="542"/>
    </row>
    <row r="2" ht="10.5" thickBot="1">
      <c r="L2" s="545" t="s">
        <v>77</v>
      </c>
    </row>
    <row r="3" spans="1:12" ht="3" customHeight="1">
      <c r="A3" s="546"/>
      <c r="B3" s="546"/>
      <c r="C3" s="546"/>
      <c r="D3" s="546"/>
      <c r="E3" s="547"/>
      <c r="F3" s="547"/>
      <c r="G3" s="547"/>
      <c r="H3" s="547"/>
      <c r="I3" s="547"/>
      <c r="J3" s="547"/>
      <c r="K3" s="547"/>
      <c r="L3" s="547"/>
    </row>
    <row r="4" spans="1:12" ht="9.75">
      <c r="A4" s="548" t="s">
        <v>252</v>
      </c>
      <c r="B4" s="548" t="s">
        <v>253</v>
      </c>
      <c r="C4" s="548"/>
      <c r="D4" s="549" t="s">
        <v>254</v>
      </c>
      <c r="E4" s="549" t="s">
        <v>119</v>
      </c>
      <c r="F4" s="549" t="s">
        <v>21</v>
      </c>
      <c r="G4" s="549" t="s">
        <v>22</v>
      </c>
      <c r="H4" s="549" t="s">
        <v>23</v>
      </c>
      <c r="I4" s="549" t="s">
        <v>24</v>
      </c>
      <c r="J4" s="549" t="s">
        <v>25</v>
      </c>
      <c r="K4" s="549" t="s">
        <v>26</v>
      </c>
      <c r="L4" s="549" t="s">
        <v>124</v>
      </c>
    </row>
    <row r="5" spans="1:12" ht="3" customHeight="1">
      <c r="A5" s="550"/>
      <c r="B5" s="550"/>
      <c r="C5" s="550"/>
      <c r="D5" s="551"/>
      <c r="E5" s="551"/>
      <c r="F5" s="551"/>
      <c r="G5" s="551"/>
      <c r="H5" s="551"/>
      <c r="I5" s="551"/>
      <c r="J5" s="551"/>
      <c r="K5" s="551"/>
      <c r="L5" s="551"/>
    </row>
    <row r="6" spans="1:12" ht="12.75" customHeight="1">
      <c r="A6" s="548" t="s">
        <v>255</v>
      </c>
      <c r="B6" s="552" t="s">
        <v>256</v>
      </c>
      <c r="C6" s="543" t="s">
        <v>257</v>
      </c>
      <c r="D6" s="553">
        <v>1050412</v>
      </c>
      <c r="E6" s="553">
        <v>1386846</v>
      </c>
      <c r="F6" s="553">
        <v>822265</v>
      </c>
      <c r="G6" s="553" t="s">
        <v>87</v>
      </c>
      <c r="H6" s="553">
        <v>64601</v>
      </c>
      <c r="I6" s="553" t="s">
        <v>87</v>
      </c>
      <c r="J6" s="553">
        <v>1202451</v>
      </c>
      <c r="K6" s="553" t="s">
        <v>87</v>
      </c>
      <c r="L6" s="553" t="s">
        <v>87</v>
      </c>
    </row>
    <row r="7" spans="1:12" ht="12.75" customHeight="1">
      <c r="A7" s="548"/>
      <c r="B7" s="554" t="s">
        <v>295</v>
      </c>
      <c r="C7" s="543" t="s">
        <v>258</v>
      </c>
      <c r="D7" s="553">
        <v>447773</v>
      </c>
      <c r="E7" s="553">
        <v>1384728</v>
      </c>
      <c r="F7" s="553">
        <v>376576</v>
      </c>
      <c r="G7" s="553" t="s">
        <v>87</v>
      </c>
      <c r="H7" s="553">
        <v>62450</v>
      </c>
      <c r="I7" s="553" t="s">
        <v>87</v>
      </c>
      <c r="J7" s="553">
        <v>1143447</v>
      </c>
      <c r="K7" s="553" t="s">
        <v>87</v>
      </c>
      <c r="L7" s="553" t="s">
        <v>87</v>
      </c>
    </row>
    <row r="8" spans="1:12" ht="12.75" customHeight="1">
      <c r="A8" s="550"/>
      <c r="B8" s="550"/>
      <c r="C8" s="555" t="s">
        <v>259</v>
      </c>
      <c r="D8" s="556">
        <v>0.426283210778247</v>
      </c>
      <c r="E8" s="556">
        <v>0.9984727936627427</v>
      </c>
      <c r="F8" s="556">
        <v>0.45797401081159966</v>
      </c>
      <c r="G8" s="556" t="s">
        <v>87</v>
      </c>
      <c r="H8" s="556">
        <v>0.9667033018064736</v>
      </c>
      <c r="I8" s="556" t="s">
        <v>87</v>
      </c>
      <c r="J8" s="556">
        <v>0.950930225015406</v>
      </c>
      <c r="K8" s="556" t="s">
        <v>87</v>
      </c>
      <c r="L8" s="556" t="s">
        <v>87</v>
      </c>
    </row>
    <row r="9" spans="1:12" ht="12.75" customHeight="1">
      <c r="A9" s="548" t="s">
        <v>260</v>
      </c>
      <c r="B9" s="552" t="s">
        <v>256</v>
      </c>
      <c r="C9" s="543" t="s">
        <v>257</v>
      </c>
      <c r="D9" s="553">
        <v>3836206</v>
      </c>
      <c r="E9" s="553">
        <v>3767848</v>
      </c>
      <c r="F9" s="553" t="s">
        <v>87</v>
      </c>
      <c r="G9" s="553">
        <v>1202818</v>
      </c>
      <c r="H9" s="553">
        <v>1250400</v>
      </c>
      <c r="I9" s="553" t="s">
        <v>87</v>
      </c>
      <c r="J9" s="553">
        <v>20254243</v>
      </c>
      <c r="K9" s="553" t="s">
        <v>87</v>
      </c>
      <c r="L9" s="553" t="s">
        <v>87</v>
      </c>
    </row>
    <row r="10" spans="1:12" ht="12.75" customHeight="1">
      <c r="A10" s="548"/>
      <c r="B10" s="554" t="s">
        <v>295</v>
      </c>
      <c r="C10" s="543" t="s">
        <v>258</v>
      </c>
      <c r="D10" s="553">
        <v>3046253</v>
      </c>
      <c r="E10" s="553">
        <v>3504759</v>
      </c>
      <c r="F10" s="553" t="s">
        <v>87</v>
      </c>
      <c r="G10" s="553">
        <v>402695</v>
      </c>
      <c r="H10" s="553">
        <v>857866</v>
      </c>
      <c r="I10" s="553" t="s">
        <v>87</v>
      </c>
      <c r="J10" s="553">
        <v>16093001</v>
      </c>
      <c r="K10" s="553" t="s">
        <v>87</v>
      </c>
      <c r="L10" s="553" t="s">
        <v>87</v>
      </c>
    </row>
    <row r="11" spans="1:12" ht="12.75" customHeight="1">
      <c r="A11" s="548"/>
      <c r="B11" s="550"/>
      <c r="C11" s="555" t="s">
        <v>259</v>
      </c>
      <c r="D11" s="556">
        <v>0.7940796192905177</v>
      </c>
      <c r="E11" s="556">
        <v>0.9301752618470809</v>
      </c>
      <c r="F11" s="556" t="s">
        <v>87</v>
      </c>
      <c r="G11" s="556">
        <v>0.33479296119612445</v>
      </c>
      <c r="H11" s="556">
        <v>0.6860732565579015</v>
      </c>
      <c r="I11" s="556" t="s">
        <v>87</v>
      </c>
      <c r="J11" s="556">
        <v>0.7945496160977233</v>
      </c>
      <c r="K11" s="556" t="s">
        <v>87</v>
      </c>
      <c r="L11" s="556" t="s">
        <v>87</v>
      </c>
    </row>
    <row r="12" spans="1:12" ht="12.75" customHeight="1">
      <c r="A12" s="548"/>
      <c r="B12" s="552" t="s">
        <v>296</v>
      </c>
      <c r="C12" s="543" t="s">
        <v>257</v>
      </c>
      <c r="D12" s="553">
        <v>39693</v>
      </c>
      <c r="E12" s="553">
        <v>833782</v>
      </c>
      <c r="F12" s="553" t="s">
        <v>87</v>
      </c>
      <c r="G12" s="553" t="s">
        <v>87</v>
      </c>
      <c r="H12" s="553" t="s">
        <v>87</v>
      </c>
      <c r="I12" s="553">
        <v>514584</v>
      </c>
      <c r="J12" s="553" t="s">
        <v>87</v>
      </c>
      <c r="K12" s="553" t="s">
        <v>87</v>
      </c>
      <c r="L12" s="553" t="s">
        <v>87</v>
      </c>
    </row>
    <row r="13" spans="1:12" ht="12.75" customHeight="1">
      <c r="A13" s="548"/>
      <c r="B13" s="557" t="s">
        <v>263</v>
      </c>
      <c r="C13" s="543" t="s">
        <v>258</v>
      </c>
      <c r="D13" s="553">
        <v>1512</v>
      </c>
      <c r="E13" s="553">
        <v>199602</v>
      </c>
      <c r="F13" s="553" t="s">
        <v>87</v>
      </c>
      <c r="G13" s="553" t="s">
        <v>87</v>
      </c>
      <c r="H13" s="553" t="s">
        <v>87</v>
      </c>
      <c r="I13" s="553">
        <v>134802</v>
      </c>
      <c r="J13" s="553" t="s">
        <v>87</v>
      </c>
      <c r="K13" s="553" t="s">
        <v>87</v>
      </c>
      <c r="L13" s="553" t="s">
        <v>87</v>
      </c>
    </row>
    <row r="14" spans="1:12" ht="12.75" customHeight="1">
      <c r="A14" s="550"/>
      <c r="B14" s="550"/>
      <c r="C14" s="555" t="s">
        <v>259</v>
      </c>
      <c r="D14" s="556">
        <v>0.03809235885420603</v>
      </c>
      <c r="E14" s="556">
        <v>0.23939351053392854</v>
      </c>
      <c r="F14" s="556" t="s">
        <v>87</v>
      </c>
      <c r="G14" s="556" t="s">
        <v>87</v>
      </c>
      <c r="H14" s="556" t="s">
        <v>87</v>
      </c>
      <c r="I14" s="556">
        <v>0.26196306142437387</v>
      </c>
      <c r="J14" s="556" t="s">
        <v>87</v>
      </c>
      <c r="K14" s="556" t="s">
        <v>87</v>
      </c>
      <c r="L14" s="556" t="s">
        <v>87</v>
      </c>
    </row>
    <row r="15" spans="1:12" ht="12.75" customHeight="1">
      <c r="A15" s="548" t="s">
        <v>264</v>
      </c>
      <c r="B15" s="552" t="s">
        <v>256</v>
      </c>
      <c r="C15" s="543" t="s">
        <v>257</v>
      </c>
      <c r="D15" s="553">
        <v>620686</v>
      </c>
      <c r="E15" s="553">
        <v>52596</v>
      </c>
      <c r="F15" s="553">
        <v>1327977</v>
      </c>
      <c r="G15" s="553">
        <v>307579</v>
      </c>
      <c r="H15" s="553">
        <v>259484</v>
      </c>
      <c r="I15" s="553" t="s">
        <v>87</v>
      </c>
      <c r="J15" s="553">
        <v>313664</v>
      </c>
      <c r="K15" s="553" t="s">
        <v>87</v>
      </c>
      <c r="L15" s="553">
        <v>74567</v>
      </c>
    </row>
    <row r="16" spans="1:12" ht="12.75" customHeight="1">
      <c r="A16" s="548"/>
      <c r="B16" s="554" t="s">
        <v>295</v>
      </c>
      <c r="C16" s="543" t="s">
        <v>258</v>
      </c>
      <c r="D16" s="553">
        <v>580482</v>
      </c>
      <c r="E16" s="553">
        <v>52107</v>
      </c>
      <c r="F16" s="553">
        <v>1164846</v>
      </c>
      <c r="G16" s="553">
        <v>85277</v>
      </c>
      <c r="H16" s="553">
        <v>241689</v>
      </c>
      <c r="I16" s="553" t="s">
        <v>87</v>
      </c>
      <c r="J16" s="553">
        <v>226075</v>
      </c>
      <c r="K16" s="553" t="s">
        <v>87</v>
      </c>
      <c r="L16" s="553">
        <v>14309</v>
      </c>
    </row>
    <row r="17" spans="1:12" ht="12.75" customHeight="1">
      <c r="A17" s="548"/>
      <c r="B17" s="550"/>
      <c r="C17" s="555" t="s">
        <v>259</v>
      </c>
      <c r="D17" s="556">
        <v>0.9352265074449883</v>
      </c>
      <c r="E17" s="556">
        <v>0.9907027150353639</v>
      </c>
      <c r="F17" s="556">
        <v>0.8771582640361995</v>
      </c>
      <c r="G17" s="556">
        <v>0.2772523481772163</v>
      </c>
      <c r="H17" s="556">
        <v>0.931421590541228</v>
      </c>
      <c r="I17" s="556" t="s">
        <v>87</v>
      </c>
      <c r="J17" s="556">
        <v>0.7207553305447868</v>
      </c>
      <c r="K17" s="556" t="s">
        <v>87</v>
      </c>
      <c r="L17" s="556">
        <v>0.19189453779822174</v>
      </c>
    </row>
    <row r="18" spans="1:12" ht="12.75" customHeight="1">
      <c r="A18" s="548"/>
      <c r="B18" s="552" t="s">
        <v>296</v>
      </c>
      <c r="C18" s="543" t="s">
        <v>257</v>
      </c>
      <c r="D18" s="553">
        <v>5970</v>
      </c>
      <c r="E18" s="553" t="s">
        <v>87</v>
      </c>
      <c r="F18" s="553" t="s">
        <v>87</v>
      </c>
      <c r="G18" s="553">
        <v>337917</v>
      </c>
      <c r="H18" s="553" t="s">
        <v>87</v>
      </c>
      <c r="I18" s="553">
        <v>5697</v>
      </c>
      <c r="J18" s="553" t="s">
        <v>87</v>
      </c>
      <c r="K18" s="553">
        <v>13836</v>
      </c>
      <c r="L18" s="553" t="s">
        <v>87</v>
      </c>
    </row>
    <row r="19" spans="1:12" ht="12.75" customHeight="1">
      <c r="A19" s="548"/>
      <c r="B19" s="557" t="s">
        <v>263</v>
      </c>
      <c r="C19" s="543" t="s">
        <v>258</v>
      </c>
      <c r="D19" s="553">
        <v>2418</v>
      </c>
      <c r="E19" s="553" t="s">
        <v>87</v>
      </c>
      <c r="F19" s="553" t="s">
        <v>87</v>
      </c>
      <c r="G19" s="553">
        <v>135828</v>
      </c>
      <c r="H19" s="553" t="s">
        <v>87</v>
      </c>
      <c r="I19" s="553">
        <v>1170</v>
      </c>
      <c r="J19" s="553" t="s">
        <v>87</v>
      </c>
      <c r="K19" s="558">
        <v>0</v>
      </c>
      <c r="L19" s="553" t="s">
        <v>87</v>
      </c>
    </row>
    <row r="20" spans="1:12" ht="12.75" customHeight="1">
      <c r="A20" s="550"/>
      <c r="B20" s="550"/>
      <c r="C20" s="555" t="s">
        <v>259</v>
      </c>
      <c r="D20" s="556">
        <v>0.4050251256281407</v>
      </c>
      <c r="E20" s="556" t="s">
        <v>87</v>
      </c>
      <c r="F20" s="556" t="s">
        <v>87</v>
      </c>
      <c r="G20" s="556">
        <v>0.4019566935075773</v>
      </c>
      <c r="H20" s="556" t="s">
        <v>87</v>
      </c>
      <c r="I20" s="556">
        <v>0.20537124802527645</v>
      </c>
      <c r="J20" s="556" t="s">
        <v>87</v>
      </c>
      <c r="K20" s="559">
        <v>0</v>
      </c>
      <c r="L20" s="556" t="s">
        <v>87</v>
      </c>
    </row>
    <row r="21" spans="1:12" ht="12.75" customHeight="1">
      <c r="A21" s="548" t="s">
        <v>265</v>
      </c>
      <c r="B21" s="552" t="s">
        <v>256</v>
      </c>
      <c r="C21" s="543" t="s">
        <v>257</v>
      </c>
      <c r="D21" s="553">
        <v>31996</v>
      </c>
      <c r="E21" s="553">
        <v>60412</v>
      </c>
      <c r="F21" s="553">
        <v>559124</v>
      </c>
      <c r="G21" s="553">
        <v>4338315</v>
      </c>
      <c r="H21" s="553">
        <v>467</v>
      </c>
      <c r="I21" s="553" t="s">
        <v>87</v>
      </c>
      <c r="J21" s="553" t="s">
        <v>87</v>
      </c>
      <c r="K21" s="553" t="s">
        <v>87</v>
      </c>
      <c r="L21" s="553">
        <v>48968</v>
      </c>
    </row>
    <row r="22" spans="1:12" ht="12.75" customHeight="1">
      <c r="A22" s="548"/>
      <c r="B22" s="554" t="s">
        <v>295</v>
      </c>
      <c r="C22" s="543" t="s">
        <v>258</v>
      </c>
      <c r="D22" s="553">
        <v>31996</v>
      </c>
      <c r="E22" s="553">
        <v>60398</v>
      </c>
      <c r="F22" s="553">
        <v>549415</v>
      </c>
      <c r="G22" s="553">
        <v>2332820</v>
      </c>
      <c r="H22" s="558">
        <v>0</v>
      </c>
      <c r="I22" s="553" t="s">
        <v>87</v>
      </c>
      <c r="J22" s="553" t="s">
        <v>87</v>
      </c>
      <c r="K22" s="553" t="s">
        <v>87</v>
      </c>
      <c r="L22" s="553">
        <v>10402</v>
      </c>
    </row>
    <row r="23" spans="1:12" ht="12.75" customHeight="1">
      <c r="A23" s="548"/>
      <c r="B23" s="548"/>
      <c r="C23" s="543" t="s">
        <v>259</v>
      </c>
      <c r="D23" s="560">
        <v>1</v>
      </c>
      <c r="E23" s="560">
        <v>0.9997682579619943</v>
      </c>
      <c r="F23" s="560">
        <v>0.9826353367052747</v>
      </c>
      <c r="G23" s="560">
        <v>0.5377249001052252</v>
      </c>
      <c r="H23" s="559">
        <v>0</v>
      </c>
      <c r="I23" s="560" t="s">
        <v>87</v>
      </c>
      <c r="J23" s="560" t="s">
        <v>87</v>
      </c>
      <c r="K23" s="560" t="s">
        <v>87</v>
      </c>
      <c r="L23" s="560">
        <v>0.21242444045090672</v>
      </c>
    </row>
    <row r="24" spans="1:12" ht="12.75" customHeight="1">
      <c r="A24" s="561" t="s">
        <v>266</v>
      </c>
      <c r="B24" s="562" t="s">
        <v>256</v>
      </c>
      <c r="C24" s="563" t="s">
        <v>257</v>
      </c>
      <c r="D24" s="564">
        <v>210947</v>
      </c>
      <c r="E24" s="564" t="s">
        <v>87</v>
      </c>
      <c r="F24" s="564" t="s">
        <v>87</v>
      </c>
      <c r="G24" s="564">
        <v>125141</v>
      </c>
      <c r="H24" s="564" t="s">
        <v>87</v>
      </c>
      <c r="I24" s="564" t="s">
        <v>87</v>
      </c>
      <c r="J24" s="564" t="s">
        <v>87</v>
      </c>
      <c r="K24" s="564" t="s">
        <v>87</v>
      </c>
      <c r="L24" s="564">
        <v>29696</v>
      </c>
    </row>
    <row r="25" spans="1:12" ht="12.75" customHeight="1">
      <c r="A25" s="548"/>
      <c r="B25" s="554" t="s">
        <v>295</v>
      </c>
      <c r="C25" s="543" t="s">
        <v>258</v>
      </c>
      <c r="D25" s="553">
        <v>210510</v>
      </c>
      <c r="E25" s="553" t="s">
        <v>87</v>
      </c>
      <c r="F25" s="553" t="s">
        <v>87</v>
      </c>
      <c r="G25" s="553">
        <v>53564</v>
      </c>
      <c r="H25" s="553" t="s">
        <v>87</v>
      </c>
      <c r="I25" s="553" t="s">
        <v>87</v>
      </c>
      <c r="J25" s="553" t="s">
        <v>87</v>
      </c>
      <c r="K25" s="553" t="s">
        <v>87</v>
      </c>
      <c r="L25" s="553">
        <v>221</v>
      </c>
    </row>
    <row r="26" spans="1:12" ht="12.75" customHeight="1">
      <c r="A26" s="548"/>
      <c r="B26" s="550"/>
      <c r="C26" s="555" t="s">
        <v>259</v>
      </c>
      <c r="D26" s="556">
        <v>0.9979283895954908</v>
      </c>
      <c r="E26" s="556" t="s">
        <v>87</v>
      </c>
      <c r="F26" s="556" t="s">
        <v>87</v>
      </c>
      <c r="G26" s="556">
        <v>0.4280291830814841</v>
      </c>
      <c r="H26" s="556" t="s">
        <v>87</v>
      </c>
      <c r="I26" s="556" t="s">
        <v>87</v>
      </c>
      <c r="J26" s="556" t="s">
        <v>87</v>
      </c>
      <c r="K26" s="556" t="s">
        <v>87</v>
      </c>
      <c r="L26" s="565">
        <v>0.00744207974137931</v>
      </c>
    </row>
    <row r="27" spans="1:12" ht="12.75" customHeight="1">
      <c r="A27" s="548"/>
      <c r="B27" s="552" t="s">
        <v>261</v>
      </c>
      <c r="C27" s="543" t="s">
        <v>257</v>
      </c>
      <c r="D27" s="553">
        <v>637345</v>
      </c>
      <c r="E27" s="553" t="s">
        <v>87</v>
      </c>
      <c r="F27" s="553" t="s">
        <v>87</v>
      </c>
      <c r="G27" s="564">
        <v>184354</v>
      </c>
      <c r="H27" s="564" t="s">
        <v>87</v>
      </c>
      <c r="I27" s="564">
        <v>4250</v>
      </c>
      <c r="J27" s="564" t="s">
        <v>87</v>
      </c>
      <c r="K27" s="553">
        <v>1402142</v>
      </c>
      <c r="L27" s="553" t="s">
        <v>87</v>
      </c>
    </row>
    <row r="28" spans="1:12" ht="12.75" customHeight="1">
      <c r="A28" s="548"/>
      <c r="B28" s="554" t="s">
        <v>262</v>
      </c>
      <c r="C28" s="543" t="s">
        <v>258</v>
      </c>
      <c r="D28" s="553">
        <v>598327</v>
      </c>
      <c r="E28" s="553" t="s">
        <v>87</v>
      </c>
      <c r="F28" s="553" t="s">
        <v>87</v>
      </c>
      <c r="G28" s="566">
        <v>48170</v>
      </c>
      <c r="H28" s="553" t="s">
        <v>87</v>
      </c>
      <c r="I28" s="558">
        <v>0</v>
      </c>
      <c r="J28" s="553" t="s">
        <v>87</v>
      </c>
      <c r="K28" s="553">
        <v>650655</v>
      </c>
      <c r="L28" s="553" t="s">
        <v>87</v>
      </c>
    </row>
    <row r="29" spans="1:12" ht="12.75" customHeight="1">
      <c r="A29" s="550"/>
      <c r="B29" s="550"/>
      <c r="C29" s="555" t="s">
        <v>259</v>
      </c>
      <c r="D29" s="556">
        <v>0.9387804093544313</v>
      </c>
      <c r="E29" s="556" t="s">
        <v>87</v>
      </c>
      <c r="F29" s="556" t="s">
        <v>87</v>
      </c>
      <c r="G29" s="556">
        <v>0.261290777525847</v>
      </c>
      <c r="H29" s="556" t="s">
        <v>87</v>
      </c>
      <c r="I29" s="559">
        <v>0</v>
      </c>
      <c r="J29" s="556" t="s">
        <v>87</v>
      </c>
      <c r="K29" s="556">
        <v>0.4640435847439132</v>
      </c>
      <c r="L29" s="556" t="s">
        <v>87</v>
      </c>
    </row>
    <row r="30" spans="1:12" ht="12.75" customHeight="1">
      <c r="A30" s="548" t="s">
        <v>267</v>
      </c>
      <c r="B30" s="552" t="s">
        <v>256</v>
      </c>
      <c r="C30" s="543" t="s">
        <v>257</v>
      </c>
      <c r="D30" s="553">
        <v>12946645</v>
      </c>
      <c r="E30" s="553">
        <v>152099</v>
      </c>
      <c r="F30" s="553">
        <v>4316367</v>
      </c>
      <c r="G30" s="553">
        <v>1505354</v>
      </c>
      <c r="H30" s="553">
        <v>954390</v>
      </c>
      <c r="I30" s="553" t="s">
        <v>87</v>
      </c>
      <c r="J30" s="553">
        <v>1292742</v>
      </c>
      <c r="K30" s="553" t="s">
        <v>87</v>
      </c>
      <c r="L30" s="553">
        <v>487057</v>
      </c>
    </row>
    <row r="31" spans="1:12" ht="12.75" customHeight="1">
      <c r="A31" s="548"/>
      <c r="B31" s="554" t="s">
        <v>295</v>
      </c>
      <c r="C31" s="543" t="s">
        <v>258</v>
      </c>
      <c r="D31" s="553">
        <v>12940297</v>
      </c>
      <c r="E31" s="553">
        <v>152099</v>
      </c>
      <c r="F31" s="553">
        <v>4294372</v>
      </c>
      <c r="G31" s="553">
        <v>2295308</v>
      </c>
      <c r="H31" s="553">
        <v>1323997</v>
      </c>
      <c r="I31" s="553" t="s">
        <v>87</v>
      </c>
      <c r="J31" s="553">
        <v>1150047</v>
      </c>
      <c r="K31" s="553" t="s">
        <v>87</v>
      </c>
      <c r="L31" s="553">
        <v>356141</v>
      </c>
    </row>
    <row r="32" spans="1:12" ht="12.75" customHeight="1">
      <c r="A32" s="548"/>
      <c r="B32" s="550"/>
      <c r="C32" s="555" t="s">
        <v>259</v>
      </c>
      <c r="D32" s="556">
        <v>0.9995096799209371</v>
      </c>
      <c r="E32" s="556">
        <v>1</v>
      </c>
      <c r="F32" s="556">
        <v>0.9949042794553846</v>
      </c>
      <c r="G32" s="567">
        <v>1.5247629461243004</v>
      </c>
      <c r="H32" s="556">
        <v>1.3872704030846927</v>
      </c>
      <c r="I32" s="556" t="s">
        <v>87</v>
      </c>
      <c r="J32" s="556">
        <v>0.8896183461201075</v>
      </c>
      <c r="K32" s="556" t="s">
        <v>87</v>
      </c>
      <c r="L32" s="556">
        <v>0.7312101047721314</v>
      </c>
    </row>
    <row r="33" spans="1:12" ht="12.75" customHeight="1">
      <c r="A33" s="548"/>
      <c r="B33" s="552" t="s">
        <v>261</v>
      </c>
      <c r="C33" s="543" t="s">
        <v>257</v>
      </c>
      <c r="D33" s="553">
        <v>2572577</v>
      </c>
      <c r="E33" s="553" t="s">
        <v>87</v>
      </c>
      <c r="F33" s="553" t="s">
        <v>87</v>
      </c>
      <c r="G33" s="553">
        <v>1057828</v>
      </c>
      <c r="H33" s="553" t="s">
        <v>87</v>
      </c>
      <c r="I33" s="553">
        <v>428820</v>
      </c>
      <c r="J33" s="553" t="s">
        <v>87</v>
      </c>
      <c r="K33" s="553">
        <v>249152</v>
      </c>
      <c r="L33" s="553" t="s">
        <v>87</v>
      </c>
    </row>
    <row r="34" spans="1:12" ht="12.75" customHeight="1">
      <c r="A34" s="548"/>
      <c r="B34" s="554" t="s">
        <v>262</v>
      </c>
      <c r="C34" s="543" t="s">
        <v>258</v>
      </c>
      <c r="D34" s="553">
        <v>1920418</v>
      </c>
      <c r="E34" s="553" t="s">
        <v>87</v>
      </c>
      <c r="F34" s="553" t="s">
        <v>87</v>
      </c>
      <c r="G34" s="553">
        <v>1637047</v>
      </c>
      <c r="H34" s="553" t="s">
        <v>87</v>
      </c>
      <c r="I34" s="553">
        <v>129532</v>
      </c>
      <c r="J34" s="553" t="s">
        <v>87</v>
      </c>
      <c r="K34" s="553">
        <v>136836</v>
      </c>
      <c r="L34" s="553" t="s">
        <v>87</v>
      </c>
    </row>
    <row r="35" spans="1:12" ht="12.75" customHeight="1">
      <c r="A35" s="548"/>
      <c r="B35" s="550"/>
      <c r="C35" s="555" t="s">
        <v>259</v>
      </c>
      <c r="D35" s="556">
        <v>0.7464958288906416</v>
      </c>
      <c r="E35" s="556" t="s">
        <v>87</v>
      </c>
      <c r="F35" s="556" t="s">
        <v>87</v>
      </c>
      <c r="G35" s="556">
        <v>1.5475549900361874</v>
      </c>
      <c r="H35" s="556" t="s">
        <v>87</v>
      </c>
      <c r="I35" s="556">
        <v>0.3020661349750478</v>
      </c>
      <c r="J35" s="556" t="s">
        <v>87</v>
      </c>
      <c r="K35" s="556">
        <v>0.5492069098381711</v>
      </c>
      <c r="L35" s="556" t="s">
        <v>87</v>
      </c>
    </row>
    <row r="36" spans="1:12" ht="12.75" customHeight="1">
      <c r="A36" s="548"/>
      <c r="B36" s="552" t="s">
        <v>296</v>
      </c>
      <c r="C36" s="543" t="s">
        <v>257</v>
      </c>
      <c r="D36" s="553">
        <v>330283</v>
      </c>
      <c r="E36" s="553" t="s">
        <v>87</v>
      </c>
      <c r="F36" s="553" t="s">
        <v>87</v>
      </c>
      <c r="G36" s="553">
        <v>48139</v>
      </c>
      <c r="H36" s="553" t="s">
        <v>87</v>
      </c>
      <c r="I36" s="553">
        <v>33539</v>
      </c>
      <c r="J36" s="553" t="s">
        <v>87</v>
      </c>
      <c r="K36" s="553" t="s">
        <v>87</v>
      </c>
      <c r="L36" s="553" t="s">
        <v>87</v>
      </c>
    </row>
    <row r="37" spans="1:12" ht="12.75" customHeight="1">
      <c r="A37" s="548"/>
      <c r="B37" s="557" t="s">
        <v>263</v>
      </c>
      <c r="C37" s="543" t="s">
        <v>258</v>
      </c>
      <c r="D37" s="553">
        <v>85553</v>
      </c>
      <c r="E37" s="553" t="s">
        <v>87</v>
      </c>
      <c r="F37" s="553" t="s">
        <v>87</v>
      </c>
      <c r="G37" s="553">
        <v>15249</v>
      </c>
      <c r="H37" s="553" t="s">
        <v>87</v>
      </c>
      <c r="I37" s="553">
        <v>89649</v>
      </c>
      <c r="J37" s="553" t="s">
        <v>87</v>
      </c>
      <c r="K37" s="553" t="s">
        <v>87</v>
      </c>
      <c r="L37" s="553" t="s">
        <v>87</v>
      </c>
    </row>
    <row r="38" spans="1:12" ht="12.75" customHeight="1">
      <c r="A38" s="550"/>
      <c r="B38" s="550"/>
      <c r="C38" s="555" t="s">
        <v>259</v>
      </c>
      <c r="D38" s="556">
        <v>0.2590293778365826</v>
      </c>
      <c r="E38" s="556" t="s">
        <v>87</v>
      </c>
      <c r="F38" s="556" t="s">
        <v>87</v>
      </c>
      <c r="G38" s="556">
        <v>0.3167701863354037</v>
      </c>
      <c r="H38" s="556" t="s">
        <v>87</v>
      </c>
      <c r="I38" s="556">
        <v>2.6729777274218076</v>
      </c>
      <c r="J38" s="556" t="s">
        <v>87</v>
      </c>
      <c r="K38" s="556" t="s">
        <v>87</v>
      </c>
      <c r="L38" s="556" t="s">
        <v>87</v>
      </c>
    </row>
    <row r="39" spans="1:12" ht="12.75" customHeight="1">
      <c r="A39" s="548" t="s">
        <v>268</v>
      </c>
      <c r="B39" s="552" t="s">
        <v>256</v>
      </c>
      <c r="C39" s="543" t="s">
        <v>257</v>
      </c>
      <c r="D39" s="553">
        <v>5341618</v>
      </c>
      <c r="E39" s="553">
        <v>612735</v>
      </c>
      <c r="F39" s="553">
        <v>2781906</v>
      </c>
      <c r="G39" s="553">
        <v>6507787</v>
      </c>
      <c r="H39" s="553">
        <v>287193</v>
      </c>
      <c r="I39" s="553" t="s">
        <v>87</v>
      </c>
      <c r="J39" s="553">
        <v>2078627</v>
      </c>
      <c r="K39" s="553" t="s">
        <v>87</v>
      </c>
      <c r="L39" s="553">
        <v>307723</v>
      </c>
    </row>
    <row r="40" spans="1:12" ht="12.75" customHeight="1">
      <c r="A40" s="548"/>
      <c r="B40" s="554" t="s">
        <v>295</v>
      </c>
      <c r="C40" s="543" t="s">
        <v>258</v>
      </c>
      <c r="D40" s="553">
        <v>4592645</v>
      </c>
      <c r="E40" s="553">
        <v>552273</v>
      </c>
      <c r="F40" s="553">
        <v>2507592</v>
      </c>
      <c r="G40" s="553">
        <v>5500976</v>
      </c>
      <c r="H40" s="553">
        <v>233299</v>
      </c>
      <c r="I40" s="553" t="s">
        <v>87</v>
      </c>
      <c r="J40" s="439">
        <v>1881121</v>
      </c>
      <c r="K40" s="553" t="s">
        <v>87</v>
      </c>
      <c r="L40" s="553">
        <v>226933</v>
      </c>
    </row>
    <row r="41" spans="1:12" ht="12.75" customHeight="1">
      <c r="A41" s="548"/>
      <c r="B41" s="550"/>
      <c r="C41" s="555" t="s">
        <v>259</v>
      </c>
      <c r="D41" s="556">
        <v>0.8597853684033564</v>
      </c>
      <c r="E41" s="556">
        <v>0.9013243898259443</v>
      </c>
      <c r="F41" s="556">
        <v>0.9013935050285667</v>
      </c>
      <c r="G41" s="556">
        <v>0.8452913409735138</v>
      </c>
      <c r="H41" s="556">
        <v>0.8123422228257653</v>
      </c>
      <c r="I41" s="556" t="s">
        <v>87</v>
      </c>
      <c r="J41" s="556">
        <v>0.9049824716026492</v>
      </c>
      <c r="K41" s="556" t="s">
        <v>87</v>
      </c>
      <c r="L41" s="556">
        <v>0.7374586884958225</v>
      </c>
    </row>
    <row r="42" spans="1:12" ht="12.75" customHeight="1">
      <c r="A42" s="548"/>
      <c r="B42" s="552" t="s">
        <v>261</v>
      </c>
      <c r="C42" s="543" t="s">
        <v>257</v>
      </c>
      <c r="D42" s="553">
        <v>3412315</v>
      </c>
      <c r="E42" s="553" t="s">
        <v>87</v>
      </c>
      <c r="F42" s="553" t="s">
        <v>87</v>
      </c>
      <c r="G42" s="553">
        <v>34926</v>
      </c>
      <c r="H42" s="553" t="s">
        <v>87</v>
      </c>
      <c r="I42" s="553">
        <v>14371</v>
      </c>
      <c r="J42" s="553" t="s">
        <v>87</v>
      </c>
      <c r="K42" s="553" t="s">
        <v>87</v>
      </c>
      <c r="L42" s="553" t="s">
        <v>87</v>
      </c>
    </row>
    <row r="43" spans="1:12" ht="12.75" customHeight="1">
      <c r="A43" s="548"/>
      <c r="B43" s="554" t="s">
        <v>262</v>
      </c>
      <c r="C43" s="543" t="s">
        <v>258</v>
      </c>
      <c r="D43" s="553">
        <v>3186141</v>
      </c>
      <c r="E43" s="553" t="s">
        <v>87</v>
      </c>
      <c r="F43" s="553" t="s">
        <v>87</v>
      </c>
      <c r="G43" s="553" t="s">
        <v>87</v>
      </c>
      <c r="H43" s="553" t="s">
        <v>87</v>
      </c>
      <c r="I43" s="553">
        <v>23947</v>
      </c>
      <c r="J43" s="553" t="s">
        <v>87</v>
      </c>
      <c r="K43" s="553" t="s">
        <v>87</v>
      </c>
      <c r="L43" s="553" t="s">
        <v>87</v>
      </c>
    </row>
    <row r="44" spans="1:12" ht="12.75" customHeight="1">
      <c r="A44" s="548"/>
      <c r="B44" s="550"/>
      <c r="C44" s="555" t="s">
        <v>259</v>
      </c>
      <c r="D44" s="556">
        <v>0.9337183114689002</v>
      </c>
      <c r="E44" s="568" t="s">
        <v>87</v>
      </c>
      <c r="F44" s="568" t="s">
        <v>87</v>
      </c>
      <c r="G44" s="569" t="s">
        <v>87</v>
      </c>
      <c r="H44" s="568" t="s">
        <v>87</v>
      </c>
      <c r="I44" s="569">
        <v>1.6663419386264005</v>
      </c>
      <c r="J44" s="568" t="s">
        <v>87</v>
      </c>
      <c r="K44" s="569" t="s">
        <v>87</v>
      </c>
      <c r="L44" s="568" t="s">
        <v>87</v>
      </c>
    </row>
    <row r="45" spans="1:12" ht="12.75" customHeight="1">
      <c r="A45" s="548"/>
      <c r="B45" s="552" t="s">
        <v>296</v>
      </c>
      <c r="C45" s="543" t="s">
        <v>257</v>
      </c>
      <c r="D45" s="553">
        <v>2748979</v>
      </c>
      <c r="E45" s="553">
        <v>20166</v>
      </c>
      <c r="F45" s="553" t="s">
        <v>87</v>
      </c>
      <c r="G45" s="553">
        <v>744</v>
      </c>
      <c r="H45" s="553" t="s">
        <v>87</v>
      </c>
      <c r="I45" s="553">
        <v>475649</v>
      </c>
      <c r="J45" s="553" t="s">
        <v>87</v>
      </c>
      <c r="K45" s="553" t="s">
        <v>87</v>
      </c>
      <c r="L45" s="553" t="s">
        <v>87</v>
      </c>
    </row>
    <row r="46" spans="1:12" ht="12.75" customHeight="1">
      <c r="A46" s="548"/>
      <c r="B46" s="557" t="s">
        <v>263</v>
      </c>
      <c r="C46" s="543" t="s">
        <v>258</v>
      </c>
      <c r="D46" s="553">
        <v>2742879</v>
      </c>
      <c r="E46" s="553">
        <v>16613</v>
      </c>
      <c r="F46" s="553" t="s">
        <v>87</v>
      </c>
      <c r="G46" s="553" t="s">
        <v>87</v>
      </c>
      <c r="H46" s="553" t="s">
        <v>87</v>
      </c>
      <c r="I46" s="553">
        <v>802361</v>
      </c>
      <c r="J46" s="553" t="s">
        <v>87</v>
      </c>
      <c r="K46" s="553" t="s">
        <v>87</v>
      </c>
      <c r="L46" s="553" t="s">
        <v>87</v>
      </c>
    </row>
    <row r="47" spans="1:12" ht="12.75" customHeight="1">
      <c r="A47" s="548"/>
      <c r="B47" s="548"/>
      <c r="C47" s="543" t="s">
        <v>259</v>
      </c>
      <c r="D47" s="560">
        <v>0.9977809943255296</v>
      </c>
      <c r="E47" s="560">
        <v>0.8238123574333036</v>
      </c>
      <c r="F47" s="570" t="s">
        <v>87</v>
      </c>
      <c r="G47" s="570" t="s">
        <v>87</v>
      </c>
      <c r="H47" s="570" t="s">
        <v>87</v>
      </c>
      <c r="I47" s="560">
        <v>1.6868762469804415</v>
      </c>
      <c r="J47" s="571" t="s">
        <v>87</v>
      </c>
      <c r="K47" s="571" t="s">
        <v>87</v>
      </c>
      <c r="L47" s="571" t="s">
        <v>87</v>
      </c>
    </row>
    <row r="48" spans="1:12" ht="12.75" customHeight="1">
      <c r="A48" s="561" t="s">
        <v>297</v>
      </c>
      <c r="B48" s="562" t="s">
        <v>256</v>
      </c>
      <c r="C48" s="563" t="s">
        <v>257</v>
      </c>
      <c r="D48" s="564">
        <v>7439</v>
      </c>
      <c r="E48" s="564">
        <v>10608</v>
      </c>
      <c r="F48" s="564">
        <v>2545009</v>
      </c>
      <c r="G48" s="564">
        <v>101316</v>
      </c>
      <c r="H48" s="564">
        <v>257</v>
      </c>
      <c r="I48" s="564" t="s">
        <v>87</v>
      </c>
      <c r="J48" s="564">
        <v>36617</v>
      </c>
      <c r="K48" s="564" t="s">
        <v>87</v>
      </c>
      <c r="L48" s="564">
        <v>1024</v>
      </c>
    </row>
    <row r="49" spans="1:12" ht="12.75" customHeight="1">
      <c r="A49" s="548"/>
      <c r="B49" s="554" t="s">
        <v>295</v>
      </c>
      <c r="C49" s="543" t="s">
        <v>258</v>
      </c>
      <c r="D49" s="553">
        <v>5322</v>
      </c>
      <c r="E49" s="553">
        <v>10608</v>
      </c>
      <c r="F49" s="553">
        <v>986721</v>
      </c>
      <c r="G49" s="553">
        <v>29908</v>
      </c>
      <c r="H49" s="553" t="s">
        <v>87</v>
      </c>
      <c r="I49" s="553" t="s">
        <v>87</v>
      </c>
      <c r="J49" s="553">
        <v>24255</v>
      </c>
      <c r="K49" s="553" t="s">
        <v>87</v>
      </c>
      <c r="L49" s="553" t="s">
        <v>87</v>
      </c>
    </row>
    <row r="50" spans="1:19" ht="12.75" customHeight="1" thickBot="1">
      <c r="A50" s="572"/>
      <c r="B50" s="572"/>
      <c r="C50" s="573" t="s">
        <v>259</v>
      </c>
      <c r="D50" s="574">
        <v>0.715418739077833</v>
      </c>
      <c r="E50" s="574">
        <v>1</v>
      </c>
      <c r="F50" s="574">
        <v>0.3877082556486048</v>
      </c>
      <c r="G50" s="574">
        <v>0.29519523076315685</v>
      </c>
      <c r="H50" s="575" t="s">
        <v>87</v>
      </c>
      <c r="I50" s="575" t="s">
        <v>87</v>
      </c>
      <c r="J50" s="574">
        <v>0.6623972471802715</v>
      </c>
      <c r="K50" s="575" t="s">
        <v>87</v>
      </c>
      <c r="L50" s="575" t="s">
        <v>87</v>
      </c>
      <c r="S50" s="576"/>
    </row>
    <row r="51" ht="9.75">
      <c r="A51" s="577" t="s">
        <v>269</v>
      </c>
    </row>
    <row r="52" ht="9.75">
      <c r="D52" s="578"/>
    </row>
  </sheetData>
  <sheetProtection/>
  <printOptions/>
  <pageMargins left="0.7" right="0.7" top="0.75" bottom="0.75" header="0.3" footer="0.3"/>
  <pageSetup horizontalDpi="600" verticalDpi="600" orientation="portrait" paperSize="9" scale="73" r:id="rId1"/>
  <colBreaks count="1" manualBreakCount="1">
    <brk id="12" max="65535" man="1"/>
  </colBreaks>
</worksheet>
</file>

<file path=xl/worksheets/sheet34.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9.140625" defaultRowHeight="12.75"/>
  <cols>
    <col min="1" max="1" width="9.140625" style="543" customWidth="1"/>
    <col min="2" max="2" width="12.00390625" style="543" customWidth="1"/>
    <col min="3" max="3" width="7.57421875" style="543" bestFit="1" customWidth="1"/>
    <col min="4" max="4" width="8.7109375" style="544" bestFit="1" customWidth="1"/>
    <col min="5" max="5" width="9.140625" style="583" customWidth="1"/>
    <col min="6" max="6" width="8.57421875" style="583" customWidth="1"/>
    <col min="7" max="7" width="8.7109375" style="583" bestFit="1" customWidth="1"/>
    <col min="8" max="8" width="9.140625" style="583" customWidth="1"/>
    <col min="9" max="9" width="7.8515625" style="583" customWidth="1"/>
    <col min="10" max="10" width="10.57421875" style="583" bestFit="1" customWidth="1"/>
    <col min="11" max="11" width="10.00390625" style="583" customWidth="1"/>
    <col min="12" max="12" width="9.8515625" style="583" customWidth="1"/>
    <col min="13" max="13" width="9.28125" style="584" customWidth="1"/>
    <col min="14" max="16384" width="9.140625" style="543" customWidth="1"/>
  </cols>
  <sheetData>
    <row r="1" spans="1:13" ht="15">
      <c r="A1" s="541" t="s">
        <v>372</v>
      </c>
      <c r="B1" s="542"/>
      <c r="E1" s="544"/>
      <c r="F1" s="544"/>
      <c r="G1" s="544"/>
      <c r="H1" s="544"/>
      <c r="I1" s="544"/>
      <c r="J1" s="544"/>
      <c r="K1" s="544"/>
      <c r="L1" s="544"/>
      <c r="M1" s="543"/>
    </row>
    <row r="2" spans="5:13" ht="12" customHeight="1" thickBot="1">
      <c r="E2" s="544"/>
      <c r="F2" s="544"/>
      <c r="G2" s="544"/>
      <c r="H2" s="544"/>
      <c r="I2" s="544"/>
      <c r="J2" s="544"/>
      <c r="K2" s="544"/>
      <c r="L2" s="545" t="s">
        <v>77</v>
      </c>
      <c r="M2" s="543"/>
    </row>
    <row r="3" spans="1:13" ht="3" customHeight="1">
      <c r="A3" s="546"/>
      <c r="B3" s="546"/>
      <c r="C3" s="546"/>
      <c r="D3" s="547"/>
      <c r="E3" s="547"/>
      <c r="F3" s="547"/>
      <c r="G3" s="547"/>
      <c r="H3" s="547"/>
      <c r="I3" s="547"/>
      <c r="J3" s="547"/>
      <c r="K3" s="547"/>
      <c r="L3" s="547"/>
      <c r="M3" s="543"/>
    </row>
    <row r="4" spans="1:13" ht="12.75" customHeight="1">
      <c r="A4" s="548" t="s">
        <v>270</v>
      </c>
      <c r="B4" s="548" t="s">
        <v>271</v>
      </c>
      <c r="C4" s="548"/>
      <c r="D4" s="549" t="s">
        <v>254</v>
      </c>
      <c r="E4" s="549" t="s">
        <v>119</v>
      </c>
      <c r="F4" s="549" t="s">
        <v>21</v>
      </c>
      <c r="G4" s="549" t="s">
        <v>22</v>
      </c>
      <c r="H4" s="549" t="s">
        <v>23</v>
      </c>
      <c r="I4" s="549" t="s">
        <v>24</v>
      </c>
      <c r="J4" s="549" t="s">
        <v>25</v>
      </c>
      <c r="K4" s="549" t="s">
        <v>123</v>
      </c>
      <c r="L4" s="549" t="s">
        <v>26</v>
      </c>
      <c r="M4" s="543"/>
    </row>
    <row r="5" spans="1:13" ht="3" customHeight="1">
      <c r="A5" s="555"/>
      <c r="B5" s="555"/>
      <c r="C5" s="555"/>
      <c r="D5" s="579"/>
      <c r="E5" s="579"/>
      <c r="F5" s="579"/>
      <c r="G5" s="579"/>
      <c r="H5" s="579"/>
      <c r="I5" s="579"/>
      <c r="J5" s="579"/>
      <c r="K5" s="579"/>
      <c r="L5" s="579"/>
      <c r="M5" s="543"/>
    </row>
    <row r="6" spans="1:13" ht="12.75" customHeight="1">
      <c r="A6" s="548" t="s">
        <v>272</v>
      </c>
      <c r="B6" s="548" t="s">
        <v>273</v>
      </c>
      <c r="C6" s="543" t="s">
        <v>257</v>
      </c>
      <c r="D6" s="553">
        <v>702292</v>
      </c>
      <c r="E6" s="553" t="s">
        <v>87</v>
      </c>
      <c r="F6" s="553" t="s">
        <v>87</v>
      </c>
      <c r="G6" s="553" t="s">
        <v>87</v>
      </c>
      <c r="H6" s="553" t="s">
        <v>87</v>
      </c>
      <c r="I6" s="553">
        <v>465000</v>
      </c>
      <c r="J6" s="553" t="s">
        <v>87</v>
      </c>
      <c r="K6" s="553" t="s">
        <v>87</v>
      </c>
      <c r="L6" s="553" t="s">
        <v>87</v>
      </c>
      <c r="M6" s="543"/>
    </row>
    <row r="7" spans="3:13" ht="12.75" customHeight="1">
      <c r="C7" s="543" t="s">
        <v>258</v>
      </c>
      <c r="D7" s="553">
        <v>470253</v>
      </c>
      <c r="E7" s="553" t="s">
        <v>87</v>
      </c>
      <c r="F7" s="553" t="s">
        <v>87</v>
      </c>
      <c r="G7" s="553" t="s">
        <v>87</v>
      </c>
      <c r="H7" s="553" t="s">
        <v>87</v>
      </c>
      <c r="I7" s="553">
        <v>69788</v>
      </c>
      <c r="J7" s="553" t="s">
        <v>87</v>
      </c>
      <c r="K7" s="553" t="s">
        <v>87</v>
      </c>
      <c r="L7" s="553" t="s">
        <v>87</v>
      </c>
      <c r="M7" s="543"/>
    </row>
    <row r="8" spans="2:13" ht="12.75" customHeight="1">
      <c r="B8" s="555"/>
      <c r="C8" s="555" t="s">
        <v>259</v>
      </c>
      <c r="D8" s="556">
        <f>(D7/D6)</f>
        <v>0.6695975463197644</v>
      </c>
      <c r="E8" s="556" t="s">
        <v>87</v>
      </c>
      <c r="F8" s="556" t="s">
        <v>87</v>
      </c>
      <c r="G8" s="556" t="s">
        <v>87</v>
      </c>
      <c r="H8" s="556" t="s">
        <v>87</v>
      </c>
      <c r="I8" s="556">
        <f>(I7/I6)</f>
        <v>0.15008172043010753</v>
      </c>
      <c r="J8" s="580" t="s">
        <v>87</v>
      </c>
      <c r="K8" s="580" t="s">
        <v>87</v>
      </c>
      <c r="L8" s="580" t="s">
        <v>87</v>
      </c>
      <c r="M8" s="543"/>
    </row>
    <row r="9" spans="2:13" ht="12.75" customHeight="1">
      <c r="B9" s="548" t="s">
        <v>274</v>
      </c>
      <c r="C9" s="543" t="s">
        <v>257</v>
      </c>
      <c r="D9" s="553">
        <v>553946</v>
      </c>
      <c r="E9" s="553" t="s">
        <v>87</v>
      </c>
      <c r="F9" s="553" t="s">
        <v>87</v>
      </c>
      <c r="G9" s="553">
        <v>1946719</v>
      </c>
      <c r="H9" s="553" t="s">
        <v>87</v>
      </c>
      <c r="I9" s="553">
        <v>20960</v>
      </c>
      <c r="J9" s="553" t="s">
        <v>87</v>
      </c>
      <c r="K9" s="553" t="s">
        <v>87</v>
      </c>
      <c r="L9" s="553" t="s">
        <v>87</v>
      </c>
      <c r="M9" s="543"/>
    </row>
    <row r="10" spans="3:13" ht="12.75" customHeight="1">
      <c r="C10" s="543" t="s">
        <v>258</v>
      </c>
      <c r="D10" s="553">
        <v>539201</v>
      </c>
      <c r="E10" s="553" t="s">
        <v>87</v>
      </c>
      <c r="F10" s="553" t="s">
        <v>87</v>
      </c>
      <c r="G10" s="553">
        <v>547202</v>
      </c>
      <c r="H10" s="553" t="s">
        <v>87</v>
      </c>
      <c r="I10" s="553">
        <v>170</v>
      </c>
      <c r="J10" s="553" t="s">
        <v>87</v>
      </c>
      <c r="K10" s="553" t="s">
        <v>87</v>
      </c>
      <c r="L10" s="553" t="s">
        <v>87</v>
      </c>
      <c r="M10" s="543"/>
    </row>
    <row r="11" spans="1:13" ht="12.75" customHeight="1">
      <c r="A11" s="555"/>
      <c r="B11" s="555"/>
      <c r="C11" s="555" t="s">
        <v>259</v>
      </c>
      <c r="D11" s="556">
        <f>(D10/D9)</f>
        <v>0.9733818819884971</v>
      </c>
      <c r="E11" s="556" t="s">
        <v>87</v>
      </c>
      <c r="F11" s="556" t="s">
        <v>87</v>
      </c>
      <c r="G11" s="556">
        <f>(G10/G9)</f>
        <v>0.28108936112505195</v>
      </c>
      <c r="H11" s="580" t="s">
        <v>87</v>
      </c>
      <c r="I11" s="569">
        <f>I10/I9</f>
        <v>0.008110687022900763</v>
      </c>
      <c r="J11" s="580" t="s">
        <v>87</v>
      </c>
      <c r="K11" s="580" t="s">
        <v>87</v>
      </c>
      <c r="L11" s="580" t="s">
        <v>87</v>
      </c>
      <c r="M11" s="543"/>
    </row>
    <row r="12" spans="1:13" ht="12.75" customHeight="1">
      <c r="A12" s="548" t="s">
        <v>275</v>
      </c>
      <c r="B12" s="548" t="s">
        <v>273</v>
      </c>
      <c r="C12" s="543" t="s">
        <v>257</v>
      </c>
      <c r="D12" s="553">
        <v>24017229</v>
      </c>
      <c r="E12" s="553">
        <v>8452</v>
      </c>
      <c r="F12" s="553">
        <v>215234</v>
      </c>
      <c r="G12" s="553">
        <v>11649154</v>
      </c>
      <c r="H12" s="553">
        <v>236370</v>
      </c>
      <c r="I12" s="553">
        <v>2324932</v>
      </c>
      <c r="J12" s="553" t="s">
        <v>87</v>
      </c>
      <c r="K12" s="553" t="s">
        <v>87</v>
      </c>
      <c r="L12" s="553">
        <v>2460000</v>
      </c>
      <c r="M12" s="543"/>
    </row>
    <row r="13" spans="1:13" ht="12.75" customHeight="1">
      <c r="A13" s="548"/>
      <c r="C13" s="543" t="s">
        <v>258</v>
      </c>
      <c r="D13" s="553">
        <v>6177776</v>
      </c>
      <c r="E13" s="558">
        <v>0</v>
      </c>
      <c r="F13" s="558">
        <v>0</v>
      </c>
      <c r="G13" s="553">
        <v>1002737</v>
      </c>
      <c r="H13" s="553">
        <v>224187</v>
      </c>
      <c r="I13" s="553">
        <v>726270</v>
      </c>
      <c r="J13" s="553" t="s">
        <v>87</v>
      </c>
      <c r="K13" s="553" t="s">
        <v>87</v>
      </c>
      <c r="L13" s="553">
        <v>1114121</v>
      </c>
      <c r="M13" s="543"/>
    </row>
    <row r="14" spans="2:13" ht="12.75" customHeight="1">
      <c r="B14" s="555"/>
      <c r="C14" s="555" t="s">
        <v>259</v>
      </c>
      <c r="D14" s="556">
        <f>(D13/D12)</f>
        <v>0.2572226796022139</v>
      </c>
      <c r="E14" s="559">
        <v>0</v>
      </c>
      <c r="F14" s="559">
        <v>0</v>
      </c>
      <c r="G14" s="556">
        <f>(G13/G12)</f>
        <v>0.08607809631497704</v>
      </c>
      <c r="H14" s="556">
        <f>(H13/H12)</f>
        <v>0.9484579261327579</v>
      </c>
      <c r="I14" s="556">
        <f>(I13/I12)</f>
        <v>0.31238332992104717</v>
      </c>
      <c r="J14" s="556" t="s">
        <v>87</v>
      </c>
      <c r="K14" s="556" t="s">
        <v>87</v>
      </c>
      <c r="L14" s="556">
        <f>(L13/L12)</f>
        <v>0.4528947154471545</v>
      </c>
      <c r="M14" s="543"/>
    </row>
    <row r="15" spans="2:13" ht="12.75" customHeight="1">
      <c r="B15" s="548" t="s">
        <v>274</v>
      </c>
      <c r="C15" s="543" t="s">
        <v>257</v>
      </c>
      <c r="D15" s="553">
        <v>25756266</v>
      </c>
      <c r="E15" s="553">
        <v>7396910</v>
      </c>
      <c r="F15" s="553" t="s">
        <v>87</v>
      </c>
      <c r="G15" s="553" t="s">
        <v>87</v>
      </c>
      <c r="H15" s="553">
        <v>233560</v>
      </c>
      <c r="I15" s="553">
        <v>7404120</v>
      </c>
      <c r="J15" s="553">
        <v>850279</v>
      </c>
      <c r="K15" s="553" t="s">
        <v>87</v>
      </c>
      <c r="L15" s="553">
        <v>17957785</v>
      </c>
      <c r="M15" s="543"/>
    </row>
    <row r="16" spans="3:13" ht="12.75" customHeight="1">
      <c r="C16" s="543" t="s">
        <v>258</v>
      </c>
      <c r="D16" s="553">
        <v>6050003</v>
      </c>
      <c r="E16" s="553">
        <v>4563850</v>
      </c>
      <c r="F16" s="553" t="s">
        <v>87</v>
      </c>
      <c r="G16" s="553" t="s">
        <v>87</v>
      </c>
      <c r="H16" s="553">
        <v>97111</v>
      </c>
      <c r="I16" s="553">
        <v>4611935</v>
      </c>
      <c r="J16" s="553">
        <v>773179</v>
      </c>
      <c r="K16" s="553" t="s">
        <v>87</v>
      </c>
      <c r="L16" s="553">
        <v>6053808</v>
      </c>
      <c r="M16" s="543"/>
    </row>
    <row r="17" spans="2:13" ht="12.75" customHeight="1">
      <c r="B17" s="555"/>
      <c r="C17" s="555" t="s">
        <v>259</v>
      </c>
      <c r="D17" s="556">
        <f>(D16/D15)</f>
        <v>0.23489441365452585</v>
      </c>
      <c r="E17" s="556">
        <f>(E16/E15)</f>
        <v>0.6169941232217236</v>
      </c>
      <c r="F17" s="556" t="s">
        <v>87</v>
      </c>
      <c r="G17" s="556" t="s">
        <v>87</v>
      </c>
      <c r="H17" s="556">
        <f>(H16/H15)</f>
        <v>0.4157860935091625</v>
      </c>
      <c r="I17" s="556">
        <f>(I16/I15)</f>
        <v>0.6228876625446373</v>
      </c>
      <c r="J17" s="556">
        <f>(J16/J15)</f>
        <v>0.9093238807497304</v>
      </c>
      <c r="K17" s="556" t="s">
        <v>87</v>
      </c>
      <c r="L17" s="556">
        <f>(L16/L15)</f>
        <v>0.3371132909765876</v>
      </c>
      <c r="M17" s="543"/>
    </row>
    <row r="18" spans="2:13" ht="12.75" customHeight="1">
      <c r="B18" s="548" t="s">
        <v>276</v>
      </c>
      <c r="C18" s="543" t="s">
        <v>257</v>
      </c>
      <c r="D18" s="553">
        <v>248406</v>
      </c>
      <c r="E18" s="553">
        <v>742465</v>
      </c>
      <c r="F18" s="553" t="s">
        <v>87</v>
      </c>
      <c r="G18" s="553" t="s">
        <v>87</v>
      </c>
      <c r="H18" s="553">
        <v>4952</v>
      </c>
      <c r="I18" s="553" t="s">
        <v>87</v>
      </c>
      <c r="J18" s="553">
        <v>403327</v>
      </c>
      <c r="K18" s="553">
        <v>2552222</v>
      </c>
      <c r="L18" s="553">
        <v>33100000</v>
      </c>
      <c r="M18" s="543"/>
    </row>
    <row r="19" spans="3:13" ht="12.75" customHeight="1">
      <c r="C19" s="543" t="s">
        <v>258</v>
      </c>
      <c r="D19" s="553">
        <v>153802</v>
      </c>
      <c r="E19" s="553">
        <v>702047</v>
      </c>
      <c r="F19" s="553" t="s">
        <v>87</v>
      </c>
      <c r="G19" s="553" t="s">
        <v>87</v>
      </c>
      <c r="H19" s="558">
        <v>0</v>
      </c>
      <c r="I19" s="558" t="s">
        <v>87</v>
      </c>
      <c r="J19" s="558">
        <v>0</v>
      </c>
      <c r="K19" s="553">
        <v>243141</v>
      </c>
      <c r="L19" s="553">
        <v>14496251</v>
      </c>
      <c r="M19" s="543"/>
    </row>
    <row r="20" spans="2:13" ht="12.75" customHeight="1">
      <c r="B20" s="555"/>
      <c r="C20" s="555" t="s">
        <v>259</v>
      </c>
      <c r="D20" s="556">
        <f>(D19/D18)</f>
        <v>0.619155736978978</v>
      </c>
      <c r="E20" s="556">
        <f>(E19/E18)</f>
        <v>0.9455624170836335</v>
      </c>
      <c r="F20" s="556" t="s">
        <v>87</v>
      </c>
      <c r="G20" s="556" t="s">
        <v>87</v>
      </c>
      <c r="H20" s="559">
        <v>0</v>
      </c>
      <c r="I20" s="556" t="s">
        <v>87</v>
      </c>
      <c r="J20" s="559">
        <v>0</v>
      </c>
      <c r="K20" s="556">
        <f>(K19/K18)</f>
        <v>0.09526639923956458</v>
      </c>
      <c r="L20" s="556">
        <f>(L19/L18)</f>
        <v>0.43795320241691843</v>
      </c>
      <c r="M20" s="543"/>
    </row>
    <row r="21" spans="2:13" ht="12.75" customHeight="1">
      <c r="B21" s="548" t="s">
        <v>277</v>
      </c>
      <c r="C21" s="543" t="s">
        <v>257</v>
      </c>
      <c r="D21" s="553">
        <v>3061485</v>
      </c>
      <c r="E21" s="553">
        <v>135432</v>
      </c>
      <c r="F21" s="553" t="s">
        <v>87</v>
      </c>
      <c r="G21" s="553">
        <v>9559653</v>
      </c>
      <c r="H21" s="553">
        <v>8326</v>
      </c>
      <c r="I21" s="553">
        <v>7154490</v>
      </c>
      <c r="J21" s="553" t="s">
        <v>87</v>
      </c>
      <c r="K21" s="553" t="s">
        <v>87</v>
      </c>
      <c r="L21" s="553">
        <v>5642215</v>
      </c>
      <c r="M21" s="543"/>
    </row>
    <row r="22" spans="2:13" ht="12.75" customHeight="1">
      <c r="B22" s="666" t="s">
        <v>278</v>
      </c>
      <c r="C22" s="543" t="s">
        <v>258</v>
      </c>
      <c r="D22" s="553">
        <v>575338</v>
      </c>
      <c r="E22" s="553">
        <v>8993</v>
      </c>
      <c r="F22" s="553" t="s">
        <v>87</v>
      </c>
      <c r="G22" s="553">
        <v>1088063</v>
      </c>
      <c r="H22" s="558">
        <v>0</v>
      </c>
      <c r="I22" s="553">
        <v>3598095</v>
      </c>
      <c r="J22" s="553" t="s">
        <v>87</v>
      </c>
      <c r="K22" s="553" t="s">
        <v>87</v>
      </c>
      <c r="L22" s="553">
        <v>1711333</v>
      </c>
      <c r="M22" s="543"/>
    </row>
    <row r="23" spans="1:13" ht="12.75" customHeight="1">
      <c r="A23" s="555"/>
      <c r="B23" s="667"/>
      <c r="C23" s="555" t="s">
        <v>259</v>
      </c>
      <c r="D23" s="556">
        <f>(D22/D21)</f>
        <v>0.1879277540148</v>
      </c>
      <c r="E23" s="556">
        <f>(E22/E21)</f>
        <v>0.06640232736723965</v>
      </c>
      <c r="F23" s="556" t="s">
        <v>87</v>
      </c>
      <c r="G23" s="556">
        <f>(G22/G21)</f>
        <v>0.11381825260812291</v>
      </c>
      <c r="H23" s="559">
        <v>0</v>
      </c>
      <c r="I23" s="556">
        <f>(I22/I21)</f>
        <v>0.5029142538461862</v>
      </c>
      <c r="J23" s="556" t="s">
        <v>87</v>
      </c>
      <c r="K23" s="556" t="s">
        <v>87</v>
      </c>
      <c r="L23" s="556">
        <f>(L22/L21)</f>
        <v>0.3033087182959175</v>
      </c>
      <c r="M23" s="543"/>
    </row>
    <row r="24" spans="1:13" ht="12.75" customHeight="1">
      <c r="A24" s="548" t="s">
        <v>279</v>
      </c>
      <c r="B24" s="548" t="s">
        <v>273</v>
      </c>
      <c r="C24" s="543" t="s">
        <v>257</v>
      </c>
      <c r="D24" s="553">
        <v>1974425</v>
      </c>
      <c r="E24" s="553" t="s">
        <v>87</v>
      </c>
      <c r="F24" s="553" t="s">
        <v>87</v>
      </c>
      <c r="G24" s="553" t="s">
        <v>87</v>
      </c>
      <c r="H24" s="553" t="s">
        <v>87</v>
      </c>
      <c r="I24" s="553">
        <v>5766</v>
      </c>
      <c r="J24" s="553" t="s">
        <v>87</v>
      </c>
      <c r="K24" s="553" t="s">
        <v>87</v>
      </c>
      <c r="L24" s="553" t="s">
        <v>87</v>
      </c>
      <c r="M24" s="543"/>
    </row>
    <row r="25" spans="3:13" ht="12.75" customHeight="1">
      <c r="C25" s="543" t="s">
        <v>258</v>
      </c>
      <c r="D25" s="553">
        <v>1365624</v>
      </c>
      <c r="E25" s="553" t="s">
        <v>87</v>
      </c>
      <c r="F25" s="553" t="s">
        <v>87</v>
      </c>
      <c r="G25" s="553" t="s">
        <v>87</v>
      </c>
      <c r="H25" s="553" t="s">
        <v>87</v>
      </c>
      <c r="I25" s="553">
        <v>441</v>
      </c>
      <c r="J25" s="553" t="s">
        <v>87</v>
      </c>
      <c r="K25" s="553" t="s">
        <v>87</v>
      </c>
      <c r="L25" s="553" t="s">
        <v>87</v>
      </c>
      <c r="M25" s="543"/>
    </row>
    <row r="26" spans="2:13" ht="12.75" customHeight="1">
      <c r="B26" s="555"/>
      <c r="C26" s="555" t="s">
        <v>259</v>
      </c>
      <c r="D26" s="556">
        <f>(D25/D24)</f>
        <v>0.6916565582384745</v>
      </c>
      <c r="E26" s="556" t="s">
        <v>87</v>
      </c>
      <c r="F26" s="556" t="s">
        <v>87</v>
      </c>
      <c r="G26" s="556" t="s">
        <v>87</v>
      </c>
      <c r="H26" s="556" t="s">
        <v>87</v>
      </c>
      <c r="I26" s="556">
        <f>(I25/I24)</f>
        <v>0.0764828303850156</v>
      </c>
      <c r="J26" s="580" t="s">
        <v>87</v>
      </c>
      <c r="K26" s="580" t="s">
        <v>87</v>
      </c>
      <c r="L26" s="580" t="s">
        <v>87</v>
      </c>
      <c r="M26" s="543"/>
    </row>
    <row r="27" spans="2:13" ht="12.75" customHeight="1">
      <c r="B27" s="548" t="s">
        <v>274</v>
      </c>
      <c r="C27" s="543" t="s">
        <v>257</v>
      </c>
      <c r="D27" s="553">
        <v>3818207</v>
      </c>
      <c r="E27" s="553">
        <v>415066</v>
      </c>
      <c r="F27" s="553" t="s">
        <v>87</v>
      </c>
      <c r="G27" s="553" t="s">
        <v>87</v>
      </c>
      <c r="H27" s="553" t="s">
        <v>87</v>
      </c>
      <c r="I27" s="553">
        <v>564012</v>
      </c>
      <c r="J27" s="553">
        <v>55157</v>
      </c>
      <c r="K27" s="553" t="s">
        <v>87</v>
      </c>
      <c r="L27" s="553" t="s">
        <v>87</v>
      </c>
      <c r="M27" s="543"/>
    </row>
    <row r="28" spans="3:13" ht="12.75" customHeight="1">
      <c r="C28" s="543" t="s">
        <v>258</v>
      </c>
      <c r="D28" s="553">
        <v>3479957</v>
      </c>
      <c r="E28" s="553">
        <v>414806</v>
      </c>
      <c r="F28" s="553" t="s">
        <v>87</v>
      </c>
      <c r="G28" s="553" t="s">
        <v>87</v>
      </c>
      <c r="H28" s="553" t="s">
        <v>87</v>
      </c>
      <c r="I28" s="553">
        <v>376955</v>
      </c>
      <c r="J28" s="558">
        <v>0</v>
      </c>
      <c r="K28" s="553" t="s">
        <v>87</v>
      </c>
      <c r="L28" s="553" t="s">
        <v>87</v>
      </c>
      <c r="M28" s="543"/>
    </row>
    <row r="29" spans="1:13" ht="12.75" customHeight="1" thickBot="1">
      <c r="A29" s="573"/>
      <c r="B29" s="573"/>
      <c r="C29" s="573" t="s">
        <v>259</v>
      </c>
      <c r="D29" s="574">
        <f>(D28/D27)</f>
        <v>0.9114112985492929</v>
      </c>
      <c r="E29" s="574">
        <f>(E28/E27)</f>
        <v>0.9993735935971628</v>
      </c>
      <c r="F29" s="574" t="s">
        <v>87</v>
      </c>
      <c r="G29" s="574" t="s">
        <v>87</v>
      </c>
      <c r="H29" s="574" t="s">
        <v>87</v>
      </c>
      <c r="I29" s="574">
        <f>(I28/I27)</f>
        <v>0.668345708956547</v>
      </c>
      <c r="J29" s="581">
        <f>(J28/J27)*100</f>
        <v>0</v>
      </c>
      <c r="K29" s="582" t="s">
        <v>87</v>
      </c>
      <c r="L29" s="582" t="s">
        <v>87</v>
      </c>
      <c r="M29" s="543"/>
    </row>
    <row r="30" spans="1:13" ht="12.75" customHeight="1">
      <c r="A30" s="577" t="s">
        <v>269</v>
      </c>
      <c r="E30" s="544"/>
      <c r="F30" s="544"/>
      <c r="G30" s="544"/>
      <c r="H30" s="544"/>
      <c r="I30" s="544"/>
      <c r="J30" s="544"/>
      <c r="K30" s="544"/>
      <c r="L30" s="544"/>
      <c r="M30" s="543"/>
    </row>
  </sheetData>
  <sheetProtection/>
  <mergeCells count="1">
    <mergeCell ref="B22:B23"/>
  </mergeCells>
  <printOptions/>
  <pageMargins left="0.7" right="0.7" top="0.75" bottom="0.75" header="0.3" footer="0.3"/>
  <pageSetup horizontalDpi="600" verticalDpi="600" orientation="portrait" paperSize="9" scale="78" r:id="rId1"/>
  <colBreaks count="1" manualBreakCount="1">
    <brk id="12" max="65535" man="1"/>
  </colBreaks>
</worksheet>
</file>

<file path=xl/worksheets/sheet35.xml><?xml version="1.0" encoding="utf-8"?>
<worksheet xmlns="http://schemas.openxmlformats.org/spreadsheetml/2006/main" xmlns:r="http://schemas.openxmlformats.org/officeDocument/2006/relationships">
  <sheetPr>
    <pageSetUpPr fitToPage="1"/>
  </sheetPr>
  <dimension ref="A1:T23"/>
  <sheetViews>
    <sheetView zoomScaleSheetLayoutView="100" zoomScalePageLayoutView="0" workbookViewId="0" topLeftCell="A1">
      <selection activeCell="A1" sqref="A1"/>
    </sheetView>
  </sheetViews>
  <sheetFormatPr defaultColWidth="9.140625" defaultRowHeight="12.75" customHeight="1"/>
  <cols>
    <col min="1" max="1" width="2.00390625" style="180" customWidth="1"/>
    <col min="2" max="2" width="27.421875" style="180" customWidth="1"/>
    <col min="3" max="10" width="8.140625" style="180" customWidth="1"/>
    <col min="11" max="11" width="1.57421875" style="180" customWidth="1"/>
    <col min="12" max="12" width="6.57421875" style="180" customWidth="1"/>
    <col min="13" max="13" width="1.57421875" style="180" customWidth="1"/>
    <col min="14" max="14" width="6.57421875" style="180" customWidth="1"/>
    <col min="15" max="15" width="1.57421875" style="180" customWidth="1"/>
    <col min="16" max="16" width="6.57421875" style="180" customWidth="1"/>
    <col min="17" max="17" width="1.57421875" style="180" customWidth="1"/>
    <col min="18" max="18" width="6.57421875" style="180" customWidth="1"/>
    <col min="19" max="19" width="1.57421875" style="180" customWidth="1"/>
    <col min="20" max="20" width="6.57421875" style="180" customWidth="1"/>
    <col min="21" max="16384" width="9.140625" style="180" customWidth="1"/>
  </cols>
  <sheetData>
    <row r="1" s="586" customFormat="1" ht="15" customHeight="1">
      <c r="A1" s="585" t="s">
        <v>373</v>
      </c>
    </row>
    <row r="2" spans="1:20" ht="18.75" customHeight="1" thickBot="1">
      <c r="A2" s="586"/>
      <c r="B2" s="587"/>
      <c r="C2" s="587"/>
      <c r="D2" s="587"/>
      <c r="E2" s="587"/>
      <c r="F2" s="587"/>
      <c r="G2" s="587"/>
      <c r="H2" s="587"/>
      <c r="I2" s="587"/>
      <c r="J2" s="587"/>
      <c r="K2" s="587"/>
      <c r="L2" s="587"/>
      <c r="M2" s="587"/>
      <c r="N2" s="587"/>
      <c r="O2" s="587"/>
      <c r="P2" s="587"/>
      <c r="Q2" s="587"/>
      <c r="R2" s="587"/>
      <c r="S2" s="587"/>
      <c r="T2" s="587"/>
    </row>
    <row r="3" spans="1:20" ht="12.75" customHeight="1">
      <c r="A3" s="588"/>
      <c r="B3" s="589"/>
      <c r="C3" s="668"/>
      <c r="D3" s="668"/>
      <c r="E3" s="668"/>
      <c r="F3" s="668"/>
      <c r="G3" s="668"/>
      <c r="H3" s="668"/>
      <c r="I3" s="668"/>
      <c r="J3" s="668"/>
      <c r="K3" s="668"/>
      <c r="L3" s="668"/>
      <c r="M3" s="668"/>
      <c r="N3" s="668"/>
      <c r="O3" s="668"/>
      <c r="P3" s="668"/>
      <c r="Q3" s="590"/>
      <c r="R3" s="590"/>
      <c r="S3" s="590"/>
      <c r="T3" s="590"/>
    </row>
    <row r="4" spans="1:20" ht="12.75" customHeight="1">
      <c r="A4" s="591"/>
      <c r="B4" s="592" t="s">
        <v>281</v>
      </c>
      <c r="C4" s="593">
        <v>2002</v>
      </c>
      <c r="D4" s="593">
        <v>2003</v>
      </c>
      <c r="E4" s="593">
        <v>2004</v>
      </c>
      <c r="F4" s="594">
        <v>2005</v>
      </c>
      <c r="G4" s="594">
        <v>2006</v>
      </c>
      <c r="H4" s="594">
        <v>2007</v>
      </c>
      <c r="I4" s="594">
        <v>2008</v>
      </c>
      <c r="J4" s="594">
        <v>2009</v>
      </c>
      <c r="K4" s="594"/>
      <c r="L4" s="594">
        <v>2010</v>
      </c>
      <c r="M4" s="594"/>
      <c r="N4" s="594">
        <v>2011</v>
      </c>
      <c r="O4" s="594"/>
      <c r="P4" s="594">
        <v>2012</v>
      </c>
      <c r="Q4" s="594"/>
      <c r="R4" s="594">
        <v>2013</v>
      </c>
      <c r="S4" s="594"/>
      <c r="T4" s="594">
        <v>2014</v>
      </c>
    </row>
    <row r="5" spans="3:20" ht="12.75" customHeight="1">
      <c r="C5" s="595"/>
      <c r="D5" s="595"/>
      <c r="E5" s="595"/>
      <c r="F5" s="595"/>
      <c r="G5" s="595"/>
      <c r="H5" s="595"/>
      <c r="I5" s="595"/>
      <c r="J5" s="110"/>
      <c r="K5" s="110"/>
      <c r="L5" s="110"/>
      <c r="M5" s="110"/>
      <c r="N5" s="110"/>
      <c r="O5" s="110"/>
      <c r="P5" s="110"/>
      <c r="Q5" s="110"/>
      <c r="R5" s="110"/>
      <c r="S5" s="110"/>
      <c r="T5" s="110"/>
    </row>
    <row r="6" spans="2:20" ht="12.75" customHeight="1">
      <c r="B6" s="180" t="s">
        <v>282</v>
      </c>
      <c r="C6" s="596">
        <v>26956.000037409987</v>
      </c>
      <c r="D6" s="596">
        <v>26646.000086790016</v>
      </c>
      <c r="E6" s="596">
        <v>23757.00002137</v>
      </c>
      <c r="F6" s="596">
        <v>21185.00006547</v>
      </c>
      <c r="G6" s="596">
        <v>17814.00004044</v>
      </c>
      <c r="H6" s="596">
        <v>18093.900047549996</v>
      </c>
      <c r="I6" s="596">
        <v>15842.100047469998</v>
      </c>
      <c r="J6" s="596">
        <v>15055.000043481587</v>
      </c>
      <c r="K6" s="597" t="s">
        <v>283</v>
      </c>
      <c r="L6" s="596">
        <v>14836.00005495548</v>
      </c>
      <c r="M6" s="597" t="s">
        <v>283</v>
      </c>
      <c r="N6" s="596">
        <v>12845.000046789648</v>
      </c>
      <c r="O6" s="597" t="s">
        <v>283</v>
      </c>
      <c r="P6" s="596">
        <v>14503.000056564806</v>
      </c>
      <c r="Q6" s="597"/>
      <c r="R6" s="596">
        <v>15274.000059366224</v>
      </c>
      <c r="S6" s="598"/>
      <c r="T6" s="596">
        <v>14500</v>
      </c>
    </row>
    <row r="7" spans="2:20" ht="12.75" customHeight="1">
      <c r="B7" s="180" t="s">
        <v>284</v>
      </c>
      <c r="C7" s="596">
        <v>179058.19271137024</v>
      </c>
      <c r="D7" s="596">
        <v>164359.17882122216</v>
      </c>
      <c r="E7" s="596">
        <v>144918.71449601033</v>
      </c>
      <c r="F7" s="596">
        <v>130969.33355941022</v>
      </c>
      <c r="G7" s="596">
        <v>122624.6668675002</v>
      </c>
      <c r="H7" s="596">
        <v>123077.00026912002</v>
      </c>
      <c r="I7" s="596">
        <v>122420.50020580602</v>
      </c>
      <c r="J7" s="596">
        <v>118549.00030650198</v>
      </c>
      <c r="K7" s="597"/>
      <c r="L7" s="596">
        <v>110586.21694679558</v>
      </c>
      <c r="M7" s="597"/>
      <c r="N7" s="596">
        <v>99307</v>
      </c>
      <c r="O7" s="597" t="s">
        <v>280</v>
      </c>
      <c r="P7" s="596">
        <v>94764</v>
      </c>
      <c r="Q7" s="597" t="s">
        <v>280</v>
      </c>
      <c r="R7" s="596">
        <v>90201</v>
      </c>
      <c r="S7" s="597" t="s">
        <v>280</v>
      </c>
      <c r="T7" s="596">
        <v>88258</v>
      </c>
    </row>
    <row r="8" spans="2:20" ht="12.75" customHeight="1">
      <c r="B8" s="180" t="s">
        <v>285</v>
      </c>
      <c r="C8" s="596">
        <v>22233.00000837001</v>
      </c>
      <c r="D8" s="596">
        <v>21480.0000146</v>
      </c>
      <c r="E8" s="596">
        <v>22393.00001724001</v>
      </c>
      <c r="F8" s="596">
        <v>23042.833350800003</v>
      </c>
      <c r="G8" s="596">
        <v>19945.41666353</v>
      </c>
      <c r="H8" s="596">
        <v>18853.750008789993</v>
      </c>
      <c r="I8" s="596">
        <v>17791.000011520006</v>
      </c>
      <c r="J8" s="596">
        <v>20768.083352059126</v>
      </c>
      <c r="K8" s="597"/>
      <c r="L8" s="596">
        <v>23022.892882704735</v>
      </c>
      <c r="M8" s="597"/>
      <c r="N8" s="596">
        <v>23651.523833423857</v>
      </c>
      <c r="O8" s="597"/>
      <c r="P8" s="596">
        <v>24793</v>
      </c>
      <c r="Q8" s="597" t="s">
        <v>280</v>
      </c>
      <c r="R8" s="596">
        <v>27200</v>
      </c>
      <c r="S8" s="597" t="s">
        <v>280</v>
      </c>
      <c r="T8" s="596">
        <v>26430</v>
      </c>
    </row>
    <row r="9" spans="2:20" ht="12.75" customHeight="1">
      <c r="B9" s="180" t="s">
        <v>286</v>
      </c>
      <c r="C9" s="596">
        <v>5621.999999859999</v>
      </c>
      <c r="D9" s="596">
        <v>5754.0000045399975</v>
      </c>
      <c r="E9" s="596">
        <v>5038.000008869999</v>
      </c>
      <c r="F9" s="596">
        <v>3941.000005759999</v>
      </c>
      <c r="G9" s="596">
        <v>2864.0000014099983</v>
      </c>
      <c r="H9" s="596">
        <v>3186.0000024499996</v>
      </c>
      <c r="I9" s="596">
        <v>2929.0000034499994</v>
      </c>
      <c r="J9" s="596">
        <v>3129.0000077486034</v>
      </c>
      <c r="K9" s="597"/>
      <c r="L9" s="596">
        <v>3574.000001192094</v>
      </c>
      <c r="M9" s="597"/>
      <c r="N9" s="596">
        <v>2893.000001996756</v>
      </c>
      <c r="O9" s="597"/>
      <c r="P9" s="596">
        <v>2990.0000005364423</v>
      </c>
      <c r="Q9" s="597"/>
      <c r="R9" s="596">
        <v>2569.000001668931</v>
      </c>
      <c r="S9" s="596"/>
      <c r="T9" s="596">
        <v>2753</v>
      </c>
    </row>
    <row r="10" spans="2:20" ht="12.75" customHeight="1">
      <c r="B10" s="180" t="s">
        <v>287</v>
      </c>
      <c r="C10" s="596">
        <v>954.99999988</v>
      </c>
      <c r="D10" s="596">
        <v>1021.0000001999999</v>
      </c>
      <c r="E10" s="596">
        <v>1370.4285723599999</v>
      </c>
      <c r="F10" s="596">
        <v>964.00000099</v>
      </c>
      <c r="G10" s="596">
        <v>346</v>
      </c>
      <c r="H10" s="596">
        <v>1192.0000016499998</v>
      </c>
      <c r="I10" s="596">
        <v>865.0000012999999</v>
      </c>
      <c r="J10" s="596">
        <v>1377.800000548362</v>
      </c>
      <c r="K10" s="597"/>
      <c r="L10" s="596">
        <v>1318.999999582767</v>
      </c>
      <c r="M10" s="597"/>
      <c r="N10" s="596">
        <v>1588.999998986721</v>
      </c>
      <c r="O10" s="597"/>
      <c r="P10" s="596">
        <v>1918.6666637063042</v>
      </c>
      <c r="Q10" s="597"/>
      <c r="R10" s="596">
        <v>1515.000003099442</v>
      </c>
      <c r="S10" s="596"/>
      <c r="T10" s="596">
        <v>1748</v>
      </c>
    </row>
    <row r="11" spans="2:20" ht="12.75" customHeight="1">
      <c r="B11" s="180" t="s">
        <v>288</v>
      </c>
      <c r="C11" s="596">
        <v>14259.000013532002</v>
      </c>
      <c r="D11" s="596">
        <v>12129.999972769996</v>
      </c>
      <c r="E11" s="596">
        <v>12204.000002270006</v>
      </c>
      <c r="F11" s="596">
        <v>10946.000009049998</v>
      </c>
      <c r="G11" s="596">
        <v>8107.0000010500025</v>
      </c>
      <c r="H11" s="596">
        <v>6571.000021160001</v>
      </c>
      <c r="I11" s="596">
        <v>6059.000000699998</v>
      </c>
      <c r="J11" s="596">
        <v>5907.000000566242</v>
      </c>
      <c r="K11" s="597"/>
      <c r="L11" s="596">
        <v>6480.999994307758</v>
      </c>
      <c r="M11" s="597"/>
      <c r="N11" s="596">
        <v>6620</v>
      </c>
      <c r="O11" s="597" t="s">
        <v>280</v>
      </c>
      <c r="P11" s="596">
        <v>6259</v>
      </c>
      <c r="Q11" s="597" t="s">
        <v>280</v>
      </c>
      <c r="R11" s="596">
        <v>6087</v>
      </c>
      <c r="S11" s="597" t="s">
        <v>280</v>
      </c>
      <c r="T11" s="596">
        <v>5891</v>
      </c>
    </row>
    <row r="12" spans="2:20" ht="12.75" customHeight="1">
      <c r="B12" s="180" t="s">
        <v>289</v>
      </c>
      <c r="C12" s="596">
        <v>6189.999992520001</v>
      </c>
      <c r="D12" s="596">
        <v>3676.00000564</v>
      </c>
      <c r="E12" s="596">
        <v>3658.0373734299988</v>
      </c>
      <c r="F12" s="596">
        <v>5121.79934996</v>
      </c>
      <c r="G12" s="596">
        <v>6234.005366729996</v>
      </c>
      <c r="H12" s="596">
        <v>6679.157897200002</v>
      </c>
      <c r="I12" s="596">
        <v>6055.00001132</v>
      </c>
      <c r="J12" s="596">
        <v>5524.999987244608</v>
      </c>
      <c r="K12" s="597"/>
      <c r="L12" s="596">
        <v>5335.000019967556</v>
      </c>
      <c r="M12" s="597"/>
      <c r="N12" s="596">
        <v>4492.999999284746</v>
      </c>
      <c r="O12" s="597"/>
      <c r="P12" s="596">
        <v>4458.999997317791</v>
      </c>
      <c r="Q12" s="597"/>
      <c r="R12" s="596">
        <v>4746</v>
      </c>
      <c r="S12" s="597" t="s">
        <v>280</v>
      </c>
      <c r="T12" s="596">
        <v>4621</v>
      </c>
    </row>
    <row r="13" spans="2:20" ht="12.75" customHeight="1">
      <c r="B13" s="180" t="s">
        <v>290</v>
      </c>
      <c r="C13" s="596">
        <v>41204.02971760001</v>
      </c>
      <c r="D13" s="596">
        <v>43926.01185141</v>
      </c>
      <c r="E13" s="596">
        <v>42894.226122050015</v>
      </c>
      <c r="F13" s="596">
        <v>42836.13842542002</v>
      </c>
      <c r="G13" s="596">
        <v>42218.478162969994</v>
      </c>
      <c r="H13" s="596">
        <v>44844.41187354001</v>
      </c>
      <c r="I13" s="596">
        <v>43464.17137809</v>
      </c>
      <c r="J13" s="596">
        <v>43536.583340227604</v>
      </c>
      <c r="K13" s="597"/>
      <c r="L13" s="596">
        <v>44813.197608709335</v>
      </c>
      <c r="M13" s="597"/>
      <c r="N13" s="596">
        <v>41280.677374109626</v>
      </c>
      <c r="O13" s="597"/>
      <c r="P13" s="596">
        <v>39649</v>
      </c>
      <c r="Q13" s="597" t="s">
        <v>280</v>
      </c>
      <c r="R13" s="596">
        <v>39947</v>
      </c>
      <c r="S13" s="597" t="s">
        <v>280</v>
      </c>
      <c r="T13" s="596">
        <v>40723</v>
      </c>
    </row>
    <row r="14" spans="1:20" s="599" customFormat="1" ht="12.75" customHeight="1">
      <c r="A14" s="180"/>
      <c r="B14" s="180" t="s">
        <v>291</v>
      </c>
      <c r="C14" s="596">
        <v>175</v>
      </c>
      <c r="D14" s="596">
        <v>166</v>
      </c>
      <c r="E14" s="596">
        <v>347.99999990000003</v>
      </c>
      <c r="F14" s="596">
        <v>226.99999993</v>
      </c>
      <c r="G14" s="596">
        <v>70</v>
      </c>
      <c r="H14" s="596">
        <v>0</v>
      </c>
      <c r="I14" s="596">
        <v>0</v>
      </c>
      <c r="J14" s="596">
        <v>8</v>
      </c>
      <c r="K14" s="597"/>
      <c r="L14" s="596">
        <v>0</v>
      </c>
      <c r="M14" s="597" t="s">
        <v>283</v>
      </c>
      <c r="N14" s="596">
        <v>109</v>
      </c>
      <c r="O14" s="597"/>
      <c r="P14" s="596">
        <v>0</v>
      </c>
      <c r="Q14" s="597" t="s">
        <v>283</v>
      </c>
      <c r="R14" s="596">
        <v>98</v>
      </c>
      <c r="S14" s="596"/>
      <c r="T14" s="596">
        <v>335</v>
      </c>
    </row>
    <row r="15" spans="1:20" s="599" customFormat="1" ht="12.75" customHeight="1">
      <c r="A15" s="180"/>
      <c r="B15" s="180" t="s">
        <v>292</v>
      </c>
      <c r="C15" s="596">
        <v>72</v>
      </c>
      <c r="D15" s="596">
        <v>0</v>
      </c>
      <c r="E15" s="596">
        <v>9</v>
      </c>
      <c r="F15" s="596">
        <v>0</v>
      </c>
      <c r="G15" s="596">
        <v>2</v>
      </c>
      <c r="H15" s="596">
        <v>0</v>
      </c>
      <c r="I15" s="596">
        <v>38</v>
      </c>
      <c r="J15" s="596">
        <v>0</v>
      </c>
      <c r="K15" s="597" t="s">
        <v>283</v>
      </c>
      <c r="L15" s="596">
        <v>2</v>
      </c>
      <c r="M15" s="597" t="s">
        <v>283</v>
      </c>
      <c r="N15" s="596">
        <v>52</v>
      </c>
      <c r="O15" s="597" t="s">
        <v>283</v>
      </c>
      <c r="P15" s="596">
        <v>0</v>
      </c>
      <c r="Q15" s="597" t="s">
        <v>283</v>
      </c>
      <c r="R15" s="596">
        <v>0</v>
      </c>
      <c r="S15" s="596"/>
      <c r="T15" s="596">
        <v>0</v>
      </c>
    </row>
    <row r="16" spans="1:20" ht="12.75" customHeight="1">
      <c r="A16" s="600"/>
      <c r="B16" s="600"/>
      <c r="C16" s="601"/>
      <c r="D16" s="601"/>
      <c r="E16" s="601"/>
      <c r="F16" s="601"/>
      <c r="G16" s="601"/>
      <c r="H16" s="601"/>
      <c r="I16" s="601"/>
      <c r="J16" s="110"/>
      <c r="K16" s="601"/>
      <c r="L16" s="110"/>
      <c r="M16" s="601"/>
      <c r="N16" s="110"/>
      <c r="O16" s="601"/>
      <c r="P16" s="110"/>
      <c r="Q16" s="601"/>
      <c r="R16" s="110"/>
      <c r="S16" s="110"/>
      <c r="T16" s="110"/>
    </row>
    <row r="17" spans="1:20" ht="12.75" customHeight="1" thickBot="1">
      <c r="A17" s="602"/>
      <c r="B17" s="602" t="s">
        <v>293</v>
      </c>
      <c r="C17" s="603">
        <v>296724.22248054226</v>
      </c>
      <c r="D17" s="603">
        <v>279158.1907571722</v>
      </c>
      <c r="E17" s="603">
        <v>256590.40661350038</v>
      </c>
      <c r="F17" s="603">
        <v>239233.10476679026</v>
      </c>
      <c r="G17" s="603">
        <v>220225.5671036302</v>
      </c>
      <c r="H17" s="603">
        <v>222497.22012146004</v>
      </c>
      <c r="I17" s="603">
        <v>215463.77165965602</v>
      </c>
      <c r="J17" s="603">
        <v>213855.46703837812</v>
      </c>
      <c r="K17" s="604" t="s">
        <v>280</v>
      </c>
      <c r="L17" s="603">
        <v>209969.3075082153</v>
      </c>
      <c r="M17" s="604" t="s">
        <v>280</v>
      </c>
      <c r="N17" s="605">
        <v>192840.20125459135</v>
      </c>
      <c r="O17" s="604" t="s">
        <v>280</v>
      </c>
      <c r="P17" s="605">
        <v>189335.66671812534</v>
      </c>
      <c r="Q17" s="604" t="s">
        <v>280</v>
      </c>
      <c r="R17" s="605">
        <v>187637.0000641346</v>
      </c>
      <c r="S17" s="604" t="s">
        <v>280</v>
      </c>
      <c r="T17" s="605">
        <f>SUM(T6:T16)</f>
        <v>185259</v>
      </c>
    </row>
    <row r="18" spans="1:14" ht="12.75" customHeight="1">
      <c r="A18" s="180" t="s">
        <v>20</v>
      </c>
      <c r="C18" s="596"/>
      <c r="D18" s="596"/>
      <c r="E18" s="596"/>
      <c r="F18" s="596"/>
      <c r="G18" s="596"/>
      <c r="H18" s="596"/>
      <c r="I18" s="596"/>
      <c r="J18" s="596"/>
      <c r="K18" s="596"/>
      <c r="L18" s="596"/>
      <c r="M18" s="596"/>
      <c r="N18" s="596"/>
    </row>
    <row r="19" spans="1:19" ht="12.75" customHeight="1">
      <c r="A19" s="110"/>
      <c r="B19" s="110"/>
      <c r="C19" s="110"/>
      <c r="D19" s="110"/>
      <c r="E19" s="110"/>
      <c r="F19" s="110"/>
      <c r="G19" s="110"/>
      <c r="H19" s="110"/>
      <c r="I19" s="110"/>
      <c r="J19" s="110"/>
      <c r="K19" s="110"/>
      <c r="L19" s="110"/>
      <c r="M19" s="110"/>
      <c r="N19" s="110"/>
      <c r="O19" s="110"/>
      <c r="P19" s="110"/>
      <c r="Q19" s="110"/>
      <c r="R19" s="110"/>
      <c r="S19" s="110"/>
    </row>
    <row r="20" spans="1:13" s="607" customFormat="1" ht="25.5" customHeight="1">
      <c r="A20" s="669" t="s">
        <v>294</v>
      </c>
      <c r="B20" s="669"/>
      <c r="C20" s="669"/>
      <c r="D20" s="669"/>
      <c r="E20" s="669"/>
      <c r="F20" s="669"/>
      <c r="G20" s="669"/>
      <c r="H20" s="669"/>
      <c r="I20" s="669"/>
      <c r="J20" s="669"/>
      <c r="K20" s="669"/>
      <c r="L20" s="669"/>
      <c r="M20" s="606"/>
    </row>
    <row r="23" spans="3:6" ht="12.75" customHeight="1">
      <c r="C23" s="608"/>
      <c r="D23" s="608"/>
      <c r="E23" s="608"/>
      <c r="F23" s="608"/>
    </row>
  </sheetData>
  <sheetProtection/>
  <mergeCells count="2">
    <mergeCell ref="C3:P3"/>
    <mergeCell ref="A20:L20"/>
  </mergeCells>
  <printOptions/>
  <pageMargins left="0.7874015748031497" right="0.5905511811023623" top="0.6299212598425197" bottom="0.9448818897637796" header="0.5118110236220472" footer="0.5118110236220472"/>
  <pageSetup firstPageNumber="19" useFirstPageNumber="1" fitToHeight="1" fitToWidth="1" horizontalDpi="300" verticalDpi="300" orientation="portrait" paperSize="9" scale="65" r:id="rId1"/>
</worksheet>
</file>

<file path=xl/worksheets/sheet36.xml><?xml version="1.0" encoding="utf-8"?>
<worksheet xmlns="http://schemas.openxmlformats.org/spreadsheetml/2006/main" xmlns:r="http://schemas.openxmlformats.org/officeDocument/2006/relationships">
  <sheetPr>
    <pageSetUpPr fitToPage="1"/>
  </sheetPr>
  <dimension ref="A1:R26"/>
  <sheetViews>
    <sheetView zoomScaleSheetLayoutView="75" zoomScalePageLayoutView="0" workbookViewId="0" topLeftCell="A1">
      <selection activeCell="A1" sqref="A1"/>
    </sheetView>
  </sheetViews>
  <sheetFormatPr defaultColWidth="9.140625" defaultRowHeight="12.75" customHeight="1"/>
  <cols>
    <col min="1" max="1" width="2.00390625" style="180" customWidth="1"/>
    <col min="2" max="2" width="27.421875" style="180" customWidth="1"/>
    <col min="3" max="7" width="8.140625" style="180" customWidth="1"/>
    <col min="8" max="8" width="8.140625" style="180" customWidth="1" collapsed="1"/>
    <col min="9" max="12" width="8.140625" style="180" customWidth="1"/>
    <col min="13" max="13" width="1.57421875" style="180" customWidth="1"/>
    <col min="14" max="14" width="6.57421875" style="180" customWidth="1"/>
    <col min="15" max="15" width="1.57421875" style="180" customWidth="1"/>
    <col min="16" max="16" width="6.57421875" style="180" customWidth="1"/>
    <col min="17" max="17" width="1.57421875" style="180" customWidth="1"/>
    <col min="18" max="18" width="6.57421875" style="180" customWidth="1"/>
    <col min="19" max="16384" width="9.140625" style="180" customWidth="1"/>
  </cols>
  <sheetData>
    <row r="1" spans="1:18" s="451" customFormat="1" ht="15" customHeight="1">
      <c r="A1" s="450" t="s">
        <v>374</v>
      </c>
      <c r="O1" s="586"/>
      <c r="P1" s="586"/>
      <c r="Q1" s="586"/>
      <c r="R1" s="586"/>
    </row>
    <row r="2" spans="1:18" ht="18.75" customHeight="1" thickBot="1">
      <c r="A2" s="451"/>
      <c r="B2" s="453"/>
      <c r="C2" s="453"/>
      <c r="D2" s="453"/>
      <c r="E2" s="453"/>
      <c r="F2" s="453"/>
      <c r="G2" s="453"/>
      <c r="H2" s="453"/>
      <c r="I2" s="453"/>
      <c r="J2" s="453"/>
      <c r="K2" s="453"/>
      <c r="L2" s="453"/>
      <c r="M2" s="453"/>
      <c r="N2" s="453"/>
      <c r="O2" s="587"/>
      <c r="P2" s="587"/>
      <c r="Q2" s="587"/>
      <c r="R2" s="587"/>
    </row>
    <row r="3" spans="1:18" ht="12.75" customHeight="1">
      <c r="A3" s="588"/>
      <c r="B3" s="455"/>
      <c r="C3" s="668"/>
      <c r="D3" s="668"/>
      <c r="E3" s="668"/>
      <c r="F3" s="668"/>
      <c r="G3" s="668"/>
      <c r="H3" s="668"/>
      <c r="I3" s="668"/>
      <c r="J3" s="668"/>
      <c r="K3" s="668"/>
      <c r="L3" s="668"/>
      <c r="M3" s="668"/>
      <c r="N3" s="668"/>
      <c r="O3" s="590"/>
      <c r="P3" s="590"/>
      <c r="Q3" s="590"/>
      <c r="R3" s="590"/>
    </row>
    <row r="4" spans="1:18" ht="12.75" customHeight="1">
      <c r="A4" s="458"/>
      <c r="B4" s="456" t="s">
        <v>281</v>
      </c>
      <c r="C4" s="459">
        <v>2002</v>
      </c>
      <c r="D4" s="459">
        <v>2003</v>
      </c>
      <c r="E4" s="459">
        <v>2004</v>
      </c>
      <c r="F4" s="461">
        <v>2005</v>
      </c>
      <c r="G4" s="461">
        <v>2006</v>
      </c>
      <c r="H4" s="461">
        <v>2007</v>
      </c>
      <c r="I4" s="461">
        <v>2008</v>
      </c>
      <c r="J4" s="594">
        <v>2009</v>
      </c>
      <c r="K4" s="594">
        <v>2010</v>
      </c>
      <c r="L4" s="594">
        <v>2011</v>
      </c>
      <c r="M4" s="594"/>
      <c r="N4" s="594">
        <v>2012</v>
      </c>
      <c r="O4" s="594"/>
      <c r="P4" s="594">
        <v>2013</v>
      </c>
      <c r="Q4" s="594"/>
      <c r="R4" s="594">
        <v>2014</v>
      </c>
    </row>
    <row r="5" spans="3:18" ht="12.75" customHeight="1">
      <c r="C5" s="462"/>
      <c r="D5" s="462"/>
      <c r="E5" s="462"/>
      <c r="F5" s="462"/>
      <c r="G5" s="462"/>
      <c r="H5" s="462"/>
      <c r="I5" s="462"/>
      <c r="J5" s="110"/>
      <c r="K5" s="110"/>
      <c r="L5" s="110"/>
      <c r="M5" s="110"/>
      <c r="N5" s="110"/>
      <c r="O5" s="110"/>
      <c r="P5" s="110"/>
      <c r="Q5" s="110"/>
      <c r="R5" s="110"/>
    </row>
    <row r="6" spans="2:18" ht="12.75" customHeight="1">
      <c r="B6" s="180" t="s">
        <v>282</v>
      </c>
      <c r="C6" s="609">
        <v>5.062274238939221</v>
      </c>
      <c r="D6" s="609">
        <v>4.950059580496894</v>
      </c>
      <c r="E6" s="609">
        <v>5.0226928577317125</v>
      </c>
      <c r="F6" s="609">
        <v>4.666312824654562</v>
      </c>
      <c r="G6" s="609">
        <v>3.9528197996565777</v>
      </c>
      <c r="H6" s="609">
        <v>3.606555578527776</v>
      </c>
      <c r="I6" s="609">
        <v>2.5268159858349777</v>
      </c>
      <c r="J6" s="609">
        <v>2.2869097560036424</v>
      </c>
      <c r="K6" s="610">
        <v>2.3829978231528197</v>
      </c>
      <c r="L6" s="610">
        <v>2.2276773682543225</v>
      </c>
      <c r="M6" s="611" t="s">
        <v>283</v>
      </c>
      <c r="N6" s="610">
        <v>2.2346912263000522</v>
      </c>
      <c r="O6" s="611" t="s">
        <v>283</v>
      </c>
      <c r="P6" s="610">
        <v>2.6097015392976806</v>
      </c>
      <c r="Q6" s="611" t="s">
        <v>283</v>
      </c>
      <c r="R6" s="610">
        <v>2.53</v>
      </c>
    </row>
    <row r="7" spans="2:18" ht="12.75" customHeight="1">
      <c r="B7" s="180" t="s">
        <v>284</v>
      </c>
      <c r="C7" s="609">
        <v>25.99707978116667</v>
      </c>
      <c r="D7" s="609">
        <v>22.547082606268695</v>
      </c>
      <c r="E7" s="609">
        <v>20.435305270639965</v>
      </c>
      <c r="F7" s="609">
        <v>18.33311245519535</v>
      </c>
      <c r="G7" s="609">
        <v>17.157607786746826</v>
      </c>
      <c r="H7" s="609">
        <v>16.604523120931454</v>
      </c>
      <c r="I7" s="609">
        <v>16.724531689510247</v>
      </c>
      <c r="J7" s="609">
        <v>16.77956078044821</v>
      </c>
      <c r="K7" s="610">
        <v>15.927978066341243</v>
      </c>
      <c r="L7" s="610">
        <v>14.85</v>
      </c>
      <c r="M7" s="611" t="s">
        <v>280</v>
      </c>
      <c r="N7" s="610">
        <v>13.61071084958029</v>
      </c>
      <c r="O7" s="611"/>
      <c r="P7" s="610">
        <v>12.59</v>
      </c>
      <c r="Q7" s="611" t="s">
        <v>280</v>
      </c>
      <c r="R7" s="610">
        <v>12.1</v>
      </c>
    </row>
    <row r="8" spans="2:18" ht="12.75" customHeight="1">
      <c r="B8" s="180" t="s">
        <v>285</v>
      </c>
      <c r="C8" s="609">
        <v>1.7447618998819534</v>
      </c>
      <c r="D8" s="609">
        <v>1.6655347740272883</v>
      </c>
      <c r="E8" s="609">
        <v>1.7445985206791497</v>
      </c>
      <c r="F8" s="609">
        <v>1.8422004490402917</v>
      </c>
      <c r="G8" s="609">
        <v>1.6638470235193354</v>
      </c>
      <c r="H8" s="609">
        <v>1.7116067895070406</v>
      </c>
      <c r="I8" s="609">
        <v>1.6451388152976243</v>
      </c>
      <c r="J8" s="609">
        <v>1.8783959868732025</v>
      </c>
      <c r="K8" s="610">
        <v>2.0955029520967576</v>
      </c>
      <c r="L8" s="610">
        <v>2.094568439978401</v>
      </c>
      <c r="M8" s="611" t="s">
        <v>283</v>
      </c>
      <c r="N8" s="610">
        <v>2.264740136782269</v>
      </c>
      <c r="O8" s="611"/>
      <c r="P8" s="610">
        <v>2.46</v>
      </c>
      <c r="Q8" s="611" t="s">
        <v>280</v>
      </c>
      <c r="R8" s="610">
        <v>2.42</v>
      </c>
    </row>
    <row r="9" spans="2:18" ht="12.75" customHeight="1">
      <c r="B9" s="180" t="s">
        <v>286</v>
      </c>
      <c r="C9" s="609">
        <v>7.010719095429641</v>
      </c>
      <c r="D9" s="609">
        <v>7.594006306982601</v>
      </c>
      <c r="E9" s="609">
        <v>7.283744515705853</v>
      </c>
      <c r="F9" s="609">
        <v>5.921026025518933</v>
      </c>
      <c r="G9" s="609">
        <v>5.230852497239303</v>
      </c>
      <c r="H9" s="609">
        <v>5.546238015848923</v>
      </c>
      <c r="I9" s="609">
        <v>4.90110477450347</v>
      </c>
      <c r="J9" s="609">
        <v>4.9575022308141055</v>
      </c>
      <c r="K9" s="610">
        <v>5.559057695969646</v>
      </c>
      <c r="L9" s="610">
        <v>4.33</v>
      </c>
      <c r="M9" s="611" t="s">
        <v>280</v>
      </c>
      <c r="N9" s="610">
        <v>5.22</v>
      </c>
      <c r="O9" s="611" t="s">
        <v>280</v>
      </c>
      <c r="P9" s="610">
        <v>4.27</v>
      </c>
      <c r="Q9" s="611" t="s">
        <v>280</v>
      </c>
      <c r="R9" s="610">
        <v>4.71</v>
      </c>
    </row>
    <row r="10" spans="2:18" ht="12.75" customHeight="1">
      <c r="B10" s="180" t="s">
        <v>287</v>
      </c>
      <c r="C10" s="609">
        <v>0.037155555996155214</v>
      </c>
      <c r="D10" s="609">
        <v>0.02687446000471204</v>
      </c>
      <c r="E10" s="609">
        <v>0.038462222181405666</v>
      </c>
      <c r="F10" s="609">
        <v>0.024027320034762708</v>
      </c>
      <c r="G10" s="609">
        <v>0.005090120489999989</v>
      </c>
      <c r="H10" s="609">
        <v>0.02199938373620332</v>
      </c>
      <c r="I10" s="609">
        <v>0.013509290034675978</v>
      </c>
      <c r="J10" s="609">
        <v>0.032685448274650516</v>
      </c>
      <c r="K10" s="610">
        <v>0.035010481729457796</v>
      </c>
      <c r="L10" s="610">
        <v>0.029499771489681807</v>
      </c>
      <c r="M10" s="611" t="s">
        <v>283</v>
      </c>
      <c r="N10" s="610">
        <v>0.07</v>
      </c>
      <c r="O10" s="611" t="s">
        <v>280</v>
      </c>
      <c r="P10" s="610">
        <v>0.02498650552615929</v>
      </c>
      <c r="Q10" s="611"/>
      <c r="R10" s="610">
        <v>0.04</v>
      </c>
    </row>
    <row r="11" spans="2:18" ht="12.75" customHeight="1">
      <c r="B11" s="180" t="s">
        <v>288</v>
      </c>
      <c r="C11" s="609">
        <v>2.4553167447531963</v>
      </c>
      <c r="D11" s="609">
        <v>2.12320934600692</v>
      </c>
      <c r="E11" s="609">
        <v>2.146507503996558</v>
      </c>
      <c r="F11" s="609">
        <v>1.9300154679693493</v>
      </c>
      <c r="G11" s="609">
        <v>1.1510447951964042</v>
      </c>
      <c r="H11" s="609">
        <v>0.8789908322034482</v>
      </c>
      <c r="I11" s="609">
        <v>0.8254283543560447</v>
      </c>
      <c r="J11" s="609">
        <v>0.8210319900147687</v>
      </c>
      <c r="K11" s="610">
        <v>0.9554691848540094</v>
      </c>
      <c r="L11" s="612">
        <v>1.04</v>
      </c>
      <c r="M11" s="611" t="s">
        <v>280</v>
      </c>
      <c r="N11" s="612">
        <v>1.05</v>
      </c>
      <c r="O11" s="613" t="s">
        <v>280</v>
      </c>
      <c r="P11" s="612">
        <v>1.09</v>
      </c>
      <c r="Q11" s="611" t="s">
        <v>280</v>
      </c>
      <c r="R11" s="612">
        <v>0.94</v>
      </c>
    </row>
    <row r="12" spans="2:18" ht="12.75" customHeight="1">
      <c r="B12" s="180" t="s">
        <v>289</v>
      </c>
      <c r="C12" s="609">
        <v>1.030913209468416</v>
      </c>
      <c r="D12" s="609">
        <v>0.620060399308603</v>
      </c>
      <c r="E12" s="609">
        <v>0.7092568723097645</v>
      </c>
      <c r="F12" s="609">
        <v>1.048017302599411</v>
      </c>
      <c r="G12" s="609">
        <v>1.4632615098859576</v>
      </c>
      <c r="H12" s="609">
        <v>1.4989523049105251</v>
      </c>
      <c r="I12" s="609">
        <v>1.3471084175966752</v>
      </c>
      <c r="J12" s="609">
        <v>1.1487116705510247</v>
      </c>
      <c r="K12" s="609">
        <v>1.0049736261640625</v>
      </c>
      <c r="L12" s="609">
        <v>0.8992317466224552</v>
      </c>
      <c r="M12" s="614" t="s">
        <v>283</v>
      </c>
      <c r="N12" s="609">
        <v>0.84</v>
      </c>
      <c r="O12" s="613" t="s">
        <v>280</v>
      </c>
      <c r="P12" s="609">
        <v>0.8139148395242058</v>
      </c>
      <c r="Q12" s="614"/>
      <c r="R12" s="610">
        <v>0.84</v>
      </c>
    </row>
    <row r="13" spans="2:18" ht="12.75" customHeight="1">
      <c r="B13" s="180" t="s">
        <v>290</v>
      </c>
      <c r="C13" s="609">
        <v>1.3696932882458934</v>
      </c>
      <c r="D13" s="609">
        <v>1.646696173623604</v>
      </c>
      <c r="E13" s="609">
        <v>1.5309712739162067</v>
      </c>
      <c r="F13" s="609">
        <v>1.4069162044204688</v>
      </c>
      <c r="G13" s="609">
        <v>1.425859393090117</v>
      </c>
      <c r="H13" s="609">
        <v>1.6505316834276575</v>
      </c>
      <c r="I13" s="609">
        <v>1.427385050891281</v>
      </c>
      <c r="J13" s="609">
        <v>1.3736088062020277</v>
      </c>
      <c r="K13" s="609">
        <v>1.4030097158901393</v>
      </c>
      <c r="L13" s="615">
        <v>1.32</v>
      </c>
      <c r="M13" s="613" t="s">
        <v>280</v>
      </c>
      <c r="N13" s="615">
        <v>1.2</v>
      </c>
      <c r="O13" s="613" t="s">
        <v>280</v>
      </c>
      <c r="P13" s="615">
        <v>1.2927112791152093</v>
      </c>
      <c r="Q13" s="614"/>
      <c r="R13" s="612">
        <v>1.32</v>
      </c>
    </row>
    <row r="14" spans="1:18" s="465" customFormat="1" ht="12.75" customHeight="1">
      <c r="A14" s="180"/>
      <c r="B14" s="180" t="s">
        <v>291</v>
      </c>
      <c r="C14" s="609">
        <v>0.0024873999999999977</v>
      </c>
      <c r="D14" s="609">
        <v>0.0020700200000000036</v>
      </c>
      <c r="E14" s="609">
        <v>0.004587629998237998</v>
      </c>
      <c r="F14" s="609">
        <v>0.005152689358393783</v>
      </c>
      <c r="G14" s="609">
        <v>0.0003031000000000002</v>
      </c>
      <c r="H14" s="609">
        <v>0</v>
      </c>
      <c r="I14" s="609">
        <v>0</v>
      </c>
      <c r="J14" s="609">
        <v>9.984E-05</v>
      </c>
      <c r="K14" s="609">
        <v>0</v>
      </c>
      <c r="L14" s="609">
        <v>0.00134397</v>
      </c>
      <c r="M14" s="611" t="s">
        <v>283</v>
      </c>
      <c r="N14" s="609">
        <v>0</v>
      </c>
      <c r="O14" s="611" t="s">
        <v>283</v>
      </c>
      <c r="P14" s="609">
        <v>0.00120834</v>
      </c>
      <c r="Q14" s="611" t="s">
        <v>283</v>
      </c>
      <c r="R14" s="610">
        <v>0.00120834</v>
      </c>
    </row>
    <row r="15" spans="1:18" s="465" customFormat="1" ht="12.75" customHeight="1">
      <c r="A15" s="180"/>
      <c r="B15" s="180" t="s">
        <v>292</v>
      </c>
      <c r="C15" s="609">
        <v>0.0009604800000000005</v>
      </c>
      <c r="D15" s="609">
        <v>0</v>
      </c>
      <c r="E15" s="609">
        <v>3.897E-05</v>
      </c>
      <c r="F15" s="609">
        <v>0</v>
      </c>
      <c r="G15" s="609">
        <v>4.118E-05</v>
      </c>
      <c r="H15" s="609">
        <v>0</v>
      </c>
      <c r="I15" s="609">
        <v>0.0008253600000000002</v>
      </c>
      <c r="J15" s="609">
        <v>0</v>
      </c>
      <c r="K15" s="609">
        <v>1.7879999999999998E-05</v>
      </c>
      <c r="L15" s="609">
        <v>0.00058032</v>
      </c>
      <c r="M15" s="611" t="s">
        <v>283</v>
      </c>
      <c r="N15" s="609">
        <v>0</v>
      </c>
      <c r="O15" s="611" t="s">
        <v>283</v>
      </c>
      <c r="P15" s="609">
        <v>0</v>
      </c>
      <c r="Q15" s="611" t="s">
        <v>283</v>
      </c>
      <c r="R15" s="610">
        <v>0</v>
      </c>
    </row>
    <row r="16" spans="1:18" ht="12.75" customHeight="1">
      <c r="A16" s="477"/>
      <c r="B16" s="477"/>
      <c r="C16" s="616"/>
      <c r="D16" s="616"/>
      <c r="E16" s="616"/>
      <c r="F16" s="616"/>
      <c r="G16" s="616"/>
      <c r="H16" s="616"/>
      <c r="I16" s="616"/>
      <c r="J16" s="617"/>
      <c r="K16" s="617"/>
      <c r="L16" s="617"/>
      <c r="M16" s="617"/>
      <c r="N16" s="110"/>
      <c r="O16" s="617"/>
      <c r="P16" s="110"/>
      <c r="Q16" s="617"/>
      <c r="R16" s="110"/>
    </row>
    <row r="17" spans="1:18" ht="12.75" customHeight="1" thickBot="1">
      <c r="A17" s="506"/>
      <c r="B17" s="506" t="s">
        <v>293</v>
      </c>
      <c r="C17" s="618">
        <v>44.711361693881145</v>
      </c>
      <c r="D17" s="618">
        <v>41.175593666719315</v>
      </c>
      <c r="E17" s="618">
        <v>38.91616563715885</v>
      </c>
      <c r="F17" s="618">
        <v>35.17678073879153</v>
      </c>
      <c r="G17" s="618">
        <v>32.05072720582452</v>
      </c>
      <c r="H17" s="618">
        <v>31.519397709093028</v>
      </c>
      <c r="I17" s="618">
        <v>29.411847738024996</v>
      </c>
      <c r="J17" s="619">
        <v>29.278506509181632</v>
      </c>
      <c r="K17" s="619">
        <v>29.36401742619813</v>
      </c>
      <c r="L17" s="619">
        <v>26.79290161634486</v>
      </c>
      <c r="M17" s="620" t="s">
        <v>280</v>
      </c>
      <c r="N17" s="619">
        <v>26.490142212662608</v>
      </c>
      <c r="O17" s="620" t="s">
        <v>280</v>
      </c>
      <c r="P17" s="619">
        <v>25.152522503463256</v>
      </c>
      <c r="Q17" s="620" t="s">
        <v>280</v>
      </c>
      <c r="R17" s="619">
        <v>24.90120834</v>
      </c>
    </row>
    <row r="18" spans="1:12" ht="12.75" customHeight="1">
      <c r="A18" s="180" t="s">
        <v>20</v>
      </c>
      <c r="C18" s="621"/>
      <c r="D18" s="621"/>
      <c r="E18" s="621"/>
      <c r="F18" s="621"/>
      <c r="G18" s="621"/>
      <c r="H18" s="621"/>
      <c r="I18" s="621"/>
      <c r="J18" s="621"/>
      <c r="K18" s="621"/>
      <c r="L18" s="621"/>
    </row>
    <row r="19" ht="12.75" customHeight="1">
      <c r="L19" s="621"/>
    </row>
    <row r="20" spans="1:11" s="607" customFormat="1" ht="25.5" customHeight="1">
      <c r="A20" s="669" t="s">
        <v>294</v>
      </c>
      <c r="B20" s="669"/>
      <c r="C20" s="669"/>
      <c r="D20" s="669"/>
      <c r="E20" s="669"/>
      <c r="F20" s="669"/>
      <c r="G20" s="669"/>
      <c r="H20" s="669"/>
      <c r="I20" s="669"/>
      <c r="J20" s="669"/>
      <c r="K20" s="669"/>
    </row>
    <row r="21" spans="1:18" s="465" customFormat="1" ht="12.75" customHeight="1">
      <c r="A21" s="180"/>
      <c r="B21" s="180"/>
      <c r="C21" s="180"/>
      <c r="D21" s="180"/>
      <c r="E21" s="180"/>
      <c r="F21" s="180"/>
      <c r="G21" s="180"/>
      <c r="H21" s="180"/>
      <c r="I21" s="180"/>
      <c r="J21" s="180"/>
      <c r="K21" s="180"/>
      <c r="L21" s="180"/>
      <c r="M21" s="180"/>
      <c r="O21" s="180"/>
      <c r="P21" s="599"/>
      <c r="Q21" s="180"/>
      <c r="R21" s="599"/>
    </row>
    <row r="23" spans="3:17" ht="12.75" customHeight="1">
      <c r="C23" s="622"/>
      <c r="D23" s="622"/>
      <c r="E23" s="622"/>
      <c r="F23" s="622"/>
      <c r="G23" s="622"/>
      <c r="H23" s="622"/>
      <c r="I23" s="622"/>
      <c r="J23" s="622"/>
      <c r="K23" s="622"/>
      <c r="L23" s="622"/>
      <c r="M23" s="622"/>
      <c r="O23" s="622"/>
      <c r="Q23" s="622"/>
    </row>
    <row r="26" ht="12.75" customHeight="1">
      <c r="J26" s="623"/>
    </row>
  </sheetData>
  <sheetProtection/>
  <mergeCells count="2">
    <mergeCell ref="C3:N3"/>
    <mergeCell ref="A20:K20"/>
  </mergeCells>
  <printOptions/>
  <pageMargins left="0.7874015748031497" right="0.5905511811023623" top="0.6299212598425197" bottom="0.9448818897637796" header="0.5118110236220472" footer="0.5118110236220472"/>
  <pageSetup firstPageNumber="19" useFirstPageNumber="1" fitToHeight="1" fitToWidth="1" horizontalDpi="300" verticalDpi="300" orientation="portrait" paperSize="9" scale="65" r:id="rId1"/>
</worksheet>
</file>

<file path=xl/worksheets/sheet37.xml><?xml version="1.0" encoding="utf-8"?>
<worksheet xmlns="http://schemas.openxmlformats.org/spreadsheetml/2006/main" xmlns:r="http://schemas.openxmlformats.org/officeDocument/2006/relationships">
  <sheetPr>
    <pageSetUpPr fitToPage="1"/>
  </sheetPr>
  <dimension ref="A1:T23"/>
  <sheetViews>
    <sheetView showGridLines="0" zoomScaleSheetLayoutView="75" zoomScalePageLayoutView="0" workbookViewId="0" topLeftCell="A1">
      <selection activeCell="A1" sqref="A1"/>
    </sheetView>
  </sheetViews>
  <sheetFormatPr defaultColWidth="9.140625" defaultRowHeight="12.75" customHeight="1"/>
  <cols>
    <col min="1" max="1" width="2.00390625" style="180" customWidth="1"/>
    <col min="2" max="2" width="27.421875" style="180" customWidth="1"/>
    <col min="3" max="7" width="8.140625" style="180" customWidth="1"/>
    <col min="8" max="8" width="8.140625" style="180" customWidth="1" collapsed="1"/>
    <col min="9" max="10" width="8.140625" style="180" customWidth="1"/>
    <col min="11" max="11" width="1.57421875" style="180" customWidth="1"/>
    <col min="12" max="12" width="6.57421875" style="180" customWidth="1"/>
    <col min="13" max="13" width="1.57421875" style="180" customWidth="1"/>
    <col min="14" max="14" width="6.57421875" style="180" customWidth="1"/>
    <col min="15" max="15" width="1.57421875" style="180" customWidth="1"/>
    <col min="16" max="16" width="6.57421875" style="180" customWidth="1"/>
    <col min="17" max="17" width="1.57421875" style="180" customWidth="1"/>
    <col min="18" max="18" width="6.57421875" style="180" customWidth="1"/>
    <col min="19" max="19" width="1.57421875" style="180" customWidth="1"/>
    <col min="20" max="20" width="6.57421875" style="180" customWidth="1"/>
    <col min="21" max="16384" width="9.140625" style="180" customWidth="1"/>
  </cols>
  <sheetData>
    <row r="1" spans="1:20" s="451" customFormat="1" ht="15" customHeight="1">
      <c r="A1" s="450" t="s">
        <v>375</v>
      </c>
      <c r="Q1" s="586"/>
      <c r="R1" s="586"/>
      <c r="S1" s="586"/>
      <c r="T1" s="586"/>
    </row>
    <row r="2" spans="1:20" ht="18.75" customHeight="1" thickBot="1">
      <c r="A2" s="451"/>
      <c r="B2" s="453"/>
      <c r="C2" s="453"/>
      <c r="D2" s="453"/>
      <c r="E2" s="453"/>
      <c r="F2" s="453"/>
      <c r="G2" s="453"/>
      <c r="H2" s="453"/>
      <c r="I2" s="453"/>
      <c r="J2" s="453"/>
      <c r="K2" s="453"/>
      <c r="L2" s="453"/>
      <c r="M2" s="453"/>
      <c r="N2" s="453"/>
      <c r="O2" s="453"/>
      <c r="P2" s="453"/>
      <c r="Q2" s="587"/>
      <c r="R2" s="587"/>
      <c r="S2" s="587"/>
      <c r="T2" s="587"/>
    </row>
    <row r="3" spans="1:20" ht="12.75" customHeight="1">
      <c r="A3" s="588"/>
      <c r="B3" s="455"/>
      <c r="C3" s="668"/>
      <c r="D3" s="668"/>
      <c r="E3" s="668"/>
      <c r="F3" s="668"/>
      <c r="G3" s="668"/>
      <c r="H3" s="668"/>
      <c r="I3" s="668"/>
      <c r="J3" s="668"/>
      <c r="K3" s="668"/>
      <c r="L3" s="668"/>
      <c r="M3" s="668"/>
      <c r="N3" s="668"/>
      <c r="O3" s="668"/>
      <c r="P3" s="668"/>
      <c r="Q3" s="590"/>
      <c r="R3" s="590"/>
      <c r="S3" s="590"/>
      <c r="T3" s="590"/>
    </row>
    <row r="4" spans="1:20" ht="12.75" customHeight="1">
      <c r="A4" s="458"/>
      <c r="B4" s="456" t="s">
        <v>281</v>
      </c>
      <c r="C4" s="459">
        <v>2002</v>
      </c>
      <c r="D4" s="459">
        <v>2003</v>
      </c>
      <c r="E4" s="459">
        <v>2004</v>
      </c>
      <c r="F4" s="461">
        <v>2005</v>
      </c>
      <c r="G4" s="461">
        <v>2006</v>
      </c>
      <c r="H4" s="461">
        <v>2007</v>
      </c>
      <c r="I4" s="461">
        <v>2008</v>
      </c>
      <c r="J4" s="594">
        <v>2009</v>
      </c>
      <c r="K4" s="594"/>
      <c r="L4" s="594">
        <v>2010</v>
      </c>
      <c r="M4" s="594"/>
      <c r="N4" s="594">
        <v>2011</v>
      </c>
      <c r="O4" s="594"/>
      <c r="P4" s="594">
        <v>2012</v>
      </c>
      <c r="Q4" s="594"/>
      <c r="R4" s="594">
        <v>2013</v>
      </c>
      <c r="S4" s="594"/>
      <c r="T4" s="594">
        <v>2014</v>
      </c>
    </row>
    <row r="5" spans="3:20" ht="12.75" customHeight="1">
      <c r="C5" s="462"/>
      <c r="D5" s="462"/>
      <c r="E5" s="462"/>
      <c r="F5" s="462"/>
      <c r="G5" s="462"/>
      <c r="H5" s="462"/>
      <c r="I5" s="462"/>
      <c r="J5"/>
      <c r="K5"/>
      <c r="L5"/>
      <c r="M5"/>
      <c r="N5"/>
      <c r="O5"/>
      <c r="P5"/>
      <c r="Q5"/>
      <c r="R5"/>
      <c r="S5"/>
      <c r="T5"/>
    </row>
    <row r="6" spans="2:20" ht="12.75" customHeight="1">
      <c r="B6" s="180" t="s">
        <v>282</v>
      </c>
      <c r="C6" s="609">
        <v>18.864031777072565</v>
      </c>
      <c r="D6" s="609">
        <v>18.094822441047455</v>
      </c>
      <c r="E6" s="609">
        <v>18.11041623721927</v>
      </c>
      <c r="F6" s="609">
        <v>16.473372386438342</v>
      </c>
      <c r="G6" s="609">
        <v>13.669671437609287</v>
      </c>
      <c r="H6" s="609">
        <v>12.48469688376139</v>
      </c>
      <c r="I6" s="609">
        <v>8.509518877928388</v>
      </c>
      <c r="J6" s="609">
        <v>7.708874658363346</v>
      </c>
      <c r="K6" s="611" t="s">
        <v>283</v>
      </c>
      <c r="L6" s="609">
        <v>7.828029884910584</v>
      </c>
      <c r="M6" s="611" t="s">
        <v>283</v>
      </c>
      <c r="N6" s="609">
        <v>7.03</v>
      </c>
      <c r="O6" s="611" t="s">
        <v>280</v>
      </c>
      <c r="P6" s="609">
        <v>6.88</v>
      </c>
      <c r="Q6" s="611" t="s">
        <v>280</v>
      </c>
      <c r="R6" s="609">
        <v>8.12</v>
      </c>
      <c r="S6" s="611" t="s">
        <v>280</v>
      </c>
      <c r="T6" s="624">
        <v>7.79</v>
      </c>
    </row>
    <row r="7" spans="2:20" ht="12.75" customHeight="1">
      <c r="B7" s="180" t="s">
        <v>284</v>
      </c>
      <c r="C7" s="609">
        <v>70.12046730809851</v>
      </c>
      <c r="D7" s="609">
        <v>62.01615663183159</v>
      </c>
      <c r="E7" s="609">
        <v>54.717451137345975</v>
      </c>
      <c r="F7" s="609">
        <v>49.15135536548949</v>
      </c>
      <c r="G7" s="609">
        <v>46.36389548643813</v>
      </c>
      <c r="H7" s="609">
        <v>45.08030907959259</v>
      </c>
      <c r="I7" s="609">
        <v>46.005581697475414</v>
      </c>
      <c r="J7" s="609">
        <v>45.21412851929283</v>
      </c>
      <c r="K7" s="611"/>
      <c r="L7" s="609">
        <v>42.879370313797</v>
      </c>
      <c r="M7" s="611" t="s">
        <v>283</v>
      </c>
      <c r="N7" s="624">
        <v>39.13</v>
      </c>
      <c r="O7" s="625" t="s">
        <v>280</v>
      </c>
      <c r="P7" s="624">
        <v>35.98</v>
      </c>
      <c r="Q7" s="625" t="s">
        <v>280</v>
      </c>
      <c r="R7" s="624">
        <v>33.63</v>
      </c>
      <c r="S7" s="625" t="s">
        <v>280</v>
      </c>
      <c r="T7" s="624">
        <v>32.8</v>
      </c>
    </row>
    <row r="8" spans="2:20" ht="12.75" customHeight="1">
      <c r="B8" s="180" t="s">
        <v>285</v>
      </c>
      <c r="C8" s="609">
        <v>6.74974996481478</v>
      </c>
      <c r="D8" s="609">
        <v>6.399942489767082</v>
      </c>
      <c r="E8" s="609">
        <v>6.829075697377035</v>
      </c>
      <c r="F8" s="609">
        <v>7.053025534877069</v>
      </c>
      <c r="G8" s="609">
        <v>6.409260028239597</v>
      </c>
      <c r="H8" s="609">
        <v>6.454895555207062</v>
      </c>
      <c r="I8" s="609">
        <v>5.939614628525583</v>
      </c>
      <c r="J8" s="609">
        <v>6.973872249485016</v>
      </c>
      <c r="K8" s="611"/>
      <c r="L8" s="609">
        <v>7.689031636028292</v>
      </c>
      <c r="M8" s="611" t="s">
        <v>283</v>
      </c>
      <c r="N8" s="624">
        <v>7.51</v>
      </c>
      <c r="O8" s="625" t="s">
        <v>280</v>
      </c>
      <c r="P8" s="624">
        <v>8.031929929439544</v>
      </c>
      <c r="Q8" s="625"/>
      <c r="R8" s="624">
        <v>8.74</v>
      </c>
      <c r="S8" s="625" t="s">
        <v>280</v>
      </c>
      <c r="T8" s="624">
        <v>8.45</v>
      </c>
    </row>
    <row r="9" spans="2:20" ht="12.75" customHeight="1">
      <c r="B9" s="180" t="s">
        <v>286</v>
      </c>
      <c r="C9" s="609">
        <v>14.77086451644022</v>
      </c>
      <c r="D9" s="609">
        <v>16.727817309647715</v>
      </c>
      <c r="E9" s="609">
        <v>16.719328315511376</v>
      </c>
      <c r="F9" s="609">
        <v>13.516749080827944</v>
      </c>
      <c r="G9" s="609">
        <v>10.45199116507027</v>
      </c>
      <c r="H9" s="609">
        <v>11.064274238146702</v>
      </c>
      <c r="I9" s="609">
        <v>9.776928629274636</v>
      </c>
      <c r="J9" s="609">
        <v>9.60157452581788</v>
      </c>
      <c r="K9" s="611"/>
      <c r="L9" s="609">
        <v>10.659927611152655</v>
      </c>
      <c r="M9" s="611" t="s">
        <v>283</v>
      </c>
      <c r="N9" s="624">
        <v>8.72</v>
      </c>
      <c r="O9" s="625" t="s">
        <v>280</v>
      </c>
      <c r="P9" s="624">
        <v>10.09</v>
      </c>
      <c r="Q9" s="625" t="s">
        <v>280</v>
      </c>
      <c r="R9" s="624">
        <v>8.745885421508794</v>
      </c>
      <c r="S9" s="625"/>
      <c r="T9" s="624">
        <v>9.99</v>
      </c>
    </row>
    <row r="10" spans="2:20" ht="12.75" customHeight="1">
      <c r="B10" s="180" t="s">
        <v>287</v>
      </c>
      <c r="C10" s="609">
        <v>0.18799869997756008</v>
      </c>
      <c r="D10" s="609">
        <v>0.2226405000426</v>
      </c>
      <c r="E10" s="609">
        <v>0.26100351864926</v>
      </c>
      <c r="F10" s="609">
        <v>0.19977478019539</v>
      </c>
      <c r="G10" s="609">
        <v>0.08596964000000008</v>
      </c>
      <c r="H10" s="609">
        <v>0.21873100022404002</v>
      </c>
      <c r="I10" s="609">
        <v>0.1546500002115</v>
      </c>
      <c r="J10" s="609">
        <v>0.2614763903503418</v>
      </c>
      <c r="K10" s="611"/>
      <c r="L10" s="609">
        <v>0.24451199987030028</v>
      </c>
      <c r="M10" s="611" t="s">
        <v>283</v>
      </c>
      <c r="N10" s="624">
        <v>0.25</v>
      </c>
      <c r="O10" s="625" t="s">
        <v>280</v>
      </c>
      <c r="P10" s="624">
        <v>0.31</v>
      </c>
      <c r="Q10" s="625" t="s">
        <v>280</v>
      </c>
      <c r="R10" s="624">
        <v>0.2</v>
      </c>
      <c r="S10" s="625" t="s">
        <v>280</v>
      </c>
      <c r="T10" s="624">
        <v>0.27</v>
      </c>
    </row>
    <row r="11" spans="2:20" ht="12.75" customHeight="1">
      <c r="B11" s="180" t="s">
        <v>288</v>
      </c>
      <c r="C11" s="609">
        <v>5.780501655614841</v>
      </c>
      <c r="D11" s="609">
        <v>4.910342169216562</v>
      </c>
      <c r="E11" s="609">
        <v>4.871822397354511</v>
      </c>
      <c r="F11" s="609">
        <v>4.239190550593318</v>
      </c>
      <c r="G11" s="609">
        <v>2.6771550875372183</v>
      </c>
      <c r="H11" s="609">
        <v>2.1582004596552093</v>
      </c>
      <c r="I11" s="609">
        <v>1.9633766989962893</v>
      </c>
      <c r="J11" s="609">
        <v>1.8607026603317272</v>
      </c>
      <c r="K11" s="611"/>
      <c r="L11" s="609">
        <v>2.1280183385848987</v>
      </c>
      <c r="M11" s="611" t="s">
        <v>283</v>
      </c>
      <c r="N11" s="609">
        <v>2.32</v>
      </c>
      <c r="O11" s="611" t="s">
        <v>280</v>
      </c>
      <c r="P11" s="609">
        <v>2.3</v>
      </c>
      <c r="Q11" s="611" t="s">
        <v>280</v>
      </c>
      <c r="R11" s="609">
        <v>2.33</v>
      </c>
      <c r="S11" s="611" t="s">
        <v>280</v>
      </c>
      <c r="T11" s="609">
        <v>2.11</v>
      </c>
    </row>
    <row r="12" spans="2:20" ht="12.75" customHeight="1">
      <c r="B12" s="180" t="s">
        <v>289</v>
      </c>
      <c r="C12" s="609">
        <v>2.2206221158947876</v>
      </c>
      <c r="D12" s="609">
        <v>1.2928970638327544</v>
      </c>
      <c r="E12" s="609">
        <v>1.43697503194831</v>
      </c>
      <c r="F12" s="609">
        <v>2.05199279746058</v>
      </c>
      <c r="G12" s="609">
        <v>3.0390504576198802</v>
      </c>
      <c r="H12" s="609">
        <v>3.296372628501311</v>
      </c>
      <c r="I12" s="609">
        <v>3.067080707825633</v>
      </c>
      <c r="J12" s="609">
        <v>2.6021583844451905</v>
      </c>
      <c r="K12" s="611"/>
      <c r="L12" s="609">
        <v>2.3151367650985724</v>
      </c>
      <c r="M12" s="611" t="s">
        <v>283</v>
      </c>
      <c r="N12" s="610">
        <v>2.02</v>
      </c>
      <c r="O12" s="611" t="s">
        <v>280</v>
      </c>
      <c r="P12" s="610">
        <v>1.84</v>
      </c>
      <c r="Q12" s="611" t="s">
        <v>280</v>
      </c>
      <c r="R12" s="610">
        <v>1.74</v>
      </c>
      <c r="S12" s="611" t="s">
        <v>280</v>
      </c>
      <c r="T12" s="610">
        <v>1.7826779479980481</v>
      </c>
    </row>
    <row r="13" spans="2:20" ht="12.75" customHeight="1">
      <c r="B13" s="180" t="s">
        <v>290</v>
      </c>
      <c r="C13" s="609">
        <v>6.239263154655533</v>
      </c>
      <c r="D13" s="609">
        <v>7.1938166200595175</v>
      </c>
      <c r="E13" s="609">
        <v>6.949297497966366</v>
      </c>
      <c r="F13" s="609">
        <v>6.796247840806191</v>
      </c>
      <c r="G13" s="609">
        <v>6.682778809540531</v>
      </c>
      <c r="H13" s="609">
        <v>7.449829176312875</v>
      </c>
      <c r="I13" s="609">
        <v>7.012996379407669</v>
      </c>
      <c r="J13" s="609">
        <v>7.147608947574617</v>
      </c>
      <c r="K13" s="611"/>
      <c r="L13" s="609">
        <v>7.361367013023376</v>
      </c>
      <c r="M13" s="611" t="s">
        <v>283</v>
      </c>
      <c r="N13" s="609">
        <v>6.8</v>
      </c>
      <c r="O13" s="611" t="s">
        <v>280</v>
      </c>
      <c r="P13" s="609">
        <v>6.52</v>
      </c>
      <c r="Q13" s="611" t="s">
        <v>280</v>
      </c>
      <c r="R13" s="609">
        <v>6.7</v>
      </c>
      <c r="S13" s="611" t="s">
        <v>280</v>
      </c>
      <c r="T13" s="609">
        <v>6.9</v>
      </c>
    </row>
    <row r="14" spans="1:20" s="465" customFormat="1" ht="12.75" customHeight="1">
      <c r="A14" s="180"/>
      <c r="B14" s="180" t="s">
        <v>291</v>
      </c>
      <c r="C14" s="609">
        <v>0.028459</v>
      </c>
      <c r="D14" s="609">
        <v>0.027224</v>
      </c>
      <c r="E14" s="609">
        <v>0.044597999993700004</v>
      </c>
      <c r="F14" s="609">
        <v>0.04031495998746735</v>
      </c>
      <c r="G14" s="609">
        <v>0.00938</v>
      </c>
      <c r="H14" s="609">
        <v>0</v>
      </c>
      <c r="I14" s="609">
        <v>0</v>
      </c>
      <c r="J14" s="609">
        <v>0.000712</v>
      </c>
      <c r="K14" s="611" t="s">
        <v>283</v>
      </c>
      <c r="L14" s="609">
        <v>0</v>
      </c>
      <c r="M14" s="611" t="s">
        <v>283</v>
      </c>
      <c r="N14" s="609">
        <v>0</v>
      </c>
      <c r="O14" s="611" t="s">
        <v>280</v>
      </c>
      <c r="P14" s="609">
        <v>0</v>
      </c>
      <c r="Q14" s="611" t="s">
        <v>283</v>
      </c>
      <c r="R14" s="609">
        <v>0</v>
      </c>
      <c r="S14" s="611" t="s">
        <v>280</v>
      </c>
      <c r="T14" s="609">
        <v>0.02</v>
      </c>
    </row>
    <row r="15" spans="1:20" s="465" customFormat="1" ht="12.75" customHeight="1">
      <c r="A15" s="180"/>
      <c r="B15" s="180" t="s">
        <v>292</v>
      </c>
      <c r="C15" s="609">
        <v>0.012888</v>
      </c>
      <c r="D15" s="609">
        <v>0</v>
      </c>
      <c r="E15" s="609">
        <v>0.001206</v>
      </c>
      <c r="F15" s="609">
        <v>0</v>
      </c>
      <c r="G15" s="609">
        <v>0.000268</v>
      </c>
      <c r="H15" s="609">
        <v>0</v>
      </c>
      <c r="I15" s="609">
        <v>0.005206</v>
      </c>
      <c r="J15" s="609">
        <v>0</v>
      </c>
      <c r="K15" s="611" t="s">
        <v>283</v>
      </c>
      <c r="L15" s="609">
        <v>0.000126</v>
      </c>
      <c r="M15" s="611" t="s">
        <v>283</v>
      </c>
      <c r="N15" s="609">
        <v>0.00353460002136231</v>
      </c>
      <c r="O15" s="611" t="s">
        <v>283</v>
      </c>
      <c r="P15" s="609">
        <v>0</v>
      </c>
      <c r="Q15" s="611" t="s">
        <v>283</v>
      </c>
      <c r="R15" s="609">
        <v>0</v>
      </c>
      <c r="S15" s="611" t="s">
        <v>283</v>
      </c>
      <c r="T15" s="609">
        <v>0.00353460002136231</v>
      </c>
    </row>
    <row r="16" spans="1:20" ht="12.75" customHeight="1">
      <c r="A16" s="477"/>
      <c r="B16" s="477"/>
      <c r="C16" s="626"/>
      <c r="D16" s="626"/>
      <c r="E16" s="626"/>
      <c r="F16" s="626"/>
      <c r="G16" s="626"/>
      <c r="H16" s="626"/>
      <c r="I16" s="626"/>
      <c r="J16" s="617"/>
      <c r="K16" s="617"/>
      <c r="L16" s="617"/>
      <c r="M16" s="617"/>
      <c r="N16" s="617"/>
      <c r="O16" s="617"/>
      <c r="P16" s="627"/>
      <c r="Q16" s="617"/>
      <c r="R16" s="627"/>
      <c r="S16" s="617"/>
      <c r="T16"/>
    </row>
    <row r="17" spans="1:20" ht="12.75" customHeight="1" thickBot="1">
      <c r="A17" s="506"/>
      <c r="B17" s="506" t="s">
        <v>293</v>
      </c>
      <c r="C17" s="628">
        <v>124.97484619256879</v>
      </c>
      <c r="D17" s="628">
        <v>116.88565922544527</v>
      </c>
      <c r="E17" s="628">
        <v>109.94117383336581</v>
      </c>
      <c r="F17" s="628">
        <v>99.52202329667577</v>
      </c>
      <c r="G17" s="628">
        <v>89.38942011205489</v>
      </c>
      <c r="H17" s="628">
        <v>88.20730902140119</v>
      </c>
      <c r="I17" s="628">
        <v>82.43495361964511</v>
      </c>
      <c r="J17" s="619">
        <v>81.37110833566094</v>
      </c>
      <c r="K17" s="620"/>
      <c r="L17" s="619">
        <v>81.10551956246567</v>
      </c>
      <c r="M17" s="620" t="s">
        <v>283</v>
      </c>
      <c r="N17" s="619">
        <v>73.78353460002135</v>
      </c>
      <c r="O17" s="620" t="s">
        <v>280</v>
      </c>
      <c r="P17" s="619">
        <v>71.95192992943954</v>
      </c>
      <c r="Q17" s="620" t="s">
        <v>280</v>
      </c>
      <c r="R17" s="619">
        <v>70.2058854215088</v>
      </c>
      <c r="S17" s="620" t="s">
        <v>280</v>
      </c>
      <c r="T17" s="619">
        <v>70.1162125480194</v>
      </c>
    </row>
    <row r="18" spans="1:20" ht="12.75" customHeight="1">
      <c r="A18" s="180" t="s">
        <v>20</v>
      </c>
      <c r="C18" s="588"/>
      <c r="D18" s="588"/>
      <c r="E18" s="588"/>
      <c r="F18" s="588"/>
      <c r="G18" s="588"/>
      <c r="H18" s="588"/>
      <c r="I18" s="588"/>
      <c r="J18" s="588"/>
      <c r="K18" s="588"/>
      <c r="L18" s="588"/>
      <c r="M18" s="588"/>
      <c r="N18" s="588"/>
      <c r="O18" s="588"/>
      <c r="P18" s="588"/>
      <c r="Q18" s="588"/>
      <c r="R18" s="588"/>
      <c r="S18" s="588"/>
      <c r="T18" s="588"/>
    </row>
    <row r="19" spans="1:20" ht="12.75" customHeight="1">
      <c r="A19"/>
      <c r="B19"/>
      <c r="C19"/>
      <c r="D19"/>
      <c r="E19"/>
      <c r="F19"/>
      <c r="G19"/>
      <c r="H19"/>
      <c r="I19"/>
      <c r="J19"/>
      <c r="K19"/>
      <c r="L19"/>
      <c r="M19"/>
      <c r="N19"/>
      <c r="O19"/>
      <c r="P19"/>
      <c r="Q19"/>
      <c r="R19"/>
      <c r="S19"/>
      <c r="T19"/>
    </row>
    <row r="20" spans="1:13" s="607" customFormat="1" ht="25.5" customHeight="1">
      <c r="A20" s="669" t="s">
        <v>294</v>
      </c>
      <c r="B20" s="669"/>
      <c r="C20" s="669"/>
      <c r="D20" s="669"/>
      <c r="E20" s="669"/>
      <c r="F20" s="669"/>
      <c r="G20" s="669"/>
      <c r="H20" s="669"/>
      <c r="I20" s="669"/>
      <c r="J20" s="669"/>
      <c r="K20" s="669"/>
      <c r="L20" s="669"/>
      <c r="M20" s="606"/>
    </row>
    <row r="22" spans="6:7" ht="12.75" customHeight="1">
      <c r="F22" s="455"/>
      <c r="G22" s="455"/>
    </row>
    <row r="23" ht="12.75" customHeight="1">
      <c r="L23" s="621"/>
    </row>
  </sheetData>
  <sheetProtection/>
  <mergeCells count="2">
    <mergeCell ref="C3:P3"/>
    <mergeCell ref="A20:L20"/>
  </mergeCells>
  <printOptions horizontalCentered="1"/>
  <pageMargins left="0.7874015748031497" right="0.5905511811023623" top="0.6299212598425197" bottom="0.9448818897637796" header="0.5118110236220472" footer="0.5118110236220472"/>
  <pageSetup firstPageNumber="19" useFirstPageNumber="1" fitToHeight="1" fitToWidth="1" horizontalDpi="300" verticalDpi="300" orientation="portrait" paperSize="9" scale="65" r:id="rId1"/>
</worksheet>
</file>

<file path=xl/worksheets/sheet38.xml><?xml version="1.0" encoding="utf-8"?>
<worksheet xmlns="http://schemas.openxmlformats.org/spreadsheetml/2006/main" xmlns:r="http://schemas.openxmlformats.org/officeDocument/2006/relationships">
  <dimension ref="A1:AA65"/>
  <sheetViews>
    <sheetView showGridLines="0" zoomScaleSheetLayoutView="100" workbookViewId="0" topLeftCell="A1">
      <selection activeCell="A1" sqref="A1:H1"/>
    </sheetView>
  </sheetViews>
  <sheetFormatPr defaultColWidth="9.140625" defaultRowHeight="10.5" customHeight="1"/>
  <cols>
    <col min="1" max="1" width="16.140625" style="23" bestFit="1" customWidth="1"/>
    <col min="2" max="8" width="8.28125" style="23" customWidth="1"/>
    <col min="9" max="9" width="9.140625" style="23" customWidth="1"/>
    <col min="10" max="10" width="16.140625" style="23" customWidth="1"/>
    <col min="11" max="11" width="8.28125" style="23" customWidth="1"/>
    <col min="12" max="17" width="8.28125" style="20" customWidth="1"/>
    <col min="18" max="18" width="9.140625" style="20" customWidth="1"/>
    <col min="19" max="19" width="16.140625" style="20" customWidth="1"/>
    <col min="20" max="26" width="8.28125" style="20" customWidth="1"/>
    <col min="27" max="16384" width="9.140625" style="20" customWidth="1"/>
  </cols>
  <sheetData>
    <row r="1" spans="1:27" s="19" customFormat="1" ht="14.25" customHeight="1">
      <c r="A1" s="670" t="s">
        <v>376</v>
      </c>
      <c r="B1" s="670"/>
      <c r="C1" s="670"/>
      <c r="D1" s="670"/>
      <c r="E1" s="670"/>
      <c r="F1" s="670"/>
      <c r="G1" s="670"/>
      <c r="H1" s="670"/>
      <c r="I1" s="66"/>
      <c r="J1" s="671" t="s">
        <v>377</v>
      </c>
      <c r="K1" s="671"/>
      <c r="L1" s="671"/>
      <c r="M1" s="671"/>
      <c r="N1" s="671"/>
      <c r="O1" s="671"/>
      <c r="P1" s="671"/>
      <c r="Q1" s="671"/>
      <c r="R1" s="671"/>
      <c r="S1" s="671" t="s">
        <v>378</v>
      </c>
      <c r="T1" s="671"/>
      <c r="U1" s="671"/>
      <c r="V1" s="671"/>
      <c r="W1" s="671"/>
      <c r="X1" s="671"/>
      <c r="Y1" s="671"/>
      <c r="Z1" s="671"/>
      <c r="AA1" s="671"/>
    </row>
    <row r="2" spans="1:27" ht="13.5" customHeight="1">
      <c r="A2" s="68"/>
      <c r="B2" s="69"/>
      <c r="C2" s="69"/>
      <c r="D2" s="70"/>
      <c r="E2" s="70"/>
      <c r="F2" s="70"/>
      <c r="G2" s="70"/>
      <c r="H2" s="71"/>
      <c r="I2" s="76"/>
      <c r="J2" s="68"/>
      <c r="K2" s="83"/>
      <c r="L2" s="83"/>
      <c r="M2" s="68"/>
      <c r="N2" s="629"/>
      <c r="O2" s="629"/>
      <c r="P2" s="629"/>
      <c r="Q2" s="629"/>
      <c r="R2" s="629"/>
      <c r="S2" s="68"/>
      <c r="T2" s="83"/>
      <c r="U2" s="83"/>
      <c r="V2" s="68"/>
      <c r="W2" s="630"/>
      <c r="X2" s="630"/>
      <c r="Y2" s="630"/>
      <c r="Z2" s="630"/>
      <c r="AA2" s="630"/>
    </row>
    <row r="3" spans="1:27" s="21" customFormat="1" ht="13.5" customHeight="1" thickBot="1">
      <c r="A3" s="73" t="s">
        <v>106</v>
      </c>
      <c r="B3" s="74"/>
      <c r="C3" s="74"/>
      <c r="D3" s="75"/>
      <c r="E3" s="75"/>
      <c r="F3" s="75"/>
      <c r="G3" s="75"/>
      <c r="H3" s="74"/>
      <c r="I3" s="79"/>
      <c r="J3" s="96" t="s">
        <v>140</v>
      </c>
      <c r="K3" s="97"/>
      <c r="L3" s="97"/>
      <c r="M3" s="97"/>
      <c r="N3" s="97"/>
      <c r="O3" s="97"/>
      <c r="P3" s="97"/>
      <c r="Q3" s="98"/>
      <c r="R3" s="76"/>
      <c r="S3" s="73" t="s">
        <v>141</v>
      </c>
      <c r="T3" s="74"/>
      <c r="U3" s="74"/>
      <c r="V3" s="75"/>
      <c r="W3" s="75"/>
      <c r="X3" s="75"/>
      <c r="Y3" s="75"/>
      <c r="Z3" s="74"/>
      <c r="AA3" s="76"/>
    </row>
    <row r="4" spans="1:27" s="21" customFormat="1" ht="12.75" customHeight="1">
      <c r="A4" s="77" t="s">
        <v>107</v>
      </c>
      <c r="B4" s="78" t="s">
        <v>108</v>
      </c>
      <c r="C4" s="78" t="s">
        <v>109</v>
      </c>
      <c r="D4" s="78" t="s">
        <v>110</v>
      </c>
      <c r="E4" s="78" t="s">
        <v>111</v>
      </c>
      <c r="F4" s="78" t="s">
        <v>112</v>
      </c>
      <c r="G4" s="78" t="s">
        <v>113</v>
      </c>
      <c r="H4" s="78" t="s">
        <v>28</v>
      </c>
      <c r="I4" s="72"/>
      <c r="J4" s="77" t="s">
        <v>107</v>
      </c>
      <c r="K4" s="78" t="s">
        <v>108</v>
      </c>
      <c r="L4" s="78" t="s">
        <v>109</v>
      </c>
      <c r="M4" s="78" t="s">
        <v>110</v>
      </c>
      <c r="N4" s="78" t="s">
        <v>111</v>
      </c>
      <c r="O4" s="78" t="s">
        <v>112</v>
      </c>
      <c r="P4" s="78" t="s">
        <v>113</v>
      </c>
      <c r="Q4" s="78" t="s">
        <v>28</v>
      </c>
      <c r="R4" s="79"/>
      <c r="S4" s="77" t="s">
        <v>107</v>
      </c>
      <c r="T4" s="78" t="s">
        <v>108</v>
      </c>
      <c r="U4" s="78" t="s">
        <v>109</v>
      </c>
      <c r="V4" s="78" t="s">
        <v>110</v>
      </c>
      <c r="W4" s="78" t="s">
        <v>111</v>
      </c>
      <c r="X4" s="78" t="s">
        <v>112</v>
      </c>
      <c r="Y4" s="78" t="s">
        <v>113</v>
      </c>
      <c r="Z4" s="78" t="s">
        <v>28</v>
      </c>
      <c r="AA4" s="79"/>
    </row>
    <row r="5" spans="1:27" s="21" customFormat="1" ht="13.5" customHeight="1">
      <c r="A5" s="80"/>
      <c r="B5" s="81" t="s">
        <v>114</v>
      </c>
      <c r="C5" s="81" t="s">
        <v>115</v>
      </c>
      <c r="D5" s="81" t="s">
        <v>116</v>
      </c>
      <c r="E5" s="81" t="s">
        <v>117</v>
      </c>
      <c r="F5" s="81" t="s">
        <v>118</v>
      </c>
      <c r="G5" s="81" t="s">
        <v>118</v>
      </c>
      <c r="H5" s="81"/>
      <c r="I5" s="68"/>
      <c r="J5" s="80"/>
      <c r="K5" s="81" t="s">
        <v>114</v>
      </c>
      <c r="L5" s="81" t="s">
        <v>115</v>
      </c>
      <c r="M5" s="81" t="s">
        <v>116</v>
      </c>
      <c r="N5" s="81" t="s">
        <v>117</v>
      </c>
      <c r="O5" s="81" t="s">
        <v>118</v>
      </c>
      <c r="P5" s="81" t="s">
        <v>118</v>
      </c>
      <c r="Q5" s="81"/>
      <c r="R5" s="99"/>
      <c r="S5" s="80"/>
      <c r="T5" s="81" t="s">
        <v>114</v>
      </c>
      <c r="U5" s="81" t="s">
        <v>115</v>
      </c>
      <c r="V5" s="81" t="s">
        <v>116</v>
      </c>
      <c r="W5" s="81" t="s">
        <v>117</v>
      </c>
      <c r="X5" s="81" t="s">
        <v>118</v>
      </c>
      <c r="Y5" s="81" t="s">
        <v>118</v>
      </c>
      <c r="Z5" s="81"/>
      <c r="AA5" s="631"/>
    </row>
    <row r="6" spans="1:27" ht="12.75" customHeight="1">
      <c r="A6" s="82" t="s">
        <v>119</v>
      </c>
      <c r="B6" s="83">
        <v>0</v>
      </c>
      <c r="C6" s="83">
        <v>0</v>
      </c>
      <c r="D6" s="83">
        <v>4</v>
      </c>
      <c r="E6" s="83">
        <v>3</v>
      </c>
      <c r="F6" s="83">
        <v>35</v>
      </c>
      <c r="G6" s="83">
        <v>37</v>
      </c>
      <c r="H6" s="84">
        <v>79</v>
      </c>
      <c r="I6" s="68"/>
      <c r="J6" s="82" t="s">
        <v>119</v>
      </c>
      <c r="K6" s="83">
        <v>0</v>
      </c>
      <c r="L6" s="83">
        <v>0</v>
      </c>
      <c r="M6" s="83">
        <v>84</v>
      </c>
      <c r="N6" s="83">
        <v>108</v>
      </c>
      <c r="O6" s="83">
        <v>3029</v>
      </c>
      <c r="P6" s="83">
        <v>11335</v>
      </c>
      <c r="Q6" s="84">
        <v>14556</v>
      </c>
      <c r="R6" s="68"/>
      <c r="S6" s="82" t="s">
        <v>119</v>
      </c>
      <c r="T6" s="83">
        <v>0</v>
      </c>
      <c r="U6" s="83">
        <v>0</v>
      </c>
      <c r="V6" s="83">
        <v>1133</v>
      </c>
      <c r="W6" s="83">
        <v>502</v>
      </c>
      <c r="X6" s="83">
        <v>8737</v>
      </c>
      <c r="Y6" s="83">
        <v>35917</v>
      </c>
      <c r="Z6" s="84">
        <v>46289</v>
      </c>
      <c r="AA6" s="95"/>
    </row>
    <row r="7" spans="1:27" ht="12.75" customHeight="1">
      <c r="A7" s="86" t="s">
        <v>21</v>
      </c>
      <c r="B7" s="83">
        <v>1510</v>
      </c>
      <c r="C7" s="83">
        <v>403</v>
      </c>
      <c r="D7" s="83">
        <v>271</v>
      </c>
      <c r="E7" s="83">
        <v>118</v>
      </c>
      <c r="F7" s="83">
        <v>82</v>
      </c>
      <c r="G7" s="83">
        <v>72</v>
      </c>
      <c r="H7" s="84">
        <v>2456</v>
      </c>
      <c r="I7" s="68"/>
      <c r="J7" s="86" t="s">
        <v>21</v>
      </c>
      <c r="K7" s="83">
        <v>2176.250000000006</v>
      </c>
      <c r="L7" s="83">
        <v>2447.0299999999997</v>
      </c>
      <c r="M7" s="83">
        <v>4654.380000000001</v>
      </c>
      <c r="N7" s="83">
        <v>5902</v>
      </c>
      <c r="O7" s="83">
        <v>8005.3</v>
      </c>
      <c r="P7" s="83">
        <v>45959.299999999996</v>
      </c>
      <c r="Q7" s="84">
        <v>69144.26000000001</v>
      </c>
      <c r="R7" s="68"/>
      <c r="S7" s="86" t="s">
        <v>21</v>
      </c>
      <c r="T7" s="83">
        <v>28562</v>
      </c>
      <c r="U7" s="83">
        <v>25686</v>
      </c>
      <c r="V7" s="83">
        <v>35222</v>
      </c>
      <c r="W7" s="83">
        <v>23319</v>
      </c>
      <c r="X7" s="83">
        <v>22707</v>
      </c>
      <c r="Y7" s="83">
        <v>89296</v>
      </c>
      <c r="Z7" s="84">
        <v>224792</v>
      </c>
      <c r="AA7" s="95"/>
    </row>
    <row r="8" spans="1:27" ht="12.75" customHeight="1">
      <c r="A8" s="86" t="s">
        <v>120</v>
      </c>
      <c r="B8" s="83">
        <v>2351</v>
      </c>
      <c r="C8" s="83">
        <v>577</v>
      </c>
      <c r="D8" s="83">
        <v>203</v>
      </c>
      <c r="E8" s="83">
        <v>12</v>
      </c>
      <c r="F8" s="83">
        <v>15</v>
      </c>
      <c r="G8" s="83">
        <v>21</v>
      </c>
      <c r="H8" s="84">
        <v>3179</v>
      </c>
      <c r="I8" s="68"/>
      <c r="J8" s="86" t="s">
        <v>120</v>
      </c>
      <c r="K8" s="83">
        <v>3033.440000000005</v>
      </c>
      <c r="L8" s="83">
        <v>2817.6799999999985</v>
      </c>
      <c r="M8" s="83">
        <v>2278.7499999999986</v>
      </c>
      <c r="N8" s="83">
        <v>453</v>
      </c>
      <c r="O8" s="83">
        <v>1264</v>
      </c>
      <c r="P8" s="83">
        <v>6600</v>
      </c>
      <c r="Q8" s="84">
        <v>16446.870000000003</v>
      </c>
      <c r="R8" s="68"/>
      <c r="S8" s="86" t="s">
        <v>120</v>
      </c>
      <c r="T8" s="83">
        <v>66035.05999999942</v>
      </c>
      <c r="U8" s="83">
        <v>46029.789999999986</v>
      </c>
      <c r="V8" s="83">
        <v>31324.940000000002</v>
      </c>
      <c r="W8" s="83">
        <v>3931.56</v>
      </c>
      <c r="X8" s="83">
        <v>6050.59</v>
      </c>
      <c r="Y8" s="83">
        <v>18743</v>
      </c>
      <c r="Z8" s="84">
        <v>172114.9399999994</v>
      </c>
      <c r="AA8" s="95"/>
    </row>
    <row r="9" spans="1:27" ht="12.75" customHeight="1">
      <c r="A9" s="86" t="s">
        <v>22</v>
      </c>
      <c r="B9" s="83">
        <v>3623</v>
      </c>
      <c r="C9" s="83">
        <v>1551</v>
      </c>
      <c r="D9" s="83">
        <v>1173</v>
      </c>
      <c r="E9" s="83">
        <v>246</v>
      </c>
      <c r="F9" s="83">
        <v>293</v>
      </c>
      <c r="G9" s="83">
        <v>188</v>
      </c>
      <c r="H9" s="84">
        <v>7074</v>
      </c>
      <c r="I9" s="68"/>
      <c r="J9" s="86" t="s">
        <v>22</v>
      </c>
      <c r="K9" s="83">
        <v>6553.870000000013</v>
      </c>
      <c r="L9" s="83">
        <v>7244.909999999999</v>
      </c>
      <c r="M9" s="83">
        <v>16954.069999999978</v>
      </c>
      <c r="N9" s="83">
        <v>14132.969999999996</v>
      </c>
      <c r="O9" s="83">
        <v>33513.22999999998</v>
      </c>
      <c r="P9" s="83">
        <v>95170.68</v>
      </c>
      <c r="Q9" s="84">
        <v>173569.72999999995</v>
      </c>
      <c r="R9" s="68"/>
      <c r="S9" s="86" t="s">
        <v>22</v>
      </c>
      <c r="T9" s="83">
        <v>260013</v>
      </c>
      <c r="U9" s="83">
        <v>206032</v>
      </c>
      <c r="V9" s="83">
        <v>184476</v>
      </c>
      <c r="W9" s="83">
        <v>66828</v>
      </c>
      <c r="X9" s="83">
        <v>111934</v>
      </c>
      <c r="Y9" s="83">
        <v>184657</v>
      </c>
      <c r="Z9" s="84">
        <v>1013940</v>
      </c>
      <c r="AA9" s="632"/>
    </row>
    <row r="10" spans="1:27" ht="12.75" customHeight="1">
      <c r="A10" s="86" t="s">
        <v>23</v>
      </c>
      <c r="B10" s="83">
        <v>948</v>
      </c>
      <c r="C10" s="83">
        <v>161</v>
      </c>
      <c r="D10" s="83">
        <v>127</v>
      </c>
      <c r="E10" s="83">
        <v>117</v>
      </c>
      <c r="F10" s="83">
        <v>86</v>
      </c>
      <c r="G10" s="83">
        <v>53</v>
      </c>
      <c r="H10" s="84">
        <v>1492</v>
      </c>
      <c r="I10" s="68"/>
      <c r="J10" s="86" t="s">
        <v>23</v>
      </c>
      <c r="K10" s="83">
        <v>1232</v>
      </c>
      <c r="L10" s="83">
        <v>815</v>
      </c>
      <c r="M10" s="83">
        <v>1882</v>
      </c>
      <c r="N10" s="83">
        <v>4035</v>
      </c>
      <c r="O10" s="83">
        <v>6076</v>
      </c>
      <c r="P10" s="83">
        <v>45928</v>
      </c>
      <c r="Q10" s="84">
        <v>59968</v>
      </c>
      <c r="R10" s="68"/>
      <c r="S10" s="86" t="s">
        <v>23</v>
      </c>
      <c r="T10" s="83">
        <v>13734</v>
      </c>
      <c r="U10" s="83">
        <v>8221</v>
      </c>
      <c r="V10" s="83">
        <v>14618</v>
      </c>
      <c r="W10" s="83">
        <v>23126</v>
      </c>
      <c r="X10" s="83">
        <v>18591</v>
      </c>
      <c r="Y10" s="83">
        <v>60473</v>
      </c>
      <c r="Z10" s="84">
        <v>138763</v>
      </c>
      <c r="AA10" s="106"/>
    </row>
    <row r="11" spans="1:27" ht="12.75" customHeight="1">
      <c r="A11" s="86" t="s">
        <v>121</v>
      </c>
      <c r="B11" s="83">
        <v>10853</v>
      </c>
      <c r="C11" s="83">
        <v>3412</v>
      </c>
      <c r="D11" s="83">
        <v>849</v>
      </c>
      <c r="E11" s="83">
        <v>129</v>
      </c>
      <c r="F11" s="83">
        <v>259</v>
      </c>
      <c r="G11" s="83">
        <v>202</v>
      </c>
      <c r="H11" s="84">
        <v>15704</v>
      </c>
      <c r="I11" s="68"/>
      <c r="J11" s="86" t="s">
        <v>121</v>
      </c>
      <c r="K11" s="83">
        <v>12628.550000000085</v>
      </c>
      <c r="L11" s="83">
        <v>12840.169999999916</v>
      </c>
      <c r="M11" s="83">
        <v>9180.23</v>
      </c>
      <c r="N11" s="83">
        <v>3074.5699999999997</v>
      </c>
      <c r="O11" s="83">
        <v>12723.65</v>
      </c>
      <c r="P11" s="83">
        <v>26357.8</v>
      </c>
      <c r="Q11" s="84">
        <v>76804.97</v>
      </c>
      <c r="R11" s="68"/>
      <c r="S11" s="86" t="s">
        <v>121</v>
      </c>
      <c r="T11" s="83">
        <v>141440.64000000004</v>
      </c>
      <c r="U11" s="83">
        <v>105019.49999999866</v>
      </c>
      <c r="V11" s="83">
        <v>64882.52000000004</v>
      </c>
      <c r="W11" s="83">
        <v>16994.120000000003</v>
      </c>
      <c r="X11" s="83">
        <v>59222.069999999985</v>
      </c>
      <c r="Y11" s="83">
        <v>64042.14000000004</v>
      </c>
      <c r="Z11" s="84">
        <v>451600.9899999988</v>
      </c>
      <c r="AA11" s="106"/>
    </row>
    <row r="12" spans="1:27" ht="12.75" customHeight="1">
      <c r="A12" s="86" t="s">
        <v>24</v>
      </c>
      <c r="B12" s="83">
        <v>1246</v>
      </c>
      <c r="C12" s="83">
        <v>371</v>
      </c>
      <c r="D12" s="83">
        <v>319</v>
      </c>
      <c r="E12" s="83">
        <v>21</v>
      </c>
      <c r="F12" s="83">
        <v>89</v>
      </c>
      <c r="G12" s="83">
        <v>110</v>
      </c>
      <c r="H12" s="84">
        <v>2156</v>
      </c>
      <c r="I12" s="68"/>
      <c r="J12" s="86" t="s">
        <v>24</v>
      </c>
      <c r="K12" s="83">
        <v>1815.1300000000012</v>
      </c>
      <c r="L12" s="83">
        <v>1973.7399999999996</v>
      </c>
      <c r="M12" s="83">
        <v>4273.139999999999</v>
      </c>
      <c r="N12" s="83">
        <v>1406</v>
      </c>
      <c r="O12" s="83">
        <v>11955</v>
      </c>
      <c r="P12" s="83">
        <v>42209.56</v>
      </c>
      <c r="Q12" s="84">
        <v>63632.57</v>
      </c>
      <c r="R12" s="68"/>
      <c r="S12" s="86" t="s">
        <v>24</v>
      </c>
      <c r="T12" s="83">
        <v>18005.749999999945</v>
      </c>
      <c r="U12" s="83">
        <v>19775.14</v>
      </c>
      <c r="V12" s="83">
        <v>27809.74000000001</v>
      </c>
      <c r="W12" s="83">
        <v>4417.34</v>
      </c>
      <c r="X12" s="83">
        <v>33566.68</v>
      </c>
      <c r="Y12" s="83">
        <v>88823.09</v>
      </c>
      <c r="Z12" s="84">
        <v>192397.73999999993</v>
      </c>
      <c r="AA12" s="106"/>
    </row>
    <row r="13" spans="1:27" ht="12.75" customHeight="1">
      <c r="A13" s="86" t="s">
        <v>122</v>
      </c>
      <c r="B13" s="83">
        <v>6317</v>
      </c>
      <c r="C13" s="83">
        <v>1443</v>
      </c>
      <c r="D13" s="83">
        <v>3012</v>
      </c>
      <c r="E13" s="83">
        <v>493</v>
      </c>
      <c r="F13" s="83">
        <v>811</v>
      </c>
      <c r="G13" s="83">
        <v>375</v>
      </c>
      <c r="H13" s="84">
        <v>12451</v>
      </c>
      <c r="I13" s="68"/>
      <c r="J13" s="86" t="s">
        <v>122</v>
      </c>
      <c r="K13" s="83">
        <v>7401.65</v>
      </c>
      <c r="L13" s="83">
        <v>4301</v>
      </c>
      <c r="M13" s="83">
        <v>34012</v>
      </c>
      <c r="N13" s="83">
        <v>14843</v>
      </c>
      <c r="O13" s="83">
        <v>48655.71</v>
      </c>
      <c r="P13" s="83">
        <v>54629</v>
      </c>
      <c r="Q13" s="84">
        <v>163842.36</v>
      </c>
      <c r="R13" s="68"/>
      <c r="S13" s="86" t="s">
        <v>122</v>
      </c>
      <c r="T13" s="83">
        <v>96331.31999999851</v>
      </c>
      <c r="U13" s="83">
        <v>78406.45999999992</v>
      </c>
      <c r="V13" s="83">
        <v>343495.21999999916</v>
      </c>
      <c r="W13" s="83">
        <v>84409.64999999998</v>
      </c>
      <c r="X13" s="83">
        <v>225532.75000000006</v>
      </c>
      <c r="Y13" s="83">
        <v>179591.71000000002</v>
      </c>
      <c r="Z13" s="84">
        <v>1007767.1099999975</v>
      </c>
      <c r="AA13" s="629"/>
    </row>
    <row r="14" spans="1:27" ht="12.75" customHeight="1">
      <c r="A14" s="86" t="s">
        <v>25</v>
      </c>
      <c r="B14" s="83">
        <v>213</v>
      </c>
      <c r="C14" s="83">
        <v>95</v>
      </c>
      <c r="D14" s="83">
        <v>66</v>
      </c>
      <c r="E14" s="83">
        <v>20</v>
      </c>
      <c r="F14" s="83">
        <v>194</v>
      </c>
      <c r="G14" s="83">
        <v>243</v>
      </c>
      <c r="H14" s="84">
        <v>831</v>
      </c>
      <c r="I14" s="68"/>
      <c r="J14" s="86" t="s">
        <v>25</v>
      </c>
      <c r="K14" s="83">
        <v>286</v>
      </c>
      <c r="L14" s="83">
        <v>347</v>
      </c>
      <c r="M14" s="83">
        <v>803</v>
      </c>
      <c r="N14" s="83">
        <v>545</v>
      </c>
      <c r="O14" s="83">
        <v>12940</v>
      </c>
      <c r="P14" s="83">
        <v>127794</v>
      </c>
      <c r="Q14" s="84">
        <v>142715</v>
      </c>
      <c r="R14" s="68"/>
      <c r="S14" s="86" t="s">
        <v>25</v>
      </c>
      <c r="T14" s="83">
        <v>9848.849999999999</v>
      </c>
      <c r="U14" s="83">
        <v>12560.9</v>
      </c>
      <c r="V14" s="83">
        <v>9222</v>
      </c>
      <c r="W14" s="83">
        <v>2471</v>
      </c>
      <c r="X14" s="83">
        <v>40014</v>
      </c>
      <c r="Y14" s="83">
        <v>248386</v>
      </c>
      <c r="Z14" s="84">
        <v>322502.75</v>
      </c>
      <c r="AA14" s="107"/>
    </row>
    <row r="15" spans="1:27" ht="12.75" customHeight="1">
      <c r="A15" s="86" t="s">
        <v>123</v>
      </c>
      <c r="B15" s="83">
        <v>6367</v>
      </c>
      <c r="C15" s="83">
        <v>717</v>
      </c>
      <c r="D15" s="83">
        <v>596</v>
      </c>
      <c r="E15" s="83">
        <v>135</v>
      </c>
      <c r="F15" s="83">
        <v>160</v>
      </c>
      <c r="G15" s="83">
        <v>203</v>
      </c>
      <c r="H15" s="84">
        <v>8178</v>
      </c>
      <c r="I15" s="68"/>
      <c r="J15" s="86" t="s">
        <v>123</v>
      </c>
      <c r="K15" s="83">
        <v>6752.700000000022</v>
      </c>
      <c r="L15" s="83">
        <v>2999.840000000003</v>
      </c>
      <c r="M15" s="83">
        <v>7323.640000000002</v>
      </c>
      <c r="N15" s="83">
        <v>4283.389999999999</v>
      </c>
      <c r="O15" s="83">
        <v>10492.459999999995</v>
      </c>
      <c r="P15" s="83">
        <v>67004.63999999998</v>
      </c>
      <c r="Q15" s="84">
        <v>98856.67000000001</v>
      </c>
      <c r="R15" s="68"/>
      <c r="S15" s="86" t="s">
        <v>123</v>
      </c>
      <c r="T15" s="83">
        <v>96069.37000000034</v>
      </c>
      <c r="U15" s="83">
        <v>30378.040000000034</v>
      </c>
      <c r="V15" s="83">
        <v>52392.63000000003</v>
      </c>
      <c r="W15" s="83">
        <v>21022.860000000004</v>
      </c>
      <c r="X15" s="83">
        <v>41105.81000000001</v>
      </c>
      <c r="Y15" s="83">
        <v>122642.94999999995</v>
      </c>
      <c r="Z15" s="84">
        <v>363611.6600000004</v>
      </c>
      <c r="AA15" s="107"/>
    </row>
    <row r="16" spans="1:27" ht="12.75" customHeight="1">
      <c r="A16" s="86" t="s">
        <v>26</v>
      </c>
      <c r="B16" s="83">
        <v>5100</v>
      </c>
      <c r="C16" s="83">
        <v>1249</v>
      </c>
      <c r="D16" s="83">
        <v>1417</v>
      </c>
      <c r="E16" s="83">
        <v>406</v>
      </c>
      <c r="F16" s="83">
        <v>689</v>
      </c>
      <c r="G16" s="83">
        <v>773</v>
      </c>
      <c r="H16" s="84">
        <v>9634</v>
      </c>
      <c r="I16" s="68"/>
      <c r="J16" s="86" t="s">
        <v>26</v>
      </c>
      <c r="K16" s="83">
        <v>6187.080000000035</v>
      </c>
      <c r="L16" s="83">
        <v>4579.129999999998</v>
      </c>
      <c r="M16" s="83">
        <v>14430.979999999967</v>
      </c>
      <c r="N16" s="83">
        <v>12119.250000000011</v>
      </c>
      <c r="O16" s="83">
        <v>41704.610000000095</v>
      </c>
      <c r="P16" s="83">
        <v>278564.76999999996</v>
      </c>
      <c r="Q16" s="84">
        <v>357585.82000000007</v>
      </c>
      <c r="R16" s="68"/>
      <c r="S16" s="86" t="s">
        <v>26</v>
      </c>
      <c r="T16" s="83">
        <v>76421.6200000007</v>
      </c>
      <c r="U16" s="83">
        <v>42604.060000000376</v>
      </c>
      <c r="V16" s="83">
        <v>90214.5300000004</v>
      </c>
      <c r="W16" s="83">
        <v>45743.15</v>
      </c>
      <c r="X16" s="83">
        <v>132009.28000000003</v>
      </c>
      <c r="Y16" s="83">
        <v>435432.3299999994</v>
      </c>
      <c r="Z16" s="84">
        <v>822424.9700000009</v>
      </c>
      <c r="AA16" s="107"/>
    </row>
    <row r="17" spans="1:27" ht="12.75" customHeight="1">
      <c r="A17" s="86" t="s">
        <v>124</v>
      </c>
      <c r="B17" s="83">
        <v>662</v>
      </c>
      <c r="C17" s="83">
        <v>317</v>
      </c>
      <c r="D17" s="83">
        <v>278</v>
      </c>
      <c r="E17" s="83">
        <v>30</v>
      </c>
      <c r="F17" s="83">
        <v>42</v>
      </c>
      <c r="G17" s="83">
        <v>44</v>
      </c>
      <c r="H17" s="84">
        <v>1373</v>
      </c>
      <c r="I17" s="68"/>
      <c r="J17" s="86" t="s">
        <v>124</v>
      </c>
      <c r="K17" s="83">
        <v>912.0699999999998</v>
      </c>
      <c r="L17" s="83">
        <v>1740.2400000000007</v>
      </c>
      <c r="M17" s="83">
        <v>4093.029999999999</v>
      </c>
      <c r="N17" s="83">
        <v>1552</v>
      </c>
      <c r="O17" s="83">
        <v>4993</v>
      </c>
      <c r="P17" s="83">
        <v>17294</v>
      </c>
      <c r="Q17" s="84">
        <v>30584.34</v>
      </c>
      <c r="R17" s="68"/>
      <c r="S17" s="86" t="s">
        <v>124</v>
      </c>
      <c r="T17" s="83">
        <v>20523.999999999975</v>
      </c>
      <c r="U17" s="83">
        <v>29444.790000000008</v>
      </c>
      <c r="V17" s="83">
        <v>44782.890000000014</v>
      </c>
      <c r="W17" s="83">
        <v>8379.900000000001</v>
      </c>
      <c r="X17" s="83">
        <v>16316.59</v>
      </c>
      <c r="Y17" s="83">
        <v>48871.24</v>
      </c>
      <c r="Z17" s="84">
        <v>168319.40999999997</v>
      </c>
      <c r="AA17" s="107"/>
    </row>
    <row r="18" spans="1:27" ht="12.75" customHeight="1">
      <c r="A18" s="86" t="s">
        <v>125</v>
      </c>
      <c r="B18" s="83">
        <v>3470</v>
      </c>
      <c r="C18" s="83">
        <v>1556</v>
      </c>
      <c r="D18" s="83">
        <v>690</v>
      </c>
      <c r="E18" s="83">
        <v>187</v>
      </c>
      <c r="F18" s="83">
        <v>244</v>
      </c>
      <c r="G18" s="83">
        <v>236</v>
      </c>
      <c r="H18" s="84">
        <v>6383</v>
      </c>
      <c r="I18" s="68"/>
      <c r="J18" s="86" t="s">
        <v>125</v>
      </c>
      <c r="K18" s="83">
        <v>5954.340000000002</v>
      </c>
      <c r="L18" s="83">
        <v>12164.360000000006</v>
      </c>
      <c r="M18" s="83">
        <v>14934.259999999997</v>
      </c>
      <c r="N18" s="83">
        <v>11260.33</v>
      </c>
      <c r="O18" s="83">
        <v>32105.639999999996</v>
      </c>
      <c r="P18" s="83">
        <v>118701.66</v>
      </c>
      <c r="Q18" s="84">
        <v>195120.59000000003</v>
      </c>
      <c r="R18" s="68"/>
      <c r="S18" s="86" t="s">
        <v>125</v>
      </c>
      <c r="T18" s="83">
        <v>112464.67999999993</v>
      </c>
      <c r="U18" s="83">
        <v>163030.88000000003</v>
      </c>
      <c r="V18" s="83">
        <v>108174.32</v>
      </c>
      <c r="W18" s="83">
        <v>40963.060000000005</v>
      </c>
      <c r="X18" s="83">
        <v>87084.62999999999</v>
      </c>
      <c r="Y18" s="83">
        <v>277996.5</v>
      </c>
      <c r="Z18" s="84">
        <v>789714.07</v>
      </c>
      <c r="AA18" s="107"/>
    </row>
    <row r="19" spans="1:27" ht="12.75" customHeight="1">
      <c r="A19" s="88" t="s">
        <v>126</v>
      </c>
      <c r="B19" s="89">
        <v>42660</v>
      </c>
      <c r="C19" s="89">
        <v>11852</v>
      </c>
      <c r="D19" s="89">
        <v>9005</v>
      </c>
      <c r="E19" s="89">
        <v>1917</v>
      </c>
      <c r="F19" s="89">
        <v>2999</v>
      </c>
      <c r="G19" s="89">
        <v>2557</v>
      </c>
      <c r="H19" s="89">
        <v>70990</v>
      </c>
      <c r="I19" s="68"/>
      <c r="J19" s="88" t="s">
        <v>126</v>
      </c>
      <c r="K19" s="89">
        <v>54933.08000000017</v>
      </c>
      <c r="L19" s="89">
        <v>54270.09999999992</v>
      </c>
      <c r="M19" s="89">
        <v>114903.47999999994</v>
      </c>
      <c r="N19" s="89">
        <v>73714.51000000001</v>
      </c>
      <c r="O19" s="89">
        <v>227457.60000000006</v>
      </c>
      <c r="P19" s="89">
        <v>937548.41</v>
      </c>
      <c r="Q19" s="89">
        <v>1462827.1800000002</v>
      </c>
      <c r="R19" s="68"/>
      <c r="S19" s="88" t="s">
        <v>126</v>
      </c>
      <c r="T19" s="89">
        <v>939450.289999999</v>
      </c>
      <c r="U19" s="89">
        <v>767188.559999999</v>
      </c>
      <c r="V19" s="89">
        <v>1007747.7899999996</v>
      </c>
      <c r="W19" s="89">
        <v>342107.64</v>
      </c>
      <c r="X19" s="89">
        <v>802871.4000000001</v>
      </c>
      <c r="Y19" s="89">
        <v>1854871.9599999993</v>
      </c>
      <c r="Z19" s="89">
        <v>5714237.639999997</v>
      </c>
      <c r="AA19" s="107"/>
    </row>
    <row r="20" spans="1:27" ht="12.75" customHeight="1">
      <c r="A20" s="86" t="s">
        <v>127</v>
      </c>
      <c r="B20" s="83">
        <v>1692</v>
      </c>
      <c r="C20" s="83">
        <v>153</v>
      </c>
      <c r="D20" s="83">
        <v>107</v>
      </c>
      <c r="E20" s="83">
        <v>33</v>
      </c>
      <c r="F20" s="83">
        <v>19</v>
      </c>
      <c r="G20" s="83">
        <v>12</v>
      </c>
      <c r="H20" s="84">
        <v>2016</v>
      </c>
      <c r="I20" s="68"/>
      <c r="J20" s="86" t="s">
        <v>127</v>
      </c>
      <c r="K20" s="83">
        <v>1985.4799999999973</v>
      </c>
      <c r="L20" s="83">
        <v>586.3800000000005</v>
      </c>
      <c r="M20" s="83">
        <v>1142.0499999999993</v>
      </c>
      <c r="N20" s="83">
        <v>766.8000000000001</v>
      </c>
      <c r="O20" s="83">
        <v>816.9300000000001</v>
      </c>
      <c r="P20" s="83">
        <v>1310.0399999999997</v>
      </c>
      <c r="Q20" s="84">
        <v>6607.679999999998</v>
      </c>
      <c r="R20" s="68"/>
      <c r="S20" s="86" t="s">
        <v>127</v>
      </c>
      <c r="T20" s="83">
        <v>28210.50999999999</v>
      </c>
      <c r="U20" s="83">
        <v>6829.310000000001</v>
      </c>
      <c r="V20" s="83">
        <v>9648.560000000005</v>
      </c>
      <c r="W20" s="83">
        <v>6528.6</v>
      </c>
      <c r="X20" s="83">
        <v>4004.66</v>
      </c>
      <c r="Y20" s="83">
        <v>3509.55</v>
      </c>
      <c r="Z20" s="84">
        <v>58731.19</v>
      </c>
      <c r="AA20" s="107"/>
    </row>
    <row r="21" spans="1:27" ht="12.75" customHeight="1">
      <c r="A21" s="86" t="s">
        <v>128</v>
      </c>
      <c r="B21" s="83">
        <v>5751</v>
      </c>
      <c r="C21" s="83">
        <v>686</v>
      </c>
      <c r="D21" s="83">
        <v>582</v>
      </c>
      <c r="E21" s="83">
        <v>112</v>
      </c>
      <c r="F21" s="83">
        <v>118</v>
      </c>
      <c r="G21" s="83">
        <v>115</v>
      </c>
      <c r="H21" s="84">
        <v>7364</v>
      </c>
      <c r="I21" s="68"/>
      <c r="J21" s="86" t="s">
        <v>128</v>
      </c>
      <c r="K21" s="83">
        <v>10612.829999999969</v>
      </c>
      <c r="L21" s="83">
        <v>3200.6500000000005</v>
      </c>
      <c r="M21" s="83">
        <v>6202.290000000004</v>
      </c>
      <c r="N21" s="83">
        <v>3201</v>
      </c>
      <c r="O21" s="83">
        <v>7646.629999999999</v>
      </c>
      <c r="P21" s="83">
        <v>17642.52</v>
      </c>
      <c r="Q21" s="84">
        <v>48505.91999999997</v>
      </c>
      <c r="R21" s="68"/>
      <c r="S21" s="86" t="s">
        <v>128</v>
      </c>
      <c r="T21" s="83">
        <v>141683.55000000045</v>
      </c>
      <c r="U21" s="83">
        <v>58120.40000000005</v>
      </c>
      <c r="V21" s="83">
        <v>79470.51</v>
      </c>
      <c r="W21" s="83">
        <v>19741.619999999995</v>
      </c>
      <c r="X21" s="83">
        <v>33257.5</v>
      </c>
      <c r="Y21" s="83">
        <v>57867.54</v>
      </c>
      <c r="Z21" s="84">
        <v>390141.12000000046</v>
      </c>
      <c r="AA21" s="107"/>
    </row>
    <row r="22" spans="1:27" ht="12.75" customHeight="1">
      <c r="A22" s="86" t="s">
        <v>129</v>
      </c>
      <c r="B22" s="83">
        <v>625</v>
      </c>
      <c r="C22" s="83">
        <v>242</v>
      </c>
      <c r="D22" s="83">
        <v>70</v>
      </c>
      <c r="E22" s="83">
        <v>7</v>
      </c>
      <c r="F22" s="83">
        <v>3</v>
      </c>
      <c r="G22" s="83">
        <v>8</v>
      </c>
      <c r="H22" s="84">
        <v>955</v>
      </c>
      <c r="I22" s="68"/>
      <c r="J22" s="86" t="s">
        <v>129</v>
      </c>
      <c r="K22" s="83">
        <v>842.3100000000006</v>
      </c>
      <c r="L22" s="83">
        <v>934.35</v>
      </c>
      <c r="M22" s="83">
        <v>600.9</v>
      </c>
      <c r="N22" s="83">
        <v>238</v>
      </c>
      <c r="O22" s="83">
        <v>223</v>
      </c>
      <c r="P22" s="83">
        <v>924</v>
      </c>
      <c r="Q22" s="84">
        <v>3762.560000000001</v>
      </c>
      <c r="R22" s="68"/>
      <c r="S22" s="86" t="s">
        <v>129</v>
      </c>
      <c r="T22" s="83">
        <v>17268.02999999995</v>
      </c>
      <c r="U22" s="83">
        <v>12856.200000000008</v>
      </c>
      <c r="V22" s="83">
        <v>7067.3499999999985</v>
      </c>
      <c r="W22" s="83">
        <v>1227.5900000000001</v>
      </c>
      <c r="X22" s="83">
        <v>847.4200000000001</v>
      </c>
      <c r="Y22" s="83">
        <v>2749.23</v>
      </c>
      <c r="Z22" s="84">
        <v>42015.819999999956</v>
      </c>
      <c r="AA22" s="107"/>
    </row>
    <row r="23" spans="1:27" ht="12.75" customHeight="1">
      <c r="A23" s="86" t="s">
        <v>130</v>
      </c>
      <c r="B23" s="83">
        <v>1147</v>
      </c>
      <c r="C23" s="83">
        <v>245</v>
      </c>
      <c r="D23" s="83">
        <v>90</v>
      </c>
      <c r="E23" s="83">
        <v>3</v>
      </c>
      <c r="F23" s="83">
        <v>6</v>
      </c>
      <c r="G23" s="83">
        <v>24</v>
      </c>
      <c r="H23" s="84">
        <v>1515</v>
      </c>
      <c r="I23" s="68"/>
      <c r="J23" s="86" t="s">
        <v>130</v>
      </c>
      <c r="K23" s="83">
        <v>828.1000000000012</v>
      </c>
      <c r="L23" s="83">
        <v>793.2099999999997</v>
      </c>
      <c r="M23" s="83">
        <v>660.77</v>
      </c>
      <c r="N23" s="83">
        <v>75.65</v>
      </c>
      <c r="O23" s="83">
        <v>754</v>
      </c>
      <c r="P23" s="83">
        <v>10227</v>
      </c>
      <c r="Q23" s="84">
        <v>13338.730000000001</v>
      </c>
      <c r="R23" s="68"/>
      <c r="S23" s="86" t="s">
        <v>130</v>
      </c>
      <c r="T23" s="83">
        <v>11679.269999999997</v>
      </c>
      <c r="U23" s="83">
        <v>5854.38</v>
      </c>
      <c r="V23" s="83">
        <v>5146.520000000004</v>
      </c>
      <c r="W23" s="83">
        <v>619</v>
      </c>
      <c r="X23" s="83">
        <v>1855.44</v>
      </c>
      <c r="Y23" s="83">
        <v>19334</v>
      </c>
      <c r="Z23" s="84">
        <v>44488.61</v>
      </c>
      <c r="AA23" s="107"/>
    </row>
    <row r="24" spans="1:27" ht="12.75" customHeight="1">
      <c r="A24" s="86" t="s">
        <v>131</v>
      </c>
      <c r="B24" s="83">
        <v>559</v>
      </c>
      <c r="C24" s="83">
        <v>57</v>
      </c>
      <c r="D24" s="83">
        <v>11</v>
      </c>
      <c r="E24" s="83">
        <v>11</v>
      </c>
      <c r="F24" s="83">
        <v>3</v>
      </c>
      <c r="G24" s="83">
        <v>59</v>
      </c>
      <c r="H24" s="84">
        <v>700</v>
      </c>
      <c r="I24" s="68"/>
      <c r="J24" s="86" t="s">
        <v>131</v>
      </c>
      <c r="K24" s="83">
        <v>428.99999999999983</v>
      </c>
      <c r="L24" s="83">
        <v>259.34</v>
      </c>
      <c r="M24" s="83">
        <v>86.91</v>
      </c>
      <c r="N24" s="83">
        <v>313</v>
      </c>
      <c r="O24" s="83">
        <v>373</v>
      </c>
      <c r="P24" s="83">
        <v>18074</v>
      </c>
      <c r="Q24" s="84">
        <v>19535.25</v>
      </c>
      <c r="R24" s="68"/>
      <c r="S24" s="86" t="s">
        <v>131</v>
      </c>
      <c r="T24" s="83">
        <v>2696.7700000000004</v>
      </c>
      <c r="U24" s="83">
        <v>1525.1100000000006</v>
      </c>
      <c r="V24" s="83">
        <v>472</v>
      </c>
      <c r="W24" s="83">
        <v>2001</v>
      </c>
      <c r="X24" s="83">
        <v>864</v>
      </c>
      <c r="Y24" s="83">
        <v>29853</v>
      </c>
      <c r="Z24" s="84">
        <v>37411.880000000005</v>
      </c>
      <c r="AA24" s="107"/>
    </row>
    <row r="25" spans="1:27" ht="12.75" customHeight="1">
      <c r="A25" s="86" t="s">
        <v>132</v>
      </c>
      <c r="B25" s="83">
        <v>83</v>
      </c>
      <c r="C25" s="83">
        <v>10</v>
      </c>
      <c r="D25" s="83">
        <v>11</v>
      </c>
      <c r="E25" s="83">
        <v>0</v>
      </c>
      <c r="F25" s="83">
        <v>3</v>
      </c>
      <c r="G25" s="83">
        <v>37</v>
      </c>
      <c r="H25" s="84">
        <v>144</v>
      </c>
      <c r="I25" s="68"/>
      <c r="J25" s="86" t="s">
        <v>132</v>
      </c>
      <c r="K25" s="83">
        <v>81.16000000000001</v>
      </c>
      <c r="L25" s="83">
        <v>45.970000000000006</v>
      </c>
      <c r="M25" s="83">
        <v>122.76</v>
      </c>
      <c r="N25" s="83">
        <v>0</v>
      </c>
      <c r="O25" s="83">
        <v>306</v>
      </c>
      <c r="P25" s="83">
        <v>48055</v>
      </c>
      <c r="Q25" s="84">
        <v>48610.89</v>
      </c>
      <c r="R25" s="68"/>
      <c r="S25" s="86" t="s">
        <v>132</v>
      </c>
      <c r="T25" s="83">
        <v>1655.17</v>
      </c>
      <c r="U25" s="83">
        <v>313.21</v>
      </c>
      <c r="V25" s="83">
        <v>718.9399999999999</v>
      </c>
      <c r="W25" s="83">
        <v>0</v>
      </c>
      <c r="X25" s="83">
        <v>607</v>
      </c>
      <c r="Y25" s="83">
        <v>47497</v>
      </c>
      <c r="Z25" s="84">
        <v>50791.32</v>
      </c>
      <c r="AA25" s="107"/>
    </row>
    <row r="26" spans="1:27" ht="12.75" customHeight="1">
      <c r="A26" s="86" t="s">
        <v>133</v>
      </c>
      <c r="B26" s="83">
        <v>811</v>
      </c>
      <c r="C26" s="83">
        <v>89</v>
      </c>
      <c r="D26" s="83">
        <v>72</v>
      </c>
      <c r="E26" s="83">
        <v>7</v>
      </c>
      <c r="F26" s="83">
        <v>33</v>
      </c>
      <c r="G26" s="83">
        <v>10</v>
      </c>
      <c r="H26" s="84">
        <v>1022</v>
      </c>
      <c r="I26" s="68"/>
      <c r="J26" s="86" t="s">
        <v>133</v>
      </c>
      <c r="K26" s="83">
        <v>1331.0799999999995</v>
      </c>
      <c r="L26" s="83">
        <v>428.02000000000004</v>
      </c>
      <c r="M26" s="83">
        <v>851.35</v>
      </c>
      <c r="N26" s="83">
        <v>205.45000000000002</v>
      </c>
      <c r="O26" s="83">
        <v>2617.360000000001</v>
      </c>
      <c r="P26" s="83">
        <v>1665.56</v>
      </c>
      <c r="Q26" s="84">
        <v>7098.82</v>
      </c>
      <c r="R26" s="68"/>
      <c r="S26" s="86" t="s">
        <v>133</v>
      </c>
      <c r="T26" s="83">
        <v>36997.99999999998</v>
      </c>
      <c r="U26" s="83">
        <v>9403.310000000005</v>
      </c>
      <c r="V26" s="83">
        <v>10338.960000000005</v>
      </c>
      <c r="W26" s="83">
        <v>1142.8</v>
      </c>
      <c r="X26" s="83">
        <v>10345.619999999999</v>
      </c>
      <c r="Y26" s="83">
        <v>4923.099999999999</v>
      </c>
      <c r="Z26" s="84">
        <v>73151.79</v>
      </c>
      <c r="AA26" s="107"/>
    </row>
    <row r="27" spans="1:27" ht="12.75" customHeight="1">
      <c r="A27" s="86" t="s">
        <v>134</v>
      </c>
      <c r="B27" s="83">
        <v>332</v>
      </c>
      <c r="C27" s="83">
        <v>211</v>
      </c>
      <c r="D27" s="83">
        <v>188</v>
      </c>
      <c r="E27" s="83">
        <v>38</v>
      </c>
      <c r="F27" s="83">
        <v>54</v>
      </c>
      <c r="G27" s="83">
        <v>50</v>
      </c>
      <c r="H27" s="84">
        <v>873</v>
      </c>
      <c r="I27" s="68"/>
      <c r="J27" s="86" t="s">
        <v>134</v>
      </c>
      <c r="K27" s="83">
        <v>630.2100000000006</v>
      </c>
      <c r="L27" s="83">
        <v>992.5700000000002</v>
      </c>
      <c r="M27" s="83">
        <v>2836.86</v>
      </c>
      <c r="N27" s="83">
        <v>1420</v>
      </c>
      <c r="O27" s="83">
        <v>3147</v>
      </c>
      <c r="P27" s="83">
        <v>25007</v>
      </c>
      <c r="Q27" s="84">
        <v>34033.64</v>
      </c>
      <c r="R27" s="68"/>
      <c r="S27" s="86" t="s">
        <v>134</v>
      </c>
      <c r="T27" s="83">
        <v>5716.439999999998</v>
      </c>
      <c r="U27" s="83">
        <v>9142.58</v>
      </c>
      <c r="V27" s="83">
        <v>15840.899999999998</v>
      </c>
      <c r="W27" s="83">
        <v>5166</v>
      </c>
      <c r="X27" s="83">
        <v>12387.199999999999</v>
      </c>
      <c r="Y27" s="83">
        <v>33284.92</v>
      </c>
      <c r="Z27" s="84">
        <v>81538.04</v>
      </c>
      <c r="AA27" s="107"/>
    </row>
    <row r="28" spans="1:27" ht="12.75" customHeight="1">
      <c r="A28" s="86" t="s">
        <v>135</v>
      </c>
      <c r="B28" s="83">
        <v>111</v>
      </c>
      <c r="C28" s="83">
        <v>8</v>
      </c>
      <c r="D28" s="83">
        <v>37</v>
      </c>
      <c r="E28" s="83">
        <v>0</v>
      </c>
      <c r="F28" s="83">
        <v>0</v>
      </c>
      <c r="G28" s="83">
        <v>2</v>
      </c>
      <c r="H28" s="84">
        <v>158</v>
      </c>
      <c r="I28" s="68"/>
      <c r="J28" s="86" t="s">
        <v>135</v>
      </c>
      <c r="K28" s="83">
        <v>116.34</v>
      </c>
      <c r="L28" s="83">
        <v>18.12</v>
      </c>
      <c r="M28" s="83">
        <v>415.16999999999996</v>
      </c>
      <c r="N28" s="83">
        <v>0</v>
      </c>
      <c r="O28" s="83">
        <v>0</v>
      </c>
      <c r="P28" s="83">
        <v>240</v>
      </c>
      <c r="Q28" s="84">
        <v>789.63</v>
      </c>
      <c r="R28" s="68"/>
      <c r="S28" s="86" t="s">
        <v>135</v>
      </c>
      <c r="T28" s="83">
        <v>2135.72</v>
      </c>
      <c r="U28" s="83">
        <v>239.65</v>
      </c>
      <c r="V28" s="83">
        <v>2623.57</v>
      </c>
      <c r="W28" s="83">
        <v>0</v>
      </c>
      <c r="X28" s="83">
        <v>0</v>
      </c>
      <c r="Y28" s="83">
        <v>1111.6</v>
      </c>
      <c r="Z28" s="84">
        <v>6110.540000000001</v>
      </c>
      <c r="AA28" s="107"/>
    </row>
    <row r="29" spans="1:27" ht="12.75" customHeight="1">
      <c r="A29" s="86" t="s">
        <v>136</v>
      </c>
      <c r="B29" s="83">
        <v>127</v>
      </c>
      <c r="C29" s="83">
        <v>17</v>
      </c>
      <c r="D29" s="83">
        <v>20</v>
      </c>
      <c r="E29" s="83">
        <v>4</v>
      </c>
      <c r="F29" s="83">
        <v>1</v>
      </c>
      <c r="G29" s="83">
        <v>0</v>
      </c>
      <c r="H29" s="84">
        <v>169</v>
      </c>
      <c r="I29" s="68"/>
      <c r="J29" s="86" t="s">
        <v>136</v>
      </c>
      <c r="K29" s="83">
        <v>183.38</v>
      </c>
      <c r="L29" s="83">
        <v>83.42999999999999</v>
      </c>
      <c r="M29" s="83">
        <v>193.23</v>
      </c>
      <c r="N29" s="83">
        <v>106.09</v>
      </c>
      <c r="O29" s="83">
        <v>30.76</v>
      </c>
      <c r="P29" s="83">
        <v>0</v>
      </c>
      <c r="Q29" s="84">
        <v>596.89</v>
      </c>
      <c r="R29" s="68"/>
      <c r="S29" s="86" t="s">
        <v>136</v>
      </c>
      <c r="T29" s="83">
        <v>2666.2100000000014</v>
      </c>
      <c r="U29" s="83">
        <v>1374.6400000000003</v>
      </c>
      <c r="V29" s="83">
        <v>3609.05</v>
      </c>
      <c r="W29" s="83">
        <v>642.83</v>
      </c>
      <c r="X29" s="83">
        <v>199</v>
      </c>
      <c r="Y29" s="83">
        <v>0</v>
      </c>
      <c r="Z29" s="84">
        <v>8491.730000000001</v>
      </c>
      <c r="AA29" s="107"/>
    </row>
    <row r="30" spans="1:27" ht="12.75" customHeight="1" thickBot="1">
      <c r="A30" s="90" t="s">
        <v>137</v>
      </c>
      <c r="B30" s="91">
        <v>53898</v>
      </c>
      <c r="C30" s="91">
        <v>13570</v>
      </c>
      <c r="D30" s="91">
        <v>10193</v>
      </c>
      <c r="E30" s="91">
        <v>2132</v>
      </c>
      <c r="F30" s="91">
        <v>3239</v>
      </c>
      <c r="G30" s="91">
        <v>2874</v>
      </c>
      <c r="H30" s="91">
        <v>85906</v>
      </c>
      <c r="I30" s="68"/>
      <c r="J30" s="90" t="s">
        <v>137</v>
      </c>
      <c r="K30" s="91">
        <v>71972.97000000015</v>
      </c>
      <c r="L30" s="91">
        <v>61612.13999999991</v>
      </c>
      <c r="M30" s="91">
        <v>128015.76999999995</v>
      </c>
      <c r="N30" s="91">
        <v>80040.5</v>
      </c>
      <c r="O30" s="91">
        <v>243372.2800000001</v>
      </c>
      <c r="P30" s="91">
        <v>1060693.5300000003</v>
      </c>
      <c r="Q30" s="91">
        <v>1645707.1899999997</v>
      </c>
      <c r="R30" s="68"/>
      <c r="S30" s="90" t="s">
        <v>137</v>
      </c>
      <c r="T30" s="91">
        <v>1190159.9599999993</v>
      </c>
      <c r="U30" s="91">
        <v>872847.349999999</v>
      </c>
      <c r="V30" s="91">
        <v>1142684.1499999997</v>
      </c>
      <c r="W30" s="91">
        <v>379177.08</v>
      </c>
      <c r="X30" s="91">
        <v>867239.2400000001</v>
      </c>
      <c r="Y30" s="91">
        <v>2055001.8999999994</v>
      </c>
      <c r="Z30" s="91">
        <v>6507109.679999999</v>
      </c>
      <c r="AA30" s="107"/>
    </row>
    <row r="31" spans="1:27" ht="12.75" customHeight="1">
      <c r="A31" s="23" t="s">
        <v>138</v>
      </c>
      <c r="B31" s="83"/>
      <c r="C31" s="83"/>
      <c r="D31" s="68"/>
      <c r="E31" s="68"/>
      <c r="F31" s="68"/>
      <c r="G31" s="68"/>
      <c r="H31" s="68"/>
      <c r="I31" s="68"/>
      <c r="J31" s="23" t="s">
        <v>138</v>
      </c>
      <c r="K31" s="100"/>
      <c r="L31" s="100"/>
      <c r="M31" s="100"/>
      <c r="N31" s="68"/>
      <c r="O31" s="68"/>
      <c r="P31" s="68"/>
      <c r="Q31" s="68"/>
      <c r="R31" s="68"/>
      <c r="S31" s="23" t="s">
        <v>138</v>
      </c>
      <c r="T31" s="23"/>
      <c r="U31" s="22"/>
      <c r="V31" s="22"/>
      <c r="W31" s="107"/>
      <c r="X31" s="107"/>
      <c r="Y31" s="107"/>
      <c r="Z31" s="107"/>
      <c r="AA31" s="107"/>
    </row>
    <row r="32" spans="1:11" ht="12.75" customHeight="1">
      <c r="A32" s="68"/>
      <c r="B32" s="83"/>
      <c r="C32" s="83"/>
      <c r="D32" s="68"/>
      <c r="E32" s="68"/>
      <c r="F32" s="68"/>
      <c r="G32" s="68"/>
      <c r="H32" s="68"/>
      <c r="I32" s="68"/>
      <c r="J32" s="68"/>
      <c r="K32" s="85"/>
    </row>
    <row r="33" spans="1:11" ht="12.75" customHeight="1">
      <c r="A33" s="68" t="s">
        <v>139</v>
      </c>
      <c r="B33" s="83"/>
      <c r="C33" s="83"/>
      <c r="D33" s="68"/>
      <c r="E33" s="68"/>
      <c r="F33" s="68"/>
      <c r="G33" s="68"/>
      <c r="H33" s="68"/>
      <c r="I33" s="68"/>
      <c r="J33" s="68"/>
      <c r="K33" s="85"/>
    </row>
    <row r="34" spans="1:11" ht="12.75" customHeight="1">
      <c r="A34" s="68"/>
      <c r="B34" s="83"/>
      <c r="C34" s="83"/>
      <c r="D34" s="68"/>
      <c r="E34" s="68"/>
      <c r="F34" s="68"/>
      <c r="G34" s="68"/>
      <c r="H34" s="68"/>
      <c r="I34" s="68"/>
      <c r="J34" s="68"/>
      <c r="K34" s="85"/>
    </row>
    <row r="35" spans="1:11" ht="12.75" customHeight="1">
      <c r="A35" s="68"/>
      <c r="B35" s="83"/>
      <c r="C35" s="83"/>
      <c r="D35" s="68"/>
      <c r="E35" s="68"/>
      <c r="F35" s="68"/>
      <c r="G35" s="68"/>
      <c r="H35" s="68"/>
      <c r="I35" s="68"/>
      <c r="J35" s="68"/>
      <c r="K35" s="85"/>
    </row>
    <row r="36" spans="1:11" ht="12.75" customHeight="1">
      <c r="A36" s="68"/>
      <c r="B36" s="83"/>
      <c r="C36" s="83"/>
      <c r="D36" s="68"/>
      <c r="E36" s="68"/>
      <c r="F36" s="68"/>
      <c r="G36" s="68"/>
      <c r="H36" s="68"/>
      <c r="I36" s="68"/>
      <c r="J36" s="68"/>
      <c r="K36" s="85"/>
    </row>
    <row r="37" spans="1:18" ht="12.75" customHeight="1">
      <c r="A37" s="68"/>
      <c r="B37" s="83"/>
      <c r="C37" s="83"/>
      <c r="D37" s="68"/>
      <c r="E37" s="68"/>
      <c r="F37" s="68"/>
      <c r="G37" s="68"/>
      <c r="H37" s="68"/>
      <c r="I37" s="68"/>
      <c r="J37" s="68"/>
      <c r="K37" s="85"/>
      <c r="L37" s="21"/>
      <c r="M37" s="21"/>
      <c r="N37" s="21"/>
      <c r="O37" s="21"/>
      <c r="P37" s="21"/>
      <c r="Q37" s="21"/>
      <c r="R37" s="21"/>
    </row>
    <row r="38" spans="1:11" s="21" customFormat="1" ht="12.75" customHeight="1">
      <c r="A38" s="68"/>
      <c r="B38" s="83"/>
      <c r="C38" s="83"/>
      <c r="D38" s="68"/>
      <c r="E38" s="68"/>
      <c r="F38" s="68"/>
      <c r="G38" s="68"/>
      <c r="H38" s="68"/>
      <c r="I38" s="68"/>
      <c r="J38" s="68"/>
      <c r="K38" s="85"/>
    </row>
    <row r="39" spans="1:18" s="21" customFormat="1" ht="12.75" customHeight="1">
      <c r="A39" s="68"/>
      <c r="B39" s="83"/>
      <c r="C39" s="83"/>
      <c r="D39" s="68"/>
      <c r="E39" s="68"/>
      <c r="F39" s="68"/>
      <c r="G39" s="68"/>
      <c r="H39" s="68"/>
      <c r="I39" s="68"/>
      <c r="J39" s="68"/>
      <c r="K39" s="85"/>
      <c r="L39" s="20"/>
      <c r="M39" s="20"/>
      <c r="N39" s="20"/>
      <c r="O39" s="20"/>
      <c r="P39" s="20"/>
      <c r="Q39" s="20"/>
      <c r="R39" s="20"/>
    </row>
    <row r="40" spans="1:11" ht="12.75" customHeight="1">
      <c r="A40" s="68"/>
      <c r="B40" s="83"/>
      <c r="C40" s="83"/>
      <c r="D40" s="68"/>
      <c r="E40" s="68"/>
      <c r="F40" s="68"/>
      <c r="G40" s="68"/>
      <c r="H40" s="68"/>
      <c r="I40" s="68"/>
      <c r="J40" s="68"/>
      <c r="K40" s="85"/>
    </row>
    <row r="41" spans="1:11" ht="10.5" customHeight="1">
      <c r="A41" s="68"/>
      <c r="B41" s="83"/>
      <c r="C41" s="83"/>
      <c r="D41" s="68"/>
      <c r="E41" s="68"/>
      <c r="F41" s="68"/>
      <c r="G41" s="68"/>
      <c r="H41" s="68"/>
      <c r="I41" s="68"/>
      <c r="J41" s="68"/>
      <c r="K41" s="85"/>
    </row>
    <row r="42" spans="1:11" ht="10.5" customHeight="1">
      <c r="A42" s="68"/>
      <c r="B42" s="83"/>
      <c r="C42" s="83"/>
      <c r="D42" s="68"/>
      <c r="E42" s="68"/>
      <c r="F42" s="68"/>
      <c r="G42" s="68"/>
      <c r="H42" s="68"/>
      <c r="I42" s="68"/>
      <c r="J42" s="68"/>
      <c r="K42" s="85"/>
    </row>
    <row r="43" spans="1:11" ht="10.5" customHeight="1">
      <c r="A43" s="68"/>
      <c r="B43" s="83"/>
      <c r="C43" s="83"/>
      <c r="D43" s="68"/>
      <c r="E43" s="68"/>
      <c r="F43" s="68"/>
      <c r="G43" s="68"/>
      <c r="H43" s="68"/>
      <c r="I43" s="68"/>
      <c r="J43" s="68"/>
      <c r="K43" s="85"/>
    </row>
    <row r="44" spans="1:11" ht="10.5" customHeight="1">
      <c r="A44" s="68"/>
      <c r="B44" s="83"/>
      <c r="C44" s="83"/>
      <c r="D44" s="68"/>
      <c r="E44" s="68"/>
      <c r="F44" s="68"/>
      <c r="G44" s="68"/>
      <c r="H44" s="68"/>
      <c r="I44" s="68"/>
      <c r="J44" s="68"/>
      <c r="K44" s="85"/>
    </row>
    <row r="45" spans="1:11" ht="10.5" customHeight="1">
      <c r="A45" s="68"/>
      <c r="B45" s="83"/>
      <c r="C45" s="83"/>
      <c r="D45" s="68"/>
      <c r="E45" s="68"/>
      <c r="F45" s="68"/>
      <c r="G45" s="68"/>
      <c r="H45" s="68"/>
      <c r="I45" s="92"/>
      <c r="J45" s="92"/>
      <c r="K45" s="85"/>
    </row>
    <row r="46" spans="1:18" ht="10.5" customHeight="1">
      <c r="A46" s="68"/>
      <c r="B46" s="83"/>
      <c r="C46" s="83"/>
      <c r="D46" s="68"/>
      <c r="E46" s="68"/>
      <c r="F46" s="92"/>
      <c r="G46" s="92"/>
      <c r="H46" s="92"/>
      <c r="I46" s="93"/>
      <c r="J46" s="93"/>
      <c r="K46" s="93"/>
      <c r="L46" s="21"/>
      <c r="M46" s="21"/>
      <c r="N46" s="21"/>
      <c r="O46" s="21"/>
      <c r="P46" s="21"/>
      <c r="Q46" s="21"/>
      <c r="R46" s="21"/>
    </row>
    <row r="47" spans="1:11" s="21" customFormat="1" ht="10.5" customHeight="1">
      <c r="A47" s="85"/>
      <c r="B47" s="84"/>
      <c r="C47" s="84"/>
      <c r="D47" s="85"/>
      <c r="E47" s="93"/>
      <c r="F47" s="93"/>
      <c r="G47" s="93"/>
      <c r="H47" s="93"/>
      <c r="I47" s="93"/>
      <c r="J47" s="93"/>
      <c r="K47" s="93"/>
    </row>
    <row r="48" spans="1:18" s="21" customFormat="1" ht="10.5" customHeight="1">
      <c r="A48" s="85"/>
      <c r="B48" s="84"/>
      <c r="C48" s="84"/>
      <c r="D48" s="85"/>
      <c r="E48" s="93"/>
      <c r="F48" s="93"/>
      <c r="G48" s="93"/>
      <c r="H48" s="93"/>
      <c r="I48" s="93"/>
      <c r="J48" s="93"/>
      <c r="K48" s="93"/>
      <c r="L48" s="20"/>
      <c r="M48" s="20"/>
      <c r="N48" s="20"/>
      <c r="O48" s="20"/>
      <c r="P48" s="20"/>
      <c r="Q48" s="20"/>
      <c r="R48" s="20"/>
    </row>
    <row r="49" spans="1:11" ht="10.5" customHeight="1">
      <c r="A49" s="84"/>
      <c r="B49" s="84"/>
      <c r="C49" s="84"/>
      <c r="D49" s="85"/>
      <c r="E49" s="93"/>
      <c r="F49" s="93"/>
      <c r="G49" s="93"/>
      <c r="H49" s="93"/>
      <c r="I49" s="95"/>
      <c r="J49" s="95"/>
      <c r="K49" s="72"/>
    </row>
    <row r="50" spans="1:11" ht="10.5" customHeight="1">
      <c r="A50" s="94"/>
      <c r="B50" s="83"/>
      <c r="C50" s="83"/>
      <c r="D50" s="68"/>
      <c r="E50" s="68"/>
      <c r="F50" s="95"/>
      <c r="G50" s="95"/>
      <c r="H50" s="95"/>
      <c r="I50" s="22"/>
      <c r="J50" s="22"/>
      <c r="K50" s="22"/>
    </row>
    <row r="51" spans="3:11" ht="10.5" customHeight="1">
      <c r="C51" s="22"/>
      <c r="D51" s="22"/>
      <c r="E51" s="22"/>
      <c r="F51" s="22"/>
      <c r="G51" s="22"/>
      <c r="H51" s="22"/>
      <c r="I51" s="22"/>
      <c r="J51" s="22"/>
      <c r="K51" s="22"/>
    </row>
    <row r="52" spans="3:11" ht="10.5" customHeight="1">
      <c r="C52" s="22"/>
      <c r="D52" s="22"/>
      <c r="E52" s="22"/>
      <c r="F52" s="22"/>
      <c r="G52" s="22"/>
      <c r="H52" s="22"/>
      <c r="I52" s="22"/>
      <c r="J52" s="22"/>
      <c r="K52" s="22"/>
    </row>
    <row r="53" spans="3:11" ht="10.5" customHeight="1">
      <c r="C53" s="22"/>
      <c r="D53" s="22"/>
      <c r="E53" s="22"/>
      <c r="F53" s="22"/>
      <c r="G53" s="22"/>
      <c r="H53" s="22"/>
      <c r="I53" s="22"/>
      <c r="J53" s="22"/>
      <c r="K53" s="22"/>
    </row>
    <row r="54" spans="3:11" ht="10.5" customHeight="1">
      <c r="C54" s="22"/>
      <c r="D54" s="22"/>
      <c r="E54" s="22"/>
      <c r="F54" s="22"/>
      <c r="G54" s="22"/>
      <c r="H54" s="22"/>
      <c r="I54" s="22"/>
      <c r="J54" s="22"/>
      <c r="K54" s="22"/>
    </row>
    <row r="55" spans="3:11" ht="10.5" customHeight="1">
      <c r="C55" s="22"/>
      <c r="D55" s="22"/>
      <c r="E55" s="22"/>
      <c r="F55" s="22"/>
      <c r="G55" s="22"/>
      <c r="H55" s="22"/>
      <c r="I55" s="22"/>
      <c r="J55" s="22"/>
      <c r="K55" s="22"/>
    </row>
    <row r="56" spans="3:11" ht="10.5" customHeight="1">
      <c r="C56" s="22"/>
      <c r="D56" s="22"/>
      <c r="E56" s="22"/>
      <c r="F56" s="22"/>
      <c r="G56" s="22"/>
      <c r="H56" s="22"/>
      <c r="I56" s="22"/>
      <c r="J56" s="22"/>
      <c r="K56" s="22"/>
    </row>
    <row r="57" spans="3:11" ht="10.5" customHeight="1">
      <c r="C57" s="22"/>
      <c r="D57" s="22"/>
      <c r="E57" s="22"/>
      <c r="F57" s="22"/>
      <c r="G57" s="22"/>
      <c r="H57" s="22"/>
      <c r="I57" s="22"/>
      <c r="J57" s="22"/>
      <c r="K57" s="22"/>
    </row>
    <row r="58" spans="3:11" ht="10.5" customHeight="1">
      <c r="C58" s="22"/>
      <c r="D58" s="22"/>
      <c r="E58" s="22"/>
      <c r="F58" s="22"/>
      <c r="G58" s="22"/>
      <c r="H58" s="22"/>
      <c r="I58" s="22"/>
      <c r="J58" s="22"/>
      <c r="K58" s="22"/>
    </row>
    <row r="59" spans="3:11" ht="10.5" customHeight="1">
      <c r="C59" s="22"/>
      <c r="D59" s="22"/>
      <c r="E59" s="22"/>
      <c r="F59" s="22"/>
      <c r="G59" s="22"/>
      <c r="H59" s="22"/>
      <c r="I59" s="22"/>
      <c r="J59" s="22"/>
      <c r="K59" s="22"/>
    </row>
    <row r="60" spans="3:11" ht="10.5" customHeight="1">
      <c r="C60" s="22"/>
      <c r="D60" s="22"/>
      <c r="E60" s="22"/>
      <c r="F60" s="22"/>
      <c r="G60" s="22"/>
      <c r="H60" s="22"/>
      <c r="I60" s="22"/>
      <c r="J60" s="22"/>
      <c r="K60" s="22"/>
    </row>
    <row r="61" spans="3:18" ht="10.5" customHeight="1">
      <c r="C61" s="22"/>
      <c r="D61" s="22"/>
      <c r="E61" s="22"/>
      <c r="F61" s="22"/>
      <c r="G61" s="22"/>
      <c r="H61" s="22"/>
      <c r="I61" s="26"/>
      <c r="J61" s="26"/>
      <c r="K61" s="26"/>
      <c r="L61" s="21"/>
      <c r="M61" s="21"/>
      <c r="N61" s="21"/>
      <c r="O61" s="21"/>
      <c r="P61" s="21"/>
      <c r="Q61" s="21"/>
      <c r="R61" s="21"/>
    </row>
    <row r="62" spans="1:11" s="21" customFormat="1" ht="10.5" customHeight="1">
      <c r="A62" s="24"/>
      <c r="B62" s="24"/>
      <c r="C62" s="26"/>
      <c r="D62" s="26"/>
      <c r="E62" s="26"/>
      <c r="F62" s="26"/>
      <c r="G62" s="26"/>
      <c r="H62" s="26"/>
      <c r="I62" s="22"/>
      <c r="J62" s="22"/>
      <c r="K62" s="22"/>
    </row>
    <row r="63" spans="1:11" s="21" customFormat="1" ht="10.5" customHeight="1">
      <c r="A63" s="24"/>
      <c r="B63" s="24"/>
      <c r="C63" s="22"/>
      <c r="D63" s="22"/>
      <c r="E63" s="22"/>
      <c r="F63" s="22"/>
      <c r="G63" s="22"/>
      <c r="H63" s="22"/>
      <c r="I63" s="26"/>
      <c r="J63" s="26"/>
      <c r="K63" s="26"/>
    </row>
    <row r="64" spans="1:18" s="21" customFormat="1" ht="9.75">
      <c r="A64" s="24"/>
      <c r="B64" s="24"/>
      <c r="C64" s="26"/>
      <c r="D64" s="26"/>
      <c r="E64" s="26"/>
      <c r="F64" s="26"/>
      <c r="G64" s="26"/>
      <c r="H64" s="26"/>
      <c r="I64" s="25"/>
      <c r="J64" s="25"/>
      <c r="K64" s="25"/>
      <c r="L64" s="20"/>
      <c r="M64" s="20"/>
      <c r="N64" s="20"/>
      <c r="O64" s="20"/>
      <c r="P64" s="20"/>
      <c r="Q64" s="20"/>
      <c r="R64" s="20"/>
    </row>
    <row r="65" spans="1:8" ht="12.75" customHeight="1">
      <c r="A65" s="12"/>
      <c r="C65" s="25"/>
      <c r="D65" s="25"/>
      <c r="E65" s="25"/>
      <c r="F65" s="25"/>
      <c r="G65" s="25"/>
      <c r="H65" s="25"/>
    </row>
  </sheetData>
  <sheetProtection/>
  <mergeCells count="3">
    <mergeCell ref="A1:H1"/>
    <mergeCell ref="J1:R1"/>
    <mergeCell ref="S1:AA1"/>
  </mergeCells>
  <printOptions horizontalCentered="1"/>
  <pageMargins left="0.5905511811023623" right="0.7874015748031497" top="0.6299212598425197" bottom="0.9448818897637796" header="0.5118110236220472" footer="0.5118110236220472"/>
  <pageSetup firstPageNumber="57"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Q63"/>
  <sheetViews>
    <sheetView showGridLines="0" zoomScaleSheetLayoutView="100" workbookViewId="0" topLeftCell="A1">
      <selection activeCell="A1" sqref="A1"/>
    </sheetView>
  </sheetViews>
  <sheetFormatPr defaultColWidth="9.140625" defaultRowHeight="10.5" customHeight="1"/>
  <cols>
    <col min="1" max="1" width="1.7109375" style="23" customWidth="1"/>
    <col min="2" max="2" width="12.00390625" style="23" customWidth="1"/>
    <col min="3" max="5" width="8.28125" style="23" customWidth="1"/>
    <col min="6" max="6" width="1.7109375" style="639" customWidth="1"/>
    <col min="7" max="7" width="8.28125" style="639" customWidth="1"/>
    <col min="8" max="9" width="8.28125" style="23" customWidth="1"/>
    <col min="10" max="10" width="1.7109375" style="23" customWidth="1"/>
    <col min="11" max="14" width="9.140625" style="242" customWidth="1"/>
    <col min="15" max="17" width="9.140625" style="377" customWidth="1"/>
    <col min="18" max="16384" width="9.140625" style="20" customWidth="1"/>
  </cols>
  <sheetData>
    <row r="1" spans="1:17" s="19" customFormat="1" ht="17.25" customHeight="1">
      <c r="A1" s="66" t="s">
        <v>325</v>
      </c>
      <c r="B1" s="66"/>
      <c r="C1" s="66"/>
      <c r="D1" s="66"/>
      <c r="E1" s="66"/>
      <c r="F1" s="66"/>
      <c r="G1" s="66"/>
      <c r="H1" s="66"/>
      <c r="I1" s="66"/>
      <c r="J1" s="66"/>
      <c r="K1" s="240"/>
      <c r="L1" s="240"/>
      <c r="M1" s="240"/>
      <c r="N1" s="240"/>
      <c r="O1" s="376"/>
      <c r="P1" s="376"/>
      <c r="Q1" s="376"/>
    </row>
    <row r="2" spans="1:10" ht="5.25" customHeight="1">
      <c r="A2" s="68"/>
      <c r="B2" s="83"/>
      <c r="C2" s="241"/>
      <c r="D2" s="241"/>
      <c r="E2" s="241"/>
      <c r="F2" s="71"/>
      <c r="G2" s="71"/>
      <c r="H2" s="71"/>
      <c r="I2" s="71"/>
      <c r="J2" s="71"/>
    </row>
    <row r="3" spans="1:17" s="21" customFormat="1" ht="13.5" customHeight="1" thickBot="1">
      <c r="A3" s="643" t="s">
        <v>177</v>
      </c>
      <c r="B3" s="643"/>
      <c r="C3" s="243"/>
      <c r="D3" s="243"/>
      <c r="E3" s="243"/>
      <c r="F3" s="634"/>
      <c r="G3" s="634"/>
      <c r="H3" s="243"/>
      <c r="I3" s="243"/>
      <c r="J3" s="243"/>
      <c r="K3" s="244"/>
      <c r="L3" s="244"/>
      <c r="M3" s="244"/>
      <c r="N3" s="245"/>
      <c r="O3" s="378"/>
      <c r="P3" s="378"/>
      <c r="Q3" s="378"/>
    </row>
    <row r="4" spans="1:17" s="21" customFormat="1" ht="12" customHeight="1">
      <c r="A4" s="246"/>
      <c r="B4" s="246"/>
      <c r="C4" s="633" t="s">
        <v>106</v>
      </c>
      <c r="D4" s="633"/>
      <c r="E4" s="633"/>
      <c r="F4" s="247"/>
      <c r="G4" s="644" t="s">
        <v>186</v>
      </c>
      <c r="H4" s="645"/>
      <c r="I4" s="645"/>
      <c r="J4" s="247"/>
      <c r="K4" s="644" t="s">
        <v>187</v>
      </c>
      <c r="L4" s="645"/>
      <c r="M4" s="645"/>
      <c r="N4" s="248"/>
      <c r="O4" s="378"/>
      <c r="P4" s="378"/>
      <c r="Q4" s="378"/>
    </row>
    <row r="5" spans="1:17" s="21" customFormat="1" ht="12" customHeight="1">
      <c r="A5" s="249"/>
      <c r="B5" s="249"/>
      <c r="C5" s="250">
        <v>2012</v>
      </c>
      <c r="D5" s="250">
        <v>2013</v>
      </c>
      <c r="E5" s="250">
        <v>2014</v>
      </c>
      <c r="F5" s="250"/>
      <c r="G5" s="250">
        <v>2012</v>
      </c>
      <c r="H5" s="250">
        <v>2013</v>
      </c>
      <c r="I5" s="250">
        <v>2014</v>
      </c>
      <c r="J5" s="250"/>
      <c r="K5" s="250">
        <v>2012</v>
      </c>
      <c r="L5" s="250">
        <v>2013</v>
      </c>
      <c r="M5" s="250">
        <v>2014</v>
      </c>
      <c r="N5" s="379"/>
      <c r="O5" s="378"/>
      <c r="P5" s="378"/>
      <c r="Q5" s="378"/>
    </row>
    <row r="6" spans="1:10" ht="6" customHeight="1">
      <c r="A6" s="226"/>
      <c r="B6" s="226"/>
      <c r="C6" s="251"/>
      <c r="D6" s="251"/>
      <c r="E6" s="251"/>
      <c r="F6" s="251"/>
      <c r="G6" s="251"/>
      <c r="H6" s="251"/>
      <c r="I6" s="251"/>
      <c r="J6" s="251"/>
    </row>
    <row r="7" spans="1:17" ht="12" customHeight="1">
      <c r="A7" s="252"/>
      <c r="B7" s="252" t="s">
        <v>5</v>
      </c>
      <c r="C7" s="264">
        <v>261</v>
      </c>
      <c r="D7" s="264">
        <v>269</v>
      </c>
      <c r="E7" s="264">
        <v>260</v>
      </c>
      <c r="F7" s="264"/>
      <c r="G7" s="264">
        <v>6492.44073802</v>
      </c>
      <c r="H7" s="264">
        <v>6507.977491299998</v>
      </c>
      <c r="I7" s="264">
        <v>6552.989999999999</v>
      </c>
      <c r="J7" s="264"/>
      <c r="K7" s="27">
        <v>30152.910019600004</v>
      </c>
      <c r="L7" s="27">
        <v>30693.15</v>
      </c>
      <c r="M7" s="27">
        <v>30624.429999999993</v>
      </c>
      <c r="N7" s="27"/>
      <c r="O7" s="380"/>
      <c r="P7" s="380"/>
      <c r="Q7" s="380"/>
    </row>
    <row r="8" spans="1:17" ht="12" customHeight="1">
      <c r="A8" s="252"/>
      <c r="B8" s="252" t="s">
        <v>326</v>
      </c>
      <c r="C8" s="253">
        <v>85</v>
      </c>
      <c r="D8" s="253">
        <v>83</v>
      </c>
      <c r="E8" s="253">
        <v>79</v>
      </c>
      <c r="F8" s="253"/>
      <c r="G8" s="253">
        <v>1225.75398817</v>
      </c>
      <c r="H8" s="253">
        <v>1159.1658599</v>
      </c>
      <c r="I8" s="253">
        <v>1162.75</v>
      </c>
      <c r="J8" s="253"/>
      <c r="K8" s="27">
        <v>5855.159992</v>
      </c>
      <c r="L8" s="27">
        <v>5575.83</v>
      </c>
      <c r="M8" s="27">
        <v>5482.970000000001</v>
      </c>
      <c r="N8" s="27"/>
      <c r="O8" s="380"/>
      <c r="P8" s="380"/>
      <c r="Q8" s="380"/>
    </row>
    <row r="9" spans="1:17" ht="12" customHeight="1">
      <c r="A9" s="252"/>
      <c r="B9" s="252" t="s">
        <v>16</v>
      </c>
      <c r="C9" s="253">
        <v>131</v>
      </c>
      <c r="D9" s="253">
        <v>134</v>
      </c>
      <c r="E9" s="253">
        <v>127</v>
      </c>
      <c r="F9" s="253"/>
      <c r="G9" s="253">
        <v>18388.685427520006</v>
      </c>
      <c r="H9" s="253">
        <v>15891.7597113</v>
      </c>
      <c r="I9" s="253">
        <v>16258.900000000001</v>
      </c>
      <c r="J9" s="253"/>
      <c r="K9" s="27">
        <v>36164.3800062</v>
      </c>
      <c r="L9" s="27">
        <v>33262.590000000004</v>
      </c>
      <c r="M9" s="27">
        <v>33966.810000000005</v>
      </c>
      <c r="N9" s="27"/>
      <c r="O9" s="380"/>
      <c r="P9" s="380"/>
      <c r="Q9" s="380"/>
    </row>
    <row r="10" spans="1:17" ht="12" customHeight="1">
      <c r="A10" s="252"/>
      <c r="B10" s="252" t="s">
        <v>164</v>
      </c>
      <c r="C10" s="253">
        <v>367</v>
      </c>
      <c r="D10" s="253">
        <v>370</v>
      </c>
      <c r="E10" s="253">
        <v>381</v>
      </c>
      <c r="F10" s="253"/>
      <c r="G10" s="253">
        <v>2238.22190408</v>
      </c>
      <c r="H10" s="253">
        <v>2140.8088083000002</v>
      </c>
      <c r="I10" s="253">
        <v>2187.9799999999996</v>
      </c>
      <c r="J10" s="253"/>
      <c r="K10" s="27">
        <v>24842.719936100006</v>
      </c>
      <c r="L10" s="27">
        <v>24472.12999999999</v>
      </c>
      <c r="M10" s="27">
        <v>25566.929999999993</v>
      </c>
      <c r="N10" s="27"/>
      <c r="O10" s="380"/>
      <c r="P10" s="380"/>
      <c r="Q10" s="380"/>
    </row>
    <row r="11" spans="1:17" ht="12" customHeight="1">
      <c r="A11" s="252"/>
      <c r="B11" s="252" t="s">
        <v>165</v>
      </c>
      <c r="C11" s="253">
        <v>327</v>
      </c>
      <c r="D11" s="253">
        <v>320</v>
      </c>
      <c r="E11" s="253">
        <v>307</v>
      </c>
      <c r="F11" s="253"/>
      <c r="G11" s="253">
        <v>2982.28010851</v>
      </c>
      <c r="H11" s="253">
        <v>3370.5861754000007</v>
      </c>
      <c r="I11" s="253">
        <v>3213.48</v>
      </c>
      <c r="J11" s="253"/>
      <c r="K11" s="27">
        <v>27041.229983799996</v>
      </c>
      <c r="L11" s="27">
        <v>28137.889999999992</v>
      </c>
      <c r="M11" s="27">
        <v>27198.14</v>
      </c>
      <c r="N11" s="27"/>
      <c r="O11" s="380"/>
      <c r="P11" s="380"/>
      <c r="Q11" s="380"/>
    </row>
    <row r="12" spans="1:17" ht="12" customHeight="1">
      <c r="A12" s="252"/>
      <c r="B12" s="252" t="s">
        <v>8</v>
      </c>
      <c r="C12" s="253">
        <v>610</v>
      </c>
      <c r="D12" s="253">
        <v>608</v>
      </c>
      <c r="E12" s="253">
        <v>614</v>
      </c>
      <c r="F12" s="253"/>
      <c r="G12" s="253">
        <v>6225.20584839</v>
      </c>
      <c r="H12" s="253">
        <v>6593.278626599999</v>
      </c>
      <c r="I12" s="253">
        <v>6686.079999999999</v>
      </c>
      <c r="J12" s="253"/>
      <c r="K12" s="27">
        <v>40824.5599598</v>
      </c>
      <c r="L12" s="27">
        <v>42045.269999999975</v>
      </c>
      <c r="M12" s="27">
        <v>42983.84</v>
      </c>
      <c r="N12" s="27"/>
      <c r="O12" s="380"/>
      <c r="P12" s="380"/>
      <c r="Q12" s="380"/>
    </row>
    <row r="13" spans="1:17" ht="12" customHeight="1">
      <c r="A13" s="252"/>
      <c r="B13" s="252" t="s">
        <v>13</v>
      </c>
      <c r="C13" s="253">
        <v>358</v>
      </c>
      <c r="D13" s="253">
        <v>385</v>
      </c>
      <c r="E13" s="253">
        <v>390</v>
      </c>
      <c r="F13" s="253"/>
      <c r="G13" s="253">
        <v>8509.599277039997</v>
      </c>
      <c r="H13" s="253">
        <v>10374.746220100003</v>
      </c>
      <c r="I13" s="253">
        <v>10602.26</v>
      </c>
      <c r="J13" s="253"/>
      <c r="K13" s="27">
        <v>40243.2699956</v>
      </c>
      <c r="L13" s="27">
        <v>44238.03999999999</v>
      </c>
      <c r="M13" s="27">
        <v>45504.12000000001</v>
      </c>
      <c r="N13" s="27"/>
      <c r="O13" s="380"/>
      <c r="P13" s="380"/>
      <c r="Q13" s="380"/>
    </row>
    <row r="14" spans="1:17" ht="12" customHeight="1">
      <c r="A14" s="252"/>
      <c r="B14" s="252" t="s">
        <v>7</v>
      </c>
      <c r="C14" s="253">
        <v>342</v>
      </c>
      <c r="D14" s="253">
        <v>365</v>
      </c>
      <c r="E14" s="253">
        <v>364</v>
      </c>
      <c r="F14" s="253"/>
      <c r="G14" s="253">
        <v>7910.5224117410025</v>
      </c>
      <c r="H14" s="253">
        <v>7898.932795430002</v>
      </c>
      <c r="I14" s="253">
        <v>10167.490000000002</v>
      </c>
      <c r="J14" s="253"/>
      <c r="K14" s="27">
        <v>42298.140337599994</v>
      </c>
      <c r="L14" s="27">
        <v>43768.7604</v>
      </c>
      <c r="M14" s="27">
        <v>47046.20999999999</v>
      </c>
      <c r="N14" s="27"/>
      <c r="O14" s="380"/>
      <c r="P14" s="380"/>
      <c r="Q14" s="380"/>
    </row>
    <row r="15" spans="1:17" ht="12" customHeight="1">
      <c r="A15" s="252"/>
      <c r="B15" s="252" t="s">
        <v>166</v>
      </c>
      <c r="C15" s="253">
        <v>476</v>
      </c>
      <c r="D15" s="253">
        <v>475</v>
      </c>
      <c r="E15" s="253">
        <v>463</v>
      </c>
      <c r="F15" s="253"/>
      <c r="G15" s="253">
        <v>1886.4498301060007</v>
      </c>
      <c r="H15" s="253">
        <v>1756.2625040399998</v>
      </c>
      <c r="I15" s="253">
        <v>1780.3899999999994</v>
      </c>
      <c r="J15" s="253"/>
      <c r="K15" s="27">
        <v>29796.569933800016</v>
      </c>
      <c r="L15" s="27">
        <v>29076.020000000008</v>
      </c>
      <c r="M15" s="27">
        <v>28955.859999999993</v>
      </c>
      <c r="N15" s="27"/>
      <c r="O15" s="380"/>
      <c r="P15" s="380"/>
      <c r="Q15" s="380"/>
    </row>
    <row r="16" spans="1:17" ht="12" customHeight="1">
      <c r="A16" s="252"/>
      <c r="B16" s="252" t="s">
        <v>18</v>
      </c>
      <c r="C16" s="254">
        <v>156</v>
      </c>
      <c r="D16" s="254">
        <v>147</v>
      </c>
      <c r="E16" s="254">
        <v>143</v>
      </c>
      <c r="F16" s="254"/>
      <c r="G16" s="254">
        <v>5419.12752016</v>
      </c>
      <c r="H16" s="254">
        <v>4717.2230581</v>
      </c>
      <c r="I16" s="254">
        <v>4691.5199999999995</v>
      </c>
      <c r="J16" s="254"/>
      <c r="K16" s="255">
        <v>25276.759988799997</v>
      </c>
      <c r="L16" s="255">
        <v>23127.62</v>
      </c>
      <c r="M16" s="255">
        <v>22874.76</v>
      </c>
      <c r="N16" s="27"/>
      <c r="O16" s="380"/>
      <c r="P16" s="380"/>
      <c r="Q16" s="380"/>
    </row>
    <row r="17" spans="1:17" ht="12" customHeight="1">
      <c r="A17" s="256" t="s">
        <v>153</v>
      </c>
      <c r="B17" s="256"/>
      <c r="C17" s="257">
        <v>3113</v>
      </c>
      <c r="D17" s="257">
        <v>3156</v>
      </c>
      <c r="E17" s="257">
        <v>3128</v>
      </c>
      <c r="F17" s="257"/>
      <c r="G17" s="257">
        <v>61278.28705373701</v>
      </c>
      <c r="H17" s="257">
        <v>60410.741250470004</v>
      </c>
      <c r="I17" s="257">
        <v>63303.840000000004</v>
      </c>
      <c r="J17" s="257"/>
      <c r="K17" s="258">
        <v>302495.70015329996</v>
      </c>
      <c r="L17" s="258">
        <v>304397.30039999995</v>
      </c>
      <c r="M17" s="258">
        <v>310204.07</v>
      </c>
      <c r="N17" s="28"/>
      <c r="O17" s="380"/>
      <c r="P17" s="380"/>
      <c r="Q17" s="380"/>
    </row>
    <row r="18" spans="1:17" ht="6.75" customHeight="1">
      <c r="A18" s="259"/>
      <c r="B18" s="259"/>
      <c r="C18" s="260"/>
      <c r="D18" s="260"/>
      <c r="E18" s="260"/>
      <c r="F18" s="635"/>
      <c r="G18" s="635"/>
      <c r="H18" s="260"/>
      <c r="I18" s="260"/>
      <c r="J18" s="260"/>
      <c r="K18" s="27"/>
      <c r="L18" s="27"/>
      <c r="M18" s="27"/>
      <c r="N18" s="27"/>
      <c r="O18" s="380"/>
      <c r="P18" s="380"/>
      <c r="Q18" s="380"/>
    </row>
    <row r="19" spans="1:17" ht="12" customHeight="1">
      <c r="A19" s="259"/>
      <c r="B19" s="226" t="s">
        <v>12</v>
      </c>
      <c r="C19" s="254">
        <v>479</v>
      </c>
      <c r="D19" s="254">
        <v>477</v>
      </c>
      <c r="E19" s="254">
        <v>466</v>
      </c>
      <c r="F19" s="254"/>
      <c r="G19" s="254">
        <v>5399.34242387</v>
      </c>
      <c r="H19" s="254">
        <v>4888.281406599999</v>
      </c>
      <c r="I19" s="254">
        <v>5538.8499999999985</v>
      </c>
      <c r="J19" s="254"/>
      <c r="K19" s="255">
        <v>33003.10993080001</v>
      </c>
      <c r="L19" s="255">
        <v>32252.49999999999</v>
      </c>
      <c r="M19" s="255">
        <v>31194.980000000003</v>
      </c>
      <c r="N19" s="27"/>
      <c r="O19" s="380"/>
      <c r="P19" s="380"/>
      <c r="Q19" s="380"/>
    </row>
    <row r="20" spans="1:17" ht="12" customHeight="1">
      <c r="A20" s="256" t="s">
        <v>157</v>
      </c>
      <c r="B20" s="256"/>
      <c r="C20" s="257">
        <v>479</v>
      </c>
      <c r="D20" s="257">
        <v>477</v>
      </c>
      <c r="E20" s="257">
        <v>466</v>
      </c>
      <c r="F20" s="257"/>
      <c r="G20" s="257">
        <v>5399.34242387</v>
      </c>
      <c r="H20" s="257">
        <v>4888.281406599999</v>
      </c>
      <c r="I20" s="257">
        <v>5538.8499999999985</v>
      </c>
      <c r="J20" s="257"/>
      <c r="K20" s="261">
        <v>33003.10993080001</v>
      </c>
      <c r="L20" s="261">
        <v>32252.49999999999</v>
      </c>
      <c r="M20" s="261">
        <v>31194.980000000003</v>
      </c>
      <c r="N20" s="28"/>
      <c r="O20" s="380"/>
      <c r="P20" s="380"/>
      <c r="Q20" s="380"/>
    </row>
    <row r="21" spans="1:17" ht="6.75" customHeight="1">
      <c r="A21" s="259"/>
      <c r="B21" s="259"/>
      <c r="C21" s="260"/>
      <c r="D21" s="260"/>
      <c r="E21" s="260"/>
      <c r="F21" s="635"/>
      <c r="G21" s="635"/>
      <c r="H21" s="260"/>
      <c r="I21" s="260"/>
      <c r="J21" s="260"/>
      <c r="K21" s="27"/>
      <c r="L21" s="27"/>
      <c r="M21" s="27"/>
      <c r="N21" s="27"/>
      <c r="O21" s="380"/>
      <c r="P21" s="380"/>
      <c r="Q21" s="380"/>
    </row>
    <row r="22" spans="1:17" ht="12" customHeight="1">
      <c r="A22" s="262"/>
      <c r="B22" s="252" t="s">
        <v>167</v>
      </c>
      <c r="C22" s="253">
        <v>91</v>
      </c>
      <c r="D22" s="253">
        <v>85</v>
      </c>
      <c r="E22" s="253">
        <v>90</v>
      </c>
      <c r="F22" s="253"/>
      <c r="G22" s="253">
        <v>483.3837567199999</v>
      </c>
      <c r="H22" s="253">
        <v>397.158401</v>
      </c>
      <c r="I22" s="253">
        <v>415.6299999999999</v>
      </c>
      <c r="J22" s="253"/>
      <c r="K22" s="27">
        <v>5928.490002999999</v>
      </c>
      <c r="L22" s="27">
        <v>5351.5700000000015</v>
      </c>
      <c r="M22" s="27">
        <v>5571.910000000002</v>
      </c>
      <c r="N22" s="27"/>
      <c r="O22" s="380"/>
      <c r="P22" s="380"/>
      <c r="Q22" s="380"/>
    </row>
    <row r="23" spans="1:17" ht="12" customHeight="1">
      <c r="A23" s="252"/>
      <c r="B23" s="252" t="s">
        <v>327</v>
      </c>
      <c r="C23" s="253">
        <v>109</v>
      </c>
      <c r="D23" s="253">
        <v>101</v>
      </c>
      <c r="E23" s="253">
        <v>100</v>
      </c>
      <c r="F23" s="253"/>
      <c r="G23" s="253">
        <v>623.09779454</v>
      </c>
      <c r="H23" s="253">
        <v>594.7921798</v>
      </c>
      <c r="I23" s="253">
        <v>683.3299999999999</v>
      </c>
      <c r="J23" s="253"/>
      <c r="K23" s="27">
        <v>6297.349992199999</v>
      </c>
      <c r="L23" s="27">
        <v>5723.560000000001</v>
      </c>
      <c r="M23" s="27">
        <v>6211.710000000001</v>
      </c>
      <c r="N23" s="27"/>
      <c r="O23" s="380"/>
      <c r="P23" s="380"/>
      <c r="Q23" s="380"/>
    </row>
    <row r="24" spans="1:17" ht="12" customHeight="1">
      <c r="A24" s="252"/>
      <c r="B24" s="252" t="s">
        <v>168</v>
      </c>
      <c r="C24" s="253">
        <v>155</v>
      </c>
      <c r="D24" s="253">
        <v>154</v>
      </c>
      <c r="E24" s="253">
        <v>153</v>
      </c>
      <c r="F24" s="253"/>
      <c r="G24" s="253">
        <v>12496.18994535</v>
      </c>
      <c r="H24" s="253">
        <v>11680.675359200002</v>
      </c>
      <c r="I24" s="253">
        <v>11810.55</v>
      </c>
      <c r="J24" s="253"/>
      <c r="K24" s="27">
        <v>37053.150039299995</v>
      </c>
      <c r="L24" s="27">
        <v>35402.08</v>
      </c>
      <c r="M24" s="27">
        <v>35651.67</v>
      </c>
      <c r="N24" s="27"/>
      <c r="O24" s="380"/>
      <c r="P24" s="380"/>
      <c r="Q24" s="380"/>
    </row>
    <row r="25" spans="1:17" ht="12" customHeight="1">
      <c r="A25" s="252"/>
      <c r="B25" s="252" t="s">
        <v>169</v>
      </c>
      <c r="C25" s="253">
        <v>77</v>
      </c>
      <c r="D25" s="253">
        <v>80</v>
      </c>
      <c r="E25" s="253">
        <v>83</v>
      </c>
      <c r="F25" s="253"/>
      <c r="G25" s="253">
        <v>4525.642193109999</v>
      </c>
      <c r="H25" s="253">
        <v>4359.7941017</v>
      </c>
      <c r="I25" s="253">
        <v>4371.820000000001</v>
      </c>
      <c r="J25" s="253"/>
      <c r="K25" s="27">
        <v>14251.02003</v>
      </c>
      <c r="L25" s="27">
        <v>13726.45</v>
      </c>
      <c r="M25" s="27">
        <v>13944.97</v>
      </c>
      <c r="N25" s="27"/>
      <c r="O25" s="380"/>
      <c r="P25" s="380"/>
      <c r="Q25" s="380"/>
    </row>
    <row r="26" spans="1:17" ht="12" customHeight="1">
      <c r="A26" s="252"/>
      <c r="B26" s="252" t="s">
        <v>15</v>
      </c>
      <c r="C26" s="253">
        <v>142</v>
      </c>
      <c r="D26" s="253">
        <v>139</v>
      </c>
      <c r="E26" s="253">
        <v>140</v>
      </c>
      <c r="F26" s="253"/>
      <c r="G26" s="253">
        <v>2430.3575594100002</v>
      </c>
      <c r="H26" s="253">
        <v>2532.244544700001</v>
      </c>
      <c r="I26" s="253">
        <v>2655.9999999999995</v>
      </c>
      <c r="J26" s="253"/>
      <c r="K26" s="27">
        <v>16671.8700279</v>
      </c>
      <c r="L26" s="27">
        <v>16861.460000000003</v>
      </c>
      <c r="M26" s="27">
        <v>17278.070000000003</v>
      </c>
      <c r="N26" s="27"/>
      <c r="O26" s="380"/>
      <c r="P26" s="380"/>
      <c r="Q26" s="380"/>
    </row>
    <row r="27" spans="1:17" ht="12" customHeight="1">
      <c r="A27" s="252"/>
      <c r="B27" s="252" t="s">
        <v>170</v>
      </c>
      <c r="C27" s="253">
        <v>107</v>
      </c>
      <c r="D27" s="253">
        <v>109</v>
      </c>
      <c r="E27" s="253">
        <v>109</v>
      </c>
      <c r="F27" s="253"/>
      <c r="G27" s="253">
        <v>1484.1513301999998</v>
      </c>
      <c r="H27" s="253">
        <v>1498.5284055000002</v>
      </c>
      <c r="I27" s="253">
        <v>1547.44</v>
      </c>
      <c r="J27" s="253"/>
      <c r="K27" s="27">
        <v>8492.9599942</v>
      </c>
      <c r="L27" s="27">
        <v>8810.060000000001</v>
      </c>
      <c r="M27" s="27">
        <v>8933.300000000001</v>
      </c>
      <c r="N27" s="27"/>
      <c r="O27" s="380"/>
      <c r="P27" s="380"/>
      <c r="Q27" s="380"/>
    </row>
    <row r="28" spans="1:17" ht="12" customHeight="1">
      <c r="A28" s="252"/>
      <c r="B28" s="252" t="s">
        <v>4</v>
      </c>
      <c r="C28" s="253">
        <v>204</v>
      </c>
      <c r="D28" s="253">
        <v>196</v>
      </c>
      <c r="E28" s="253">
        <v>205</v>
      </c>
      <c r="F28" s="253"/>
      <c r="G28" s="253">
        <v>34844.91779023</v>
      </c>
      <c r="H28" s="253">
        <v>33673.538653200005</v>
      </c>
      <c r="I28" s="253">
        <v>32290.629999999997</v>
      </c>
      <c r="J28" s="253"/>
      <c r="K28" s="27">
        <v>95576.64990229999</v>
      </c>
      <c r="L28" s="27">
        <v>91884.95</v>
      </c>
      <c r="M28" s="27">
        <v>86704.33</v>
      </c>
      <c r="N28" s="27"/>
      <c r="O28" s="380"/>
      <c r="P28" s="380"/>
      <c r="Q28" s="380"/>
    </row>
    <row r="29" spans="1:17" ht="12" customHeight="1">
      <c r="A29" s="252"/>
      <c r="B29" s="252" t="s">
        <v>9</v>
      </c>
      <c r="C29" s="253">
        <v>21</v>
      </c>
      <c r="D29" s="253">
        <v>18</v>
      </c>
      <c r="E29" s="253">
        <v>21</v>
      </c>
      <c r="F29" s="253"/>
      <c r="G29" s="253">
        <v>555.13657931</v>
      </c>
      <c r="H29" s="253">
        <v>548.9288387</v>
      </c>
      <c r="I29" s="253">
        <v>544.46</v>
      </c>
      <c r="J29" s="253"/>
      <c r="K29" s="27">
        <v>2416.999997</v>
      </c>
      <c r="L29" s="27">
        <v>2320.67</v>
      </c>
      <c r="M29" s="27">
        <v>2366.3599999999997</v>
      </c>
      <c r="N29" s="27"/>
      <c r="O29" s="380"/>
      <c r="P29" s="380"/>
      <c r="Q29" s="380"/>
    </row>
    <row r="30" spans="1:17" ht="12" customHeight="1">
      <c r="A30" s="252"/>
      <c r="B30" s="252" t="s">
        <v>14</v>
      </c>
      <c r="C30" s="253">
        <v>13</v>
      </c>
      <c r="D30" s="253">
        <v>13</v>
      </c>
      <c r="E30" s="253">
        <v>13</v>
      </c>
      <c r="F30" s="253"/>
      <c r="G30" s="253">
        <v>404.29254695000003</v>
      </c>
      <c r="H30" s="253">
        <v>400.9343331</v>
      </c>
      <c r="I30" s="253">
        <v>409.81</v>
      </c>
      <c r="J30" s="253"/>
      <c r="K30" s="27">
        <v>1491.9000032</v>
      </c>
      <c r="L30" s="27">
        <v>1457.07</v>
      </c>
      <c r="M30" s="27">
        <v>1525.27</v>
      </c>
      <c r="N30" s="27"/>
      <c r="O30" s="380"/>
      <c r="P30" s="380"/>
      <c r="Q30" s="380"/>
    </row>
    <row r="31" spans="1:17" ht="12" customHeight="1">
      <c r="A31" s="252"/>
      <c r="B31" s="252" t="s">
        <v>11</v>
      </c>
      <c r="C31" s="253">
        <v>52</v>
      </c>
      <c r="D31" s="253">
        <v>54</v>
      </c>
      <c r="E31" s="253">
        <v>44</v>
      </c>
      <c r="F31" s="253"/>
      <c r="G31" s="253">
        <v>2000.1328735599998</v>
      </c>
      <c r="H31" s="253">
        <v>2014.7111432899999</v>
      </c>
      <c r="I31" s="253">
        <v>1446.43</v>
      </c>
      <c r="J31" s="253"/>
      <c r="K31" s="27">
        <v>6969.4100112</v>
      </c>
      <c r="L31" s="27">
        <v>7088.51</v>
      </c>
      <c r="M31" s="27">
        <v>5554.0199999999995</v>
      </c>
      <c r="N31" s="27"/>
      <c r="O31" s="380"/>
      <c r="P31" s="380"/>
      <c r="Q31" s="380"/>
    </row>
    <row r="32" spans="1:17" ht="12" customHeight="1">
      <c r="A32" s="252"/>
      <c r="B32" s="252" t="s">
        <v>17</v>
      </c>
      <c r="C32" s="253">
        <v>121</v>
      </c>
      <c r="D32" s="253">
        <v>121</v>
      </c>
      <c r="E32" s="253">
        <v>119</v>
      </c>
      <c r="F32" s="253"/>
      <c r="G32" s="253">
        <v>1676.5426539499997</v>
      </c>
      <c r="H32" s="253">
        <v>1829.4198496</v>
      </c>
      <c r="I32" s="253">
        <v>1845.41</v>
      </c>
      <c r="J32" s="253"/>
      <c r="K32" s="27">
        <v>12525.439987099999</v>
      </c>
      <c r="L32" s="27">
        <v>12897.54</v>
      </c>
      <c r="M32" s="27">
        <v>13119.600000000002</v>
      </c>
      <c r="N32" s="27"/>
      <c r="O32" s="380"/>
      <c r="P32" s="380"/>
      <c r="Q32" s="380"/>
    </row>
    <row r="33" spans="1:17" ht="12" customHeight="1">
      <c r="A33" s="252"/>
      <c r="B33" s="252" t="s">
        <v>188</v>
      </c>
      <c r="C33" s="253">
        <v>142</v>
      </c>
      <c r="D33" s="253">
        <v>142</v>
      </c>
      <c r="E33" s="253">
        <v>137</v>
      </c>
      <c r="F33" s="253"/>
      <c r="G33" s="253">
        <v>3438.26771306</v>
      </c>
      <c r="H33" s="253">
        <v>3138.9489029</v>
      </c>
      <c r="I33" s="253">
        <v>3646.290000000001</v>
      </c>
      <c r="J33" s="253"/>
      <c r="K33" s="27">
        <v>14452.4300104</v>
      </c>
      <c r="L33" s="27">
        <v>14247.59</v>
      </c>
      <c r="M33" s="27">
        <v>11795.220000000001</v>
      </c>
      <c r="N33" s="27"/>
      <c r="O33" s="380"/>
      <c r="P33" s="380"/>
      <c r="Q33" s="380"/>
    </row>
    <row r="34" spans="1:17" ht="12" customHeight="1">
      <c r="A34" s="252"/>
      <c r="B34" s="252" t="s">
        <v>3</v>
      </c>
      <c r="C34" s="253">
        <v>98</v>
      </c>
      <c r="D34" s="253">
        <v>102</v>
      </c>
      <c r="E34" s="253">
        <v>96</v>
      </c>
      <c r="F34" s="253"/>
      <c r="G34" s="253">
        <v>20514.450853239996</v>
      </c>
      <c r="H34" s="253">
        <v>20407.5551407</v>
      </c>
      <c r="I34" s="253">
        <v>16310.699999999999</v>
      </c>
      <c r="J34" s="253"/>
      <c r="K34" s="27">
        <v>53446.7199781</v>
      </c>
      <c r="L34" s="27">
        <v>53209.560000000005</v>
      </c>
      <c r="M34" s="27">
        <v>44392.26</v>
      </c>
      <c r="N34" s="27"/>
      <c r="O34" s="380"/>
      <c r="P34" s="380"/>
      <c r="Q34" s="380"/>
    </row>
    <row r="35" spans="1:17" ht="12" customHeight="1">
      <c r="A35" s="252"/>
      <c r="B35" s="252" t="s">
        <v>173</v>
      </c>
      <c r="C35" s="253">
        <v>135</v>
      </c>
      <c r="D35" s="253">
        <v>125</v>
      </c>
      <c r="E35" s="253">
        <v>129</v>
      </c>
      <c r="F35" s="253"/>
      <c r="G35" s="253">
        <v>1033.65727732</v>
      </c>
      <c r="H35" s="253">
        <v>832.4394336000003</v>
      </c>
      <c r="I35" s="253">
        <v>957.9900000000002</v>
      </c>
      <c r="J35" s="253"/>
      <c r="K35" s="27">
        <v>11530.159996999997</v>
      </c>
      <c r="L35" s="27">
        <v>10416.17</v>
      </c>
      <c r="M35" s="27">
        <v>11389.61</v>
      </c>
      <c r="N35" s="27"/>
      <c r="O35" s="380"/>
      <c r="P35" s="380"/>
      <c r="Q35" s="380"/>
    </row>
    <row r="36" spans="1:17" ht="12" customHeight="1">
      <c r="A36" s="252"/>
      <c r="B36" s="252" t="s">
        <v>6</v>
      </c>
      <c r="C36" s="253">
        <v>96</v>
      </c>
      <c r="D36" s="253">
        <v>98</v>
      </c>
      <c r="E36" s="253">
        <v>94</v>
      </c>
      <c r="F36" s="253"/>
      <c r="G36" s="253">
        <v>1029.3553319500002</v>
      </c>
      <c r="H36" s="253">
        <v>1032.240638</v>
      </c>
      <c r="I36" s="253">
        <v>1127.8500000000001</v>
      </c>
      <c r="J36" s="253"/>
      <c r="K36" s="27">
        <v>5569.549996</v>
      </c>
      <c r="L36" s="27">
        <v>5588.620000000001</v>
      </c>
      <c r="M36" s="27">
        <v>5543.099999999999</v>
      </c>
      <c r="N36" s="27"/>
      <c r="O36" s="380"/>
      <c r="P36" s="380"/>
      <c r="Q36" s="380"/>
    </row>
    <row r="37" spans="1:17" s="21" customFormat="1" ht="12" customHeight="1">
      <c r="A37" s="252"/>
      <c r="B37" s="252" t="s">
        <v>189</v>
      </c>
      <c r="C37" s="253">
        <v>183</v>
      </c>
      <c r="D37" s="253">
        <v>179</v>
      </c>
      <c r="E37" s="253">
        <v>182</v>
      </c>
      <c r="F37" s="253"/>
      <c r="G37" s="253">
        <v>23325.992247270002</v>
      </c>
      <c r="H37" s="253">
        <v>23543.136465800002</v>
      </c>
      <c r="I37" s="253">
        <v>23524.940000000002</v>
      </c>
      <c r="J37" s="253"/>
      <c r="K37" s="27">
        <v>63094.149993499996</v>
      </c>
      <c r="L37" s="27">
        <v>62656.36</v>
      </c>
      <c r="M37" s="27">
        <v>63330.01</v>
      </c>
      <c r="N37" s="27"/>
      <c r="O37" s="380"/>
      <c r="P37" s="380"/>
      <c r="Q37" s="380"/>
    </row>
    <row r="38" spans="1:17" s="21" customFormat="1" ht="12" customHeight="1">
      <c r="A38" s="252"/>
      <c r="B38" s="226" t="s">
        <v>19</v>
      </c>
      <c r="C38" s="253">
        <v>224</v>
      </c>
      <c r="D38" s="253">
        <v>218</v>
      </c>
      <c r="E38" s="253">
        <v>215</v>
      </c>
      <c r="F38" s="253"/>
      <c r="G38" s="253">
        <v>3531.84741307</v>
      </c>
      <c r="H38" s="253">
        <v>3692.1612517999997</v>
      </c>
      <c r="I38" s="253">
        <v>2464.4700000000003</v>
      </c>
      <c r="J38" s="253"/>
      <c r="K38" s="27">
        <v>18288.9499673</v>
      </c>
      <c r="L38" s="27">
        <v>19216.119999999995</v>
      </c>
      <c r="M38" s="27">
        <v>16770.93</v>
      </c>
      <c r="N38" s="27"/>
      <c r="O38" s="380"/>
      <c r="P38" s="380"/>
      <c r="Q38" s="380"/>
    </row>
    <row r="39" spans="1:17" ht="12" customHeight="1">
      <c r="A39" s="252"/>
      <c r="B39" s="226" t="s">
        <v>10</v>
      </c>
      <c r="C39" s="254">
        <v>105</v>
      </c>
      <c r="D39" s="254">
        <v>113</v>
      </c>
      <c r="E39" s="254">
        <v>118</v>
      </c>
      <c r="F39" s="254"/>
      <c r="G39" s="254">
        <v>1377.10695931</v>
      </c>
      <c r="H39" s="254">
        <v>1730.6958143</v>
      </c>
      <c r="I39" s="254">
        <v>1962.9899999999996</v>
      </c>
      <c r="J39" s="254"/>
      <c r="K39" s="255">
        <v>8846.5699953</v>
      </c>
      <c r="L39" s="255">
        <v>9937.530000000002</v>
      </c>
      <c r="M39" s="255">
        <v>10969.230000000003</v>
      </c>
      <c r="N39" s="27"/>
      <c r="O39" s="380"/>
      <c r="P39" s="380"/>
      <c r="Q39" s="380"/>
    </row>
    <row r="40" spans="1:17" ht="12" customHeight="1">
      <c r="A40" s="256" t="s">
        <v>158</v>
      </c>
      <c r="B40" s="256"/>
      <c r="C40" s="257">
        <v>2075</v>
      </c>
      <c r="D40" s="257">
        <v>2047</v>
      </c>
      <c r="E40" s="257">
        <v>2048</v>
      </c>
      <c r="F40" s="257"/>
      <c r="G40" s="257">
        <v>115774.52281854999</v>
      </c>
      <c r="H40" s="257">
        <v>113907.90345689002</v>
      </c>
      <c r="I40" s="257">
        <v>108016.74000000002</v>
      </c>
      <c r="J40" s="257"/>
      <c r="K40" s="258">
        <v>382903.7699249999</v>
      </c>
      <c r="L40" s="258">
        <v>376795.87000000005</v>
      </c>
      <c r="M40" s="258">
        <v>361051.56999999995</v>
      </c>
      <c r="N40" s="28"/>
      <c r="O40" s="380"/>
      <c r="P40" s="380"/>
      <c r="Q40" s="380"/>
    </row>
    <row r="41" spans="1:17" ht="6.75" customHeight="1">
      <c r="A41" s="259"/>
      <c r="B41" s="259"/>
      <c r="C41" s="263"/>
      <c r="D41" s="263"/>
      <c r="E41" s="263"/>
      <c r="F41" s="263"/>
      <c r="G41" s="263"/>
      <c r="H41" s="263"/>
      <c r="I41" s="263"/>
      <c r="J41" s="263"/>
      <c r="K41" s="27"/>
      <c r="L41" s="27"/>
      <c r="M41" s="27"/>
      <c r="N41" s="27"/>
      <c r="O41" s="380"/>
      <c r="P41" s="380"/>
      <c r="Q41" s="380"/>
    </row>
    <row r="42" spans="1:17" ht="12" customHeight="1">
      <c r="A42" s="259"/>
      <c r="B42" s="226" t="s">
        <v>175</v>
      </c>
      <c r="C42" s="254">
        <v>381</v>
      </c>
      <c r="D42" s="254">
        <v>379</v>
      </c>
      <c r="E42" s="254">
        <v>368</v>
      </c>
      <c r="F42" s="254"/>
      <c r="G42" s="254">
        <v>16406.3625023</v>
      </c>
      <c r="H42" s="254">
        <v>16087.429179800001</v>
      </c>
      <c r="I42" s="254">
        <v>15384.789999999997</v>
      </c>
      <c r="J42" s="254"/>
      <c r="K42" s="255">
        <v>62638.619975</v>
      </c>
      <c r="L42" s="255">
        <v>61610.979999999996</v>
      </c>
      <c r="M42" s="255">
        <v>59666.41</v>
      </c>
      <c r="N42" s="27"/>
      <c r="O42" s="380"/>
      <c r="P42" s="380"/>
      <c r="Q42" s="380"/>
    </row>
    <row r="43" spans="1:17" ht="12" customHeight="1">
      <c r="A43" s="256" t="s">
        <v>190</v>
      </c>
      <c r="B43" s="256"/>
      <c r="C43" s="257">
        <v>381</v>
      </c>
      <c r="D43" s="257">
        <v>379</v>
      </c>
      <c r="E43" s="257">
        <v>368</v>
      </c>
      <c r="F43" s="257"/>
      <c r="G43" s="257">
        <v>16406.3625023</v>
      </c>
      <c r="H43" s="257">
        <v>16087.429179800001</v>
      </c>
      <c r="I43" s="257">
        <v>15384.789999999997</v>
      </c>
      <c r="J43" s="257"/>
      <c r="K43" s="258">
        <v>62638.619975</v>
      </c>
      <c r="L43" s="258">
        <v>61610.979999999996</v>
      </c>
      <c r="M43" s="258">
        <v>59666.41</v>
      </c>
      <c r="N43" s="28"/>
      <c r="O43" s="380"/>
      <c r="P43" s="380"/>
      <c r="Q43" s="380"/>
    </row>
    <row r="44" spans="1:17" ht="6.75" customHeight="1">
      <c r="A44" s="259"/>
      <c r="B44" s="259"/>
      <c r="C44" s="263"/>
      <c r="D44" s="263"/>
      <c r="E44" s="263"/>
      <c r="F44" s="263"/>
      <c r="G44" s="263"/>
      <c r="H44" s="263"/>
      <c r="I44" s="263"/>
      <c r="J44" s="263"/>
      <c r="K44" s="27"/>
      <c r="L44" s="27"/>
      <c r="M44" s="27"/>
      <c r="N44" s="27"/>
      <c r="O44" s="380"/>
      <c r="P44" s="380"/>
      <c r="Q44" s="380"/>
    </row>
    <row r="45" spans="1:17" ht="12" customHeight="1">
      <c r="A45" s="259"/>
      <c r="B45" s="226" t="s">
        <v>191</v>
      </c>
      <c r="C45" s="254">
        <v>344</v>
      </c>
      <c r="D45" s="254">
        <v>318</v>
      </c>
      <c r="E45" s="254">
        <v>324</v>
      </c>
      <c r="F45" s="254"/>
      <c r="G45" s="254">
        <v>1739.4767281841</v>
      </c>
      <c r="H45" s="254">
        <v>1681.9852161470005</v>
      </c>
      <c r="I45" s="254">
        <v>1723.57</v>
      </c>
      <c r="J45" s="254"/>
      <c r="K45" s="255">
        <v>21874.850022799994</v>
      </c>
      <c r="L45" s="255">
        <v>20762.039999999997</v>
      </c>
      <c r="M45" s="255">
        <v>21137.759999999995</v>
      </c>
      <c r="N45" s="27"/>
      <c r="O45" s="380"/>
      <c r="P45" s="380"/>
      <c r="Q45" s="380"/>
    </row>
    <row r="46" spans="1:17" s="21" customFormat="1" ht="12" customHeight="1">
      <c r="A46" s="256" t="s">
        <v>191</v>
      </c>
      <c r="B46" s="256"/>
      <c r="C46" s="257">
        <v>344</v>
      </c>
      <c r="D46" s="257">
        <v>318</v>
      </c>
      <c r="E46" s="257">
        <v>324</v>
      </c>
      <c r="F46" s="257"/>
      <c r="G46" s="257">
        <v>1739.4767281841</v>
      </c>
      <c r="H46" s="257">
        <v>1681.9852161470005</v>
      </c>
      <c r="I46" s="257">
        <v>1723.57</v>
      </c>
      <c r="J46" s="257"/>
      <c r="K46" s="261">
        <v>21874.850022799994</v>
      </c>
      <c r="L46" s="261">
        <v>20762.039999999997</v>
      </c>
      <c r="M46" s="261">
        <v>21137.759999999995</v>
      </c>
      <c r="N46" s="28"/>
      <c r="O46" s="380"/>
      <c r="P46" s="380"/>
      <c r="Q46" s="380"/>
    </row>
    <row r="47" spans="1:17" s="21" customFormat="1" ht="6.75" customHeight="1">
      <c r="A47" s="262"/>
      <c r="B47" s="262"/>
      <c r="C47" s="263"/>
      <c r="D47" s="263"/>
      <c r="E47" s="263"/>
      <c r="F47" s="263"/>
      <c r="G47" s="263"/>
      <c r="H47" s="263"/>
      <c r="I47" s="263"/>
      <c r="J47" s="263"/>
      <c r="K47" s="28"/>
      <c r="L47" s="28"/>
      <c r="M47" s="28"/>
      <c r="N47" s="28"/>
      <c r="O47" s="380"/>
      <c r="P47" s="380"/>
      <c r="Q47" s="380"/>
    </row>
    <row r="48" spans="1:17" ht="12" customHeight="1">
      <c r="A48" s="262"/>
      <c r="B48" s="226" t="s">
        <v>153</v>
      </c>
      <c r="C48" s="264">
        <v>6</v>
      </c>
      <c r="D48" s="264">
        <v>7</v>
      </c>
      <c r="E48" s="264">
        <v>13</v>
      </c>
      <c r="F48" s="264"/>
      <c r="G48" s="253">
        <v>47.048783400000005</v>
      </c>
      <c r="H48" s="253">
        <v>150.405819</v>
      </c>
      <c r="I48" s="253">
        <v>61.49</v>
      </c>
      <c r="J48" s="264"/>
      <c r="K48" s="27">
        <v>562.400009</v>
      </c>
      <c r="L48" s="27">
        <v>663.03</v>
      </c>
      <c r="M48" s="27">
        <v>865.35</v>
      </c>
      <c r="N48" s="27"/>
      <c r="O48" s="380"/>
      <c r="P48" s="380"/>
      <c r="Q48" s="380"/>
    </row>
    <row r="49" spans="1:17" ht="12" customHeight="1">
      <c r="A49" s="262"/>
      <c r="B49" s="226" t="s">
        <v>157</v>
      </c>
      <c r="C49" s="264">
        <v>1</v>
      </c>
      <c r="D49" s="264">
        <v>2</v>
      </c>
      <c r="E49" s="264">
        <v>8</v>
      </c>
      <c r="F49" s="264"/>
      <c r="G49" s="253">
        <v>12.7855</v>
      </c>
      <c r="H49" s="253">
        <v>33.732281</v>
      </c>
      <c r="I49" s="253">
        <v>12.8</v>
      </c>
      <c r="J49" s="264"/>
      <c r="K49" s="27">
        <v>112</v>
      </c>
      <c r="L49" s="27">
        <v>93</v>
      </c>
      <c r="M49" s="27">
        <v>441.4</v>
      </c>
      <c r="N49" s="27"/>
      <c r="O49" s="380"/>
      <c r="P49" s="380"/>
      <c r="Q49" s="380"/>
    </row>
    <row r="50" spans="1:17" ht="12" customHeight="1">
      <c r="A50" s="262"/>
      <c r="B50" s="226" t="s">
        <v>158</v>
      </c>
      <c r="C50" s="264">
        <v>4</v>
      </c>
      <c r="D50" s="264">
        <v>11</v>
      </c>
      <c r="E50" s="264">
        <v>9</v>
      </c>
      <c r="F50" s="264"/>
      <c r="G50" s="253">
        <v>19.410014590000003</v>
      </c>
      <c r="H50" s="253">
        <v>120.9189628</v>
      </c>
      <c r="I50" s="253">
        <v>1040.4</v>
      </c>
      <c r="J50" s="264"/>
      <c r="K50" s="27">
        <v>159.79999800000002</v>
      </c>
      <c r="L50" s="27">
        <v>1060.1100000000001</v>
      </c>
      <c r="M50" s="27">
        <v>3872.58</v>
      </c>
      <c r="N50" s="27"/>
      <c r="O50" s="380"/>
      <c r="P50" s="380"/>
      <c r="Q50" s="380"/>
    </row>
    <row r="51" spans="1:17" ht="12" customHeight="1">
      <c r="A51" s="262"/>
      <c r="B51" s="226" t="s">
        <v>190</v>
      </c>
      <c r="C51" s="264">
        <v>0</v>
      </c>
      <c r="D51" s="264">
        <v>0</v>
      </c>
      <c r="E51" s="264">
        <v>4</v>
      </c>
      <c r="F51" s="264"/>
      <c r="G51" s="253">
        <v>0</v>
      </c>
      <c r="H51" s="253">
        <v>0</v>
      </c>
      <c r="I51" s="253">
        <v>5.27</v>
      </c>
      <c r="J51" s="264"/>
      <c r="K51" s="27">
        <v>0</v>
      </c>
      <c r="L51" s="27">
        <v>0</v>
      </c>
      <c r="M51" s="27">
        <v>64.59</v>
      </c>
      <c r="N51" s="27"/>
      <c r="O51" s="380"/>
      <c r="P51" s="380"/>
      <c r="Q51" s="380"/>
    </row>
    <row r="52" spans="1:17" ht="12" customHeight="1">
      <c r="A52" s="259"/>
      <c r="B52" s="226" t="s">
        <v>191</v>
      </c>
      <c r="C52" s="254">
        <v>3</v>
      </c>
      <c r="D52" s="254">
        <v>2</v>
      </c>
      <c r="E52" s="254">
        <v>15</v>
      </c>
      <c r="F52" s="254"/>
      <c r="G52" s="254">
        <v>20.08431213</v>
      </c>
      <c r="H52" s="254">
        <v>1.2615352</v>
      </c>
      <c r="I52" s="254">
        <v>32.839999999999996</v>
      </c>
      <c r="J52" s="254"/>
      <c r="K52" s="255">
        <v>457.769991</v>
      </c>
      <c r="L52" s="255">
        <v>26.47</v>
      </c>
      <c r="M52" s="255">
        <v>1215.36</v>
      </c>
      <c r="N52" s="27"/>
      <c r="O52" s="380"/>
      <c r="P52" s="380"/>
      <c r="Q52" s="380"/>
    </row>
    <row r="53" spans="1:17" ht="12" customHeight="1">
      <c r="A53" s="256" t="s">
        <v>192</v>
      </c>
      <c r="B53" s="256"/>
      <c r="C53" s="257">
        <v>14</v>
      </c>
      <c r="D53" s="257">
        <v>22</v>
      </c>
      <c r="E53" s="257">
        <v>49</v>
      </c>
      <c r="F53" s="257"/>
      <c r="G53" s="257">
        <v>99.32861012000001</v>
      </c>
      <c r="H53" s="257">
        <v>306.31859800000007</v>
      </c>
      <c r="I53" s="257">
        <v>1152.8</v>
      </c>
      <c r="J53" s="257"/>
      <c r="K53" s="258">
        <v>1291.969998</v>
      </c>
      <c r="L53" s="258">
        <v>1842.6100000000001</v>
      </c>
      <c r="M53" s="258">
        <v>6459.28</v>
      </c>
      <c r="N53" s="28"/>
      <c r="O53" s="380"/>
      <c r="P53" s="380"/>
      <c r="Q53" s="380"/>
    </row>
    <row r="54" spans="1:17" ht="6" customHeight="1">
      <c r="A54" s="262"/>
      <c r="B54" s="262"/>
      <c r="C54" s="263"/>
      <c r="D54" s="263"/>
      <c r="E54" s="263"/>
      <c r="F54" s="263"/>
      <c r="G54" s="263"/>
      <c r="H54" s="263"/>
      <c r="I54" s="263"/>
      <c r="J54" s="263"/>
      <c r="K54" s="27"/>
      <c r="L54" s="27"/>
      <c r="M54" s="27"/>
      <c r="N54" s="27"/>
      <c r="O54" s="380"/>
      <c r="P54" s="380"/>
      <c r="Q54" s="380"/>
    </row>
    <row r="55" spans="1:17" ht="12" customHeight="1" thickBot="1">
      <c r="A55" s="265" t="s">
        <v>28</v>
      </c>
      <c r="B55" s="265"/>
      <c r="C55" s="266">
        <v>6406</v>
      </c>
      <c r="D55" s="266">
        <v>6399</v>
      </c>
      <c r="E55" s="266">
        <v>6383</v>
      </c>
      <c r="F55" s="266"/>
      <c r="G55" s="266">
        <v>200697.3201367611</v>
      </c>
      <c r="H55" s="266">
        <v>197282.65910790706</v>
      </c>
      <c r="I55" s="266">
        <v>195120.59000000003</v>
      </c>
      <c r="J55" s="266"/>
      <c r="K55" s="267">
        <v>804208.0200048999</v>
      </c>
      <c r="L55" s="267">
        <v>797661.3004</v>
      </c>
      <c r="M55" s="267">
        <v>789714.07</v>
      </c>
      <c r="N55" s="28"/>
      <c r="O55" s="380"/>
      <c r="P55" s="380"/>
      <c r="Q55" s="380"/>
    </row>
    <row r="56" spans="1:10" ht="12" customHeight="1">
      <c r="A56" s="268" t="s">
        <v>193</v>
      </c>
      <c r="B56" s="252"/>
      <c r="C56" s="269"/>
      <c r="D56" s="269"/>
      <c r="E56" s="269"/>
      <c r="F56" s="636"/>
      <c r="G56" s="636"/>
      <c r="H56" s="269"/>
      <c r="I56" s="269"/>
      <c r="J56" s="269"/>
    </row>
    <row r="57" spans="1:10" ht="12" customHeight="1">
      <c r="A57" s="270"/>
      <c r="B57" s="252"/>
      <c r="C57" s="269"/>
      <c r="D57" s="269"/>
      <c r="E57" s="269"/>
      <c r="F57" s="637"/>
      <c r="G57" s="636"/>
      <c r="H57" s="269"/>
      <c r="I57" s="269"/>
      <c r="J57" s="271"/>
    </row>
    <row r="58" spans="1:10" ht="12" customHeight="1">
      <c r="A58" s="268" t="s">
        <v>194</v>
      </c>
      <c r="B58" s="252"/>
      <c r="C58" s="269"/>
      <c r="D58" s="269"/>
      <c r="E58" s="269"/>
      <c r="F58" s="637"/>
      <c r="G58" s="636"/>
      <c r="H58" s="269"/>
      <c r="I58" s="269"/>
      <c r="J58" s="271"/>
    </row>
    <row r="59" spans="1:10" ht="12" customHeight="1">
      <c r="A59" s="268" t="s">
        <v>195</v>
      </c>
      <c r="B59" s="252"/>
      <c r="C59" s="269"/>
      <c r="D59" s="269"/>
      <c r="E59" s="269"/>
      <c r="F59" s="637"/>
      <c r="G59" s="636"/>
      <c r="H59" s="269"/>
      <c r="I59" s="269"/>
      <c r="J59" s="271"/>
    </row>
    <row r="60" spans="1:10" ht="12" customHeight="1">
      <c r="A60" s="268" t="s">
        <v>196</v>
      </c>
      <c r="B60" s="252"/>
      <c r="C60" s="269"/>
      <c r="D60" s="269"/>
      <c r="E60" s="269"/>
      <c r="F60" s="637"/>
      <c r="G60" s="636"/>
      <c r="H60" s="269"/>
      <c r="I60" s="269"/>
      <c r="J60" s="271"/>
    </row>
    <row r="61" spans="1:17" s="21" customFormat="1" ht="10.5" customHeight="1">
      <c r="A61" s="24"/>
      <c r="B61" s="24"/>
      <c r="C61" s="26"/>
      <c r="D61" s="26"/>
      <c r="E61" s="26"/>
      <c r="F61" s="26"/>
      <c r="G61" s="26"/>
      <c r="H61" s="26"/>
      <c r="I61" s="26"/>
      <c r="J61" s="26"/>
      <c r="K61" s="245"/>
      <c r="L61" s="245"/>
      <c r="M61" s="245"/>
      <c r="N61" s="245"/>
      <c r="O61" s="378"/>
      <c r="P61" s="378"/>
      <c r="Q61" s="378"/>
    </row>
    <row r="62" spans="1:17" s="21" customFormat="1" ht="10.5" customHeight="1">
      <c r="A62" s="24"/>
      <c r="B62" s="24"/>
      <c r="C62" s="22"/>
      <c r="D62" s="22"/>
      <c r="E62" s="22"/>
      <c r="F62" s="22"/>
      <c r="G62" s="22"/>
      <c r="H62" s="22"/>
      <c r="I62" s="22"/>
      <c r="J62" s="22"/>
      <c r="K62" s="245"/>
      <c r="L62" s="245"/>
      <c r="M62" s="245"/>
      <c r="N62" s="245"/>
      <c r="O62" s="378"/>
      <c r="P62" s="378"/>
      <c r="Q62" s="378"/>
    </row>
    <row r="63" spans="1:17" s="21" customFormat="1" ht="9.75">
      <c r="A63" s="24"/>
      <c r="B63" s="213"/>
      <c r="E63" s="25"/>
      <c r="F63" s="381"/>
      <c r="G63" s="638"/>
      <c r="H63" s="24"/>
      <c r="I63" s="382"/>
      <c r="J63" s="25"/>
      <c r="K63" s="25"/>
      <c r="L63" s="25"/>
      <c r="M63" s="25"/>
      <c r="N63" s="272"/>
      <c r="O63" s="378"/>
      <c r="P63" s="378"/>
      <c r="Q63" s="378"/>
    </row>
  </sheetData>
  <sheetProtection/>
  <mergeCells count="3">
    <mergeCell ref="A3:B3"/>
    <mergeCell ref="G4:I4"/>
    <mergeCell ref="K4:M4"/>
  </mergeCells>
  <conditionalFormatting sqref="O7:Q55">
    <cfRule type="cellIs" priority="1" dxfId="0" operator="greaterThan" stopIfTrue="1">
      <formula>0</formula>
    </cfRule>
  </conditionalFormatting>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P67"/>
  <sheetViews>
    <sheetView showGridLines="0" zoomScaleSheetLayoutView="100" workbookViewId="0" topLeftCell="A1">
      <selection activeCell="A1" sqref="A1"/>
    </sheetView>
  </sheetViews>
  <sheetFormatPr defaultColWidth="9.140625" defaultRowHeight="10.5" customHeight="1"/>
  <cols>
    <col min="1" max="1" width="1.7109375" style="23" customWidth="1"/>
    <col min="2" max="2" width="12.00390625" style="23" customWidth="1"/>
    <col min="3" max="5" width="8.28125" style="29" customWidth="1"/>
    <col min="6" max="6" width="1.421875" style="29" customWidth="1"/>
    <col min="7" max="9" width="8.28125" style="29" customWidth="1"/>
    <col min="10" max="10" width="1.7109375" style="29" customWidth="1"/>
    <col min="11" max="13" width="8.28125" style="242" customWidth="1"/>
    <col min="14" max="16384" width="9.140625" style="20" customWidth="1"/>
  </cols>
  <sheetData>
    <row r="1" spans="1:13" s="19" customFormat="1" ht="15.75" customHeight="1">
      <c r="A1" s="273" t="s">
        <v>328</v>
      </c>
      <c r="B1" s="66"/>
      <c r="C1" s="66"/>
      <c r="D1" s="66"/>
      <c r="E1" s="66"/>
      <c r="F1" s="66"/>
      <c r="G1" s="66"/>
      <c r="H1" s="66"/>
      <c r="I1" s="66"/>
      <c r="J1" s="66"/>
      <c r="K1" s="240"/>
      <c r="L1" s="240"/>
      <c r="M1" s="240"/>
    </row>
    <row r="2" spans="1:13" s="19" customFormat="1" ht="5.25" customHeight="1">
      <c r="A2" s="66"/>
      <c r="B2" s="66"/>
      <c r="C2" s="66"/>
      <c r="D2" s="66"/>
      <c r="E2" s="66"/>
      <c r="F2" s="66"/>
      <c r="G2" s="66"/>
      <c r="H2" s="66"/>
      <c r="I2" s="66"/>
      <c r="J2" s="66"/>
      <c r="K2" s="240"/>
      <c r="L2" s="240"/>
      <c r="M2" s="240"/>
    </row>
    <row r="3" spans="1:13" ht="13.5" customHeight="1" thickBot="1">
      <c r="A3" s="646" t="s">
        <v>177</v>
      </c>
      <c r="B3" s="646"/>
      <c r="C3" s="274"/>
      <c r="D3" s="274"/>
      <c r="E3" s="274"/>
      <c r="F3" s="274"/>
      <c r="G3" s="274"/>
      <c r="H3" s="274"/>
      <c r="I3" s="274"/>
      <c r="J3" s="274"/>
      <c r="K3" s="275"/>
      <c r="L3" s="275"/>
      <c r="M3" s="275"/>
    </row>
    <row r="4" spans="1:13" s="21" customFormat="1" ht="12" customHeight="1">
      <c r="A4" s="276"/>
      <c r="B4" s="276"/>
      <c r="C4" s="644" t="s">
        <v>106</v>
      </c>
      <c r="D4" s="645"/>
      <c r="E4" s="645"/>
      <c r="F4" s="276"/>
      <c r="G4" s="644" t="s">
        <v>186</v>
      </c>
      <c r="H4" s="645"/>
      <c r="I4" s="645"/>
      <c r="J4" s="276"/>
      <c r="K4" s="644" t="s">
        <v>187</v>
      </c>
      <c r="L4" s="645"/>
      <c r="M4" s="645"/>
    </row>
    <row r="5" spans="1:13" s="278" customFormat="1" ht="11.25" customHeight="1">
      <c r="A5" s="277"/>
      <c r="B5" s="277"/>
      <c r="C5" s="250">
        <v>2012</v>
      </c>
      <c r="D5" s="250">
        <v>2013</v>
      </c>
      <c r="E5" s="250">
        <v>2014</v>
      </c>
      <c r="F5" s="250"/>
      <c r="G5" s="250">
        <v>2012</v>
      </c>
      <c r="H5" s="250">
        <v>2013</v>
      </c>
      <c r="I5" s="250">
        <v>2014</v>
      </c>
      <c r="J5" s="250"/>
      <c r="K5" s="250">
        <v>2012</v>
      </c>
      <c r="L5" s="250">
        <v>2013</v>
      </c>
      <c r="M5" s="250">
        <v>2014</v>
      </c>
    </row>
    <row r="6" spans="1:13" s="21" customFormat="1" ht="6.75" customHeight="1">
      <c r="A6" s="279"/>
      <c r="B6" s="279"/>
      <c r="C6" s="280"/>
      <c r="D6" s="280"/>
      <c r="E6" s="280"/>
      <c r="F6" s="251"/>
      <c r="G6" s="280"/>
      <c r="H6" s="280"/>
      <c r="I6" s="280"/>
      <c r="J6" s="280"/>
      <c r="K6" s="245"/>
      <c r="L6" s="245"/>
      <c r="M6" s="245"/>
    </row>
    <row r="7" spans="1:13" ht="12" customHeight="1">
      <c r="A7" s="281"/>
      <c r="B7" s="281" t="s">
        <v>5</v>
      </c>
      <c r="C7" s="253">
        <v>191</v>
      </c>
      <c r="D7" s="253">
        <v>198</v>
      </c>
      <c r="E7" s="253">
        <v>189</v>
      </c>
      <c r="F7" s="253"/>
      <c r="G7" s="253">
        <v>548.6224660199999</v>
      </c>
      <c r="H7" s="253">
        <v>538.2572612999998</v>
      </c>
      <c r="I7" s="253">
        <v>533.2899999999997</v>
      </c>
      <c r="J7" s="282"/>
      <c r="K7" s="27">
        <v>10488.600001600003</v>
      </c>
      <c r="L7" s="27">
        <v>10707.69</v>
      </c>
      <c r="M7" s="27">
        <v>10400.789999999999</v>
      </c>
    </row>
    <row r="8" spans="1:13" ht="12" customHeight="1">
      <c r="A8" s="281"/>
      <c r="B8" s="281" t="s">
        <v>326</v>
      </c>
      <c r="C8" s="253">
        <v>74</v>
      </c>
      <c r="D8" s="253">
        <v>74</v>
      </c>
      <c r="E8" s="253">
        <v>69</v>
      </c>
      <c r="F8" s="253"/>
      <c r="G8" s="253">
        <v>221.52781017000004</v>
      </c>
      <c r="H8" s="253">
        <v>220.96929990000004</v>
      </c>
      <c r="I8" s="253">
        <v>212.37999999999997</v>
      </c>
      <c r="J8" s="282"/>
      <c r="K8" s="27">
        <v>3137.159992</v>
      </c>
      <c r="L8" s="27">
        <v>3237.8300000000004</v>
      </c>
      <c r="M8" s="27">
        <v>2939.9700000000007</v>
      </c>
    </row>
    <row r="9" spans="1:13" ht="12" customHeight="1">
      <c r="A9" s="281"/>
      <c r="B9" s="281" t="s">
        <v>16</v>
      </c>
      <c r="C9" s="253">
        <v>68</v>
      </c>
      <c r="D9" s="253">
        <v>70</v>
      </c>
      <c r="E9" s="253">
        <v>65</v>
      </c>
      <c r="F9" s="253"/>
      <c r="G9" s="253">
        <v>259.84483182</v>
      </c>
      <c r="H9" s="253">
        <v>273.57604330000004</v>
      </c>
      <c r="I9" s="253">
        <v>269.19</v>
      </c>
      <c r="J9" s="282"/>
      <c r="K9" s="27">
        <v>4316.7800052</v>
      </c>
      <c r="L9" s="27">
        <v>4561.989999999999</v>
      </c>
      <c r="M9" s="27">
        <v>4685.21</v>
      </c>
    </row>
    <row r="10" spans="1:13" ht="12" customHeight="1">
      <c r="A10" s="281"/>
      <c r="B10" s="281" t="s">
        <v>164</v>
      </c>
      <c r="C10" s="253">
        <v>343</v>
      </c>
      <c r="D10" s="253">
        <v>346</v>
      </c>
      <c r="E10" s="253">
        <v>357</v>
      </c>
      <c r="F10" s="253"/>
      <c r="G10" s="253">
        <v>1400.8089465799999</v>
      </c>
      <c r="H10" s="253">
        <v>1394.4677163000003</v>
      </c>
      <c r="I10" s="253">
        <v>1441.6299999999994</v>
      </c>
      <c r="J10" s="282"/>
      <c r="K10" s="27">
        <v>20495.529923100006</v>
      </c>
      <c r="L10" s="27">
        <v>20157.93999999999</v>
      </c>
      <c r="M10" s="27">
        <v>21207.739999999994</v>
      </c>
    </row>
    <row r="11" spans="1:13" ht="12" customHeight="1">
      <c r="A11" s="281"/>
      <c r="B11" s="281" t="s">
        <v>165</v>
      </c>
      <c r="C11" s="253">
        <v>282</v>
      </c>
      <c r="D11" s="253">
        <v>275</v>
      </c>
      <c r="E11" s="253">
        <v>262</v>
      </c>
      <c r="F11" s="253"/>
      <c r="G11" s="253">
        <v>1137.8198566100002</v>
      </c>
      <c r="H11" s="253">
        <v>1119.5458554000002</v>
      </c>
      <c r="I11" s="253">
        <v>1049.9499999999998</v>
      </c>
      <c r="J11" s="282"/>
      <c r="K11" s="27">
        <v>17416.019983799997</v>
      </c>
      <c r="L11" s="27">
        <v>17057.11999999999</v>
      </c>
      <c r="M11" s="27">
        <v>16017.37</v>
      </c>
    </row>
    <row r="12" spans="1:13" ht="12" customHeight="1">
      <c r="A12" s="281"/>
      <c r="B12" s="281" t="s">
        <v>8</v>
      </c>
      <c r="C12" s="253">
        <v>536</v>
      </c>
      <c r="D12" s="253">
        <v>531</v>
      </c>
      <c r="E12" s="253">
        <v>537</v>
      </c>
      <c r="F12" s="253"/>
      <c r="G12" s="253">
        <v>1413.6916815900001</v>
      </c>
      <c r="H12" s="253">
        <v>1388.2694335999986</v>
      </c>
      <c r="I12" s="253">
        <v>1405.7500000000002</v>
      </c>
      <c r="J12" s="282"/>
      <c r="K12" s="27">
        <v>21408.4099588</v>
      </c>
      <c r="L12" s="27">
        <v>21422.189999999977</v>
      </c>
      <c r="M12" s="27">
        <v>21967.299999999992</v>
      </c>
    </row>
    <row r="13" spans="1:13" ht="12" customHeight="1">
      <c r="A13" s="281"/>
      <c r="B13" s="281" t="s">
        <v>13</v>
      </c>
      <c r="C13" s="253">
        <v>268</v>
      </c>
      <c r="D13" s="253">
        <v>292</v>
      </c>
      <c r="E13" s="253">
        <v>293</v>
      </c>
      <c r="F13" s="253"/>
      <c r="G13" s="253">
        <v>1293.7700180399993</v>
      </c>
      <c r="H13" s="253">
        <v>1358.3207821</v>
      </c>
      <c r="I13" s="253">
        <v>1342.0400000000004</v>
      </c>
      <c r="J13" s="282"/>
      <c r="K13" s="27">
        <v>16717.9999856</v>
      </c>
      <c r="L13" s="27">
        <v>18098.26999999999</v>
      </c>
      <c r="M13" s="27">
        <v>18026.550000000007</v>
      </c>
    </row>
    <row r="14" spans="1:13" ht="12" customHeight="1">
      <c r="A14" s="281"/>
      <c r="B14" s="281" t="s">
        <v>7</v>
      </c>
      <c r="C14" s="253">
        <v>255</v>
      </c>
      <c r="D14" s="253">
        <v>275</v>
      </c>
      <c r="E14" s="253">
        <v>276</v>
      </c>
      <c r="F14" s="253"/>
      <c r="G14" s="253">
        <v>912.0085743409999</v>
      </c>
      <c r="H14" s="253">
        <v>966.4042954300006</v>
      </c>
      <c r="I14" s="253">
        <v>1024.05</v>
      </c>
      <c r="J14" s="282"/>
      <c r="K14" s="27">
        <v>17364.830351599998</v>
      </c>
      <c r="L14" s="27">
        <v>18943.4404</v>
      </c>
      <c r="M14" s="27">
        <v>18887.709999999995</v>
      </c>
    </row>
    <row r="15" spans="1:13" ht="12" customHeight="1">
      <c r="A15" s="281"/>
      <c r="B15" s="281" t="s">
        <v>166</v>
      </c>
      <c r="C15" s="253">
        <v>436</v>
      </c>
      <c r="D15" s="253">
        <v>439</v>
      </c>
      <c r="E15" s="253">
        <v>424</v>
      </c>
      <c r="F15" s="253"/>
      <c r="G15" s="253">
        <v>1172.1036378060007</v>
      </c>
      <c r="H15" s="253">
        <v>1197.98946904</v>
      </c>
      <c r="I15" s="253">
        <v>1164.4599999999996</v>
      </c>
      <c r="J15" s="282"/>
      <c r="K15" s="27">
        <v>23705.189938800017</v>
      </c>
      <c r="L15" s="27">
        <v>24152.700000000008</v>
      </c>
      <c r="M15" s="27">
        <v>23291.539999999994</v>
      </c>
    </row>
    <row r="16" spans="1:13" ht="12" customHeight="1">
      <c r="A16" s="281"/>
      <c r="B16" s="281" t="s">
        <v>18</v>
      </c>
      <c r="C16" s="254">
        <v>109</v>
      </c>
      <c r="D16" s="254">
        <v>102</v>
      </c>
      <c r="E16" s="254">
        <v>101</v>
      </c>
      <c r="F16" s="254"/>
      <c r="G16" s="254">
        <v>446.35239515999996</v>
      </c>
      <c r="H16" s="254">
        <v>415.46227610000017</v>
      </c>
      <c r="I16" s="254">
        <v>426.29</v>
      </c>
      <c r="J16" s="283"/>
      <c r="K16" s="255">
        <v>6804.0899888</v>
      </c>
      <c r="L16" s="255">
        <v>6523.450000000001</v>
      </c>
      <c r="M16" s="255">
        <v>6621.04</v>
      </c>
    </row>
    <row r="17" spans="1:13" ht="12" customHeight="1">
      <c r="A17" s="284" t="s">
        <v>153</v>
      </c>
      <c r="B17" s="284"/>
      <c r="C17" s="285">
        <v>2562</v>
      </c>
      <c r="D17" s="285">
        <v>2602</v>
      </c>
      <c r="E17" s="285">
        <v>2573</v>
      </c>
      <c r="F17" s="257"/>
      <c r="G17" s="285">
        <v>8806.550218137</v>
      </c>
      <c r="H17" s="285">
        <v>8873.26243247</v>
      </c>
      <c r="I17" s="285">
        <v>8869.03</v>
      </c>
      <c r="J17" s="286"/>
      <c r="K17" s="258">
        <v>141854.6101293</v>
      </c>
      <c r="L17" s="258">
        <v>144862.62039999996</v>
      </c>
      <c r="M17" s="258">
        <v>144045.22</v>
      </c>
    </row>
    <row r="18" spans="1:13" ht="6" customHeight="1">
      <c r="A18" s="287"/>
      <c r="B18" s="287"/>
      <c r="C18" s="288"/>
      <c r="D18" s="288"/>
      <c r="E18" s="288"/>
      <c r="F18" s="260"/>
      <c r="G18" s="288"/>
      <c r="H18" s="288"/>
      <c r="I18" s="288"/>
      <c r="J18" s="288"/>
      <c r="K18" s="27"/>
      <c r="L18" s="27"/>
      <c r="M18" s="27"/>
    </row>
    <row r="19" spans="1:13" ht="12" customHeight="1">
      <c r="A19" s="287"/>
      <c r="B19" s="279" t="s">
        <v>12</v>
      </c>
      <c r="C19" s="254">
        <v>440</v>
      </c>
      <c r="D19" s="254">
        <v>442</v>
      </c>
      <c r="E19" s="254">
        <v>426</v>
      </c>
      <c r="F19" s="254"/>
      <c r="G19" s="254">
        <v>1217.8072902699998</v>
      </c>
      <c r="H19" s="254">
        <v>1232.5141005999988</v>
      </c>
      <c r="I19" s="254">
        <v>1109.879999999999</v>
      </c>
      <c r="J19" s="283"/>
      <c r="K19" s="255">
        <v>23521.62992480001</v>
      </c>
      <c r="L19" s="255">
        <v>23609.51999999999</v>
      </c>
      <c r="M19" s="255">
        <v>21643.760000000002</v>
      </c>
    </row>
    <row r="20" spans="1:13" ht="12" customHeight="1">
      <c r="A20" s="284" t="s">
        <v>157</v>
      </c>
      <c r="B20" s="284"/>
      <c r="C20" s="285">
        <v>440</v>
      </c>
      <c r="D20" s="285">
        <v>442</v>
      </c>
      <c r="E20" s="285">
        <v>426</v>
      </c>
      <c r="F20" s="257"/>
      <c r="G20" s="285">
        <v>1217.8072902699998</v>
      </c>
      <c r="H20" s="285">
        <v>1232.5141005999988</v>
      </c>
      <c r="I20" s="285">
        <v>1109.879999999999</v>
      </c>
      <c r="J20" s="286"/>
      <c r="K20" s="285">
        <v>23521.62992480001</v>
      </c>
      <c r="L20" s="285">
        <v>23609.51999999999</v>
      </c>
      <c r="M20" s="285">
        <v>21643.760000000002</v>
      </c>
    </row>
    <row r="21" spans="1:13" ht="6.75" customHeight="1">
      <c r="A21" s="287"/>
      <c r="B21" s="287"/>
      <c r="C21" s="288"/>
      <c r="D21" s="288"/>
      <c r="E21" s="288"/>
      <c r="F21" s="260"/>
      <c r="G21" s="288"/>
      <c r="H21" s="288"/>
      <c r="I21" s="288"/>
      <c r="J21" s="288"/>
      <c r="K21" s="27"/>
      <c r="L21" s="27"/>
      <c r="M21" s="27"/>
    </row>
    <row r="22" spans="1:13" ht="12" customHeight="1">
      <c r="A22" s="289"/>
      <c r="B22" s="281" t="s">
        <v>167</v>
      </c>
      <c r="C22" s="253">
        <v>82</v>
      </c>
      <c r="D22" s="253">
        <v>77</v>
      </c>
      <c r="E22" s="253">
        <v>81</v>
      </c>
      <c r="F22" s="253"/>
      <c r="G22" s="253">
        <v>207.19015711999992</v>
      </c>
      <c r="H22" s="253">
        <v>195.52479200000002</v>
      </c>
      <c r="I22" s="253">
        <v>204.58999999999986</v>
      </c>
      <c r="J22" s="282"/>
      <c r="K22" s="27">
        <v>4187.490002999999</v>
      </c>
      <c r="L22" s="27">
        <v>3849.570000000001</v>
      </c>
      <c r="M22" s="27">
        <v>3929.910000000001</v>
      </c>
    </row>
    <row r="23" spans="1:13" ht="12" customHeight="1">
      <c r="A23" s="281"/>
      <c r="B23" s="281" t="s">
        <v>327</v>
      </c>
      <c r="C23" s="253">
        <v>97</v>
      </c>
      <c r="D23" s="253">
        <v>89</v>
      </c>
      <c r="E23" s="253">
        <v>86</v>
      </c>
      <c r="F23" s="253"/>
      <c r="G23" s="253">
        <v>370.65092674</v>
      </c>
      <c r="H23" s="253">
        <v>342.3453128</v>
      </c>
      <c r="I23" s="253">
        <v>322.8799999999999</v>
      </c>
      <c r="J23" s="282"/>
      <c r="K23" s="27">
        <v>4722.9499921999995</v>
      </c>
      <c r="L23" s="27">
        <v>4149.160000000001</v>
      </c>
      <c r="M23" s="27">
        <v>3972.310000000001</v>
      </c>
    </row>
    <row r="24" spans="1:13" ht="12" customHeight="1">
      <c r="A24" s="281"/>
      <c r="B24" s="281" t="s">
        <v>168</v>
      </c>
      <c r="C24" s="253">
        <v>73</v>
      </c>
      <c r="D24" s="253">
        <v>73</v>
      </c>
      <c r="E24" s="253">
        <v>74</v>
      </c>
      <c r="F24" s="253"/>
      <c r="G24" s="253">
        <v>320.48822705</v>
      </c>
      <c r="H24" s="253">
        <v>317.0013692000001</v>
      </c>
      <c r="I24" s="253">
        <v>304.7899999999998</v>
      </c>
      <c r="J24" s="282"/>
      <c r="K24" s="27">
        <v>4419.7600123</v>
      </c>
      <c r="L24" s="27">
        <v>4405.32</v>
      </c>
      <c r="M24" s="27">
        <v>4405.4400000000005</v>
      </c>
    </row>
    <row r="25" spans="1:13" ht="12" customHeight="1">
      <c r="A25" s="281"/>
      <c r="B25" s="281" t="s">
        <v>169</v>
      </c>
      <c r="C25" s="253">
        <v>50</v>
      </c>
      <c r="D25" s="253">
        <v>53</v>
      </c>
      <c r="E25" s="253">
        <v>56</v>
      </c>
      <c r="F25" s="253"/>
      <c r="G25" s="253">
        <v>198.65165421</v>
      </c>
      <c r="H25" s="253">
        <v>186.13989370000002</v>
      </c>
      <c r="I25" s="253">
        <v>241.88000000000002</v>
      </c>
      <c r="J25" s="282"/>
      <c r="K25" s="27">
        <v>2703.87</v>
      </c>
      <c r="L25" s="27">
        <v>2608.3</v>
      </c>
      <c r="M25" s="27">
        <v>3075.64</v>
      </c>
    </row>
    <row r="26" spans="1:13" ht="12" customHeight="1">
      <c r="A26" s="281"/>
      <c r="B26" s="281" t="s">
        <v>15</v>
      </c>
      <c r="C26" s="253">
        <v>92</v>
      </c>
      <c r="D26" s="253">
        <v>91</v>
      </c>
      <c r="E26" s="253">
        <v>91</v>
      </c>
      <c r="F26" s="253"/>
      <c r="G26" s="253">
        <v>368.44993740999996</v>
      </c>
      <c r="H26" s="253">
        <v>387.4167257000002</v>
      </c>
      <c r="I26" s="253">
        <v>398.8699999999999</v>
      </c>
      <c r="J26" s="282"/>
      <c r="K26" s="27">
        <v>7186.510014900001</v>
      </c>
      <c r="L26" s="27">
        <v>7350.100000000002</v>
      </c>
      <c r="M26" s="27">
        <v>7334.910000000001</v>
      </c>
    </row>
    <row r="27" spans="1:13" ht="12" customHeight="1">
      <c r="A27" s="281"/>
      <c r="B27" s="281" t="s">
        <v>170</v>
      </c>
      <c r="C27" s="253">
        <v>87</v>
      </c>
      <c r="D27" s="253">
        <v>88</v>
      </c>
      <c r="E27" s="253">
        <v>87</v>
      </c>
      <c r="F27" s="253"/>
      <c r="G27" s="253">
        <v>313.6421656</v>
      </c>
      <c r="H27" s="253">
        <v>321.81718149999995</v>
      </c>
      <c r="I27" s="253">
        <v>319.2199999999998</v>
      </c>
      <c r="J27" s="282"/>
      <c r="K27" s="27">
        <v>3891.3199942</v>
      </c>
      <c r="L27" s="27">
        <v>3998.420000000001</v>
      </c>
      <c r="M27" s="27">
        <v>3980.3000000000006</v>
      </c>
    </row>
    <row r="28" spans="1:13" ht="12" customHeight="1">
      <c r="A28" s="281"/>
      <c r="B28" s="281" t="s">
        <v>4</v>
      </c>
      <c r="C28" s="253">
        <v>102</v>
      </c>
      <c r="D28" s="253">
        <v>96</v>
      </c>
      <c r="E28" s="253">
        <v>108</v>
      </c>
      <c r="F28" s="253"/>
      <c r="G28" s="253">
        <v>258.59917093000007</v>
      </c>
      <c r="H28" s="253">
        <v>261.9138592</v>
      </c>
      <c r="I28" s="253">
        <v>273.05</v>
      </c>
      <c r="J28" s="282"/>
      <c r="K28" s="27">
        <v>3787.1199923000013</v>
      </c>
      <c r="L28" s="27">
        <v>3442.6200000000003</v>
      </c>
      <c r="M28" s="27">
        <v>4205.3</v>
      </c>
    </row>
    <row r="29" spans="1:13" ht="12" customHeight="1">
      <c r="A29" s="281"/>
      <c r="B29" s="281" t="s">
        <v>9</v>
      </c>
      <c r="C29" s="253">
        <v>16</v>
      </c>
      <c r="D29" s="253">
        <v>13</v>
      </c>
      <c r="E29" s="253">
        <v>17</v>
      </c>
      <c r="F29" s="253"/>
      <c r="G29" s="253">
        <v>59.347337309999986</v>
      </c>
      <c r="H29" s="253">
        <v>53.13959869999999</v>
      </c>
      <c r="I29" s="253">
        <v>60.21</v>
      </c>
      <c r="J29" s="282"/>
      <c r="K29" s="27">
        <v>802.999997</v>
      </c>
      <c r="L29" s="27">
        <v>706.67</v>
      </c>
      <c r="M29" s="27">
        <v>834.3599999999999</v>
      </c>
    </row>
    <row r="30" spans="1:13" ht="12" customHeight="1">
      <c r="A30" s="281"/>
      <c r="B30" s="281" t="s">
        <v>14</v>
      </c>
      <c r="C30" s="253">
        <v>11</v>
      </c>
      <c r="D30" s="253">
        <v>11</v>
      </c>
      <c r="E30" s="253">
        <v>11</v>
      </c>
      <c r="F30" s="253"/>
      <c r="G30" s="253">
        <v>51.66473695</v>
      </c>
      <c r="H30" s="253">
        <v>48.3065231</v>
      </c>
      <c r="I30" s="253">
        <v>57.18000000000001</v>
      </c>
      <c r="J30" s="282"/>
      <c r="K30" s="27">
        <v>681.9000031999999</v>
      </c>
      <c r="L30" s="27">
        <v>647.0699999999999</v>
      </c>
      <c r="M30" s="27">
        <v>715.27</v>
      </c>
    </row>
    <row r="31" spans="1:13" ht="12" customHeight="1">
      <c r="A31" s="281"/>
      <c r="B31" s="281" t="s">
        <v>11</v>
      </c>
      <c r="C31" s="253">
        <v>30</v>
      </c>
      <c r="D31" s="253">
        <v>34</v>
      </c>
      <c r="E31" s="253">
        <v>27</v>
      </c>
      <c r="F31" s="253"/>
      <c r="G31" s="253">
        <v>85.76223556000001</v>
      </c>
      <c r="H31" s="253">
        <v>116.35212329</v>
      </c>
      <c r="I31" s="253">
        <v>107.23000000000002</v>
      </c>
      <c r="J31" s="282"/>
      <c r="K31" s="27">
        <v>1519.1900111999998</v>
      </c>
      <c r="L31" s="27">
        <v>1871.2900000000002</v>
      </c>
      <c r="M31" s="27">
        <v>1534.3</v>
      </c>
    </row>
    <row r="32" spans="1:13" ht="12" customHeight="1">
      <c r="A32" s="281"/>
      <c r="B32" s="281" t="s">
        <v>17</v>
      </c>
      <c r="C32" s="253">
        <v>86</v>
      </c>
      <c r="D32" s="253">
        <v>83</v>
      </c>
      <c r="E32" s="253">
        <v>79</v>
      </c>
      <c r="F32" s="253"/>
      <c r="G32" s="253">
        <v>365.38839414999984</v>
      </c>
      <c r="H32" s="253">
        <v>337.97750859999996</v>
      </c>
      <c r="I32" s="253">
        <v>350.77</v>
      </c>
      <c r="J32" s="282"/>
      <c r="K32" s="27">
        <v>5648.029987099999</v>
      </c>
      <c r="L32" s="27">
        <v>5435.129999999999</v>
      </c>
      <c r="M32" s="27">
        <v>5492.1900000000005</v>
      </c>
    </row>
    <row r="33" spans="1:13" ht="12" customHeight="1">
      <c r="A33" s="281"/>
      <c r="B33" s="281" t="s">
        <v>188</v>
      </c>
      <c r="C33" s="253">
        <v>98</v>
      </c>
      <c r="D33" s="253">
        <v>97</v>
      </c>
      <c r="E33" s="253">
        <v>95</v>
      </c>
      <c r="F33" s="253"/>
      <c r="G33" s="253">
        <v>360.83315855999996</v>
      </c>
      <c r="H33" s="253">
        <v>336.1506178999999</v>
      </c>
      <c r="I33" s="253">
        <v>1471.0500000000009</v>
      </c>
      <c r="J33" s="282"/>
      <c r="K33" s="27">
        <v>4396.9399994000005</v>
      </c>
      <c r="L33" s="27">
        <v>4481.899999999999</v>
      </c>
      <c r="M33" s="27">
        <v>4242.7300000000005</v>
      </c>
    </row>
    <row r="34" spans="1:13" ht="12" customHeight="1">
      <c r="A34" s="281"/>
      <c r="B34" s="281" t="s">
        <v>3</v>
      </c>
      <c r="C34" s="253">
        <v>50</v>
      </c>
      <c r="D34" s="253">
        <v>55</v>
      </c>
      <c r="E34" s="253">
        <v>57</v>
      </c>
      <c r="F34" s="253"/>
      <c r="G34" s="253">
        <v>142.10858323999997</v>
      </c>
      <c r="H34" s="253">
        <v>155.21294070000002</v>
      </c>
      <c r="I34" s="253">
        <v>175.41000000000008</v>
      </c>
      <c r="J34" s="282"/>
      <c r="K34" s="27">
        <v>2195.3099981000005</v>
      </c>
      <c r="L34" s="27">
        <v>2383.1500000000005</v>
      </c>
      <c r="M34" s="27">
        <v>2724.5900000000006</v>
      </c>
    </row>
    <row r="35" spans="1:13" ht="12" customHeight="1">
      <c r="A35" s="281"/>
      <c r="B35" s="281" t="s">
        <v>173</v>
      </c>
      <c r="C35" s="253">
        <v>113</v>
      </c>
      <c r="D35" s="253">
        <v>106</v>
      </c>
      <c r="E35" s="253">
        <v>108</v>
      </c>
      <c r="F35" s="253"/>
      <c r="G35" s="253">
        <v>518.23946362</v>
      </c>
      <c r="H35" s="253">
        <v>468.37122060000024</v>
      </c>
      <c r="I35" s="253">
        <v>463.9900000000001</v>
      </c>
      <c r="J35" s="282"/>
      <c r="K35" s="27">
        <v>8733.219991999997</v>
      </c>
      <c r="L35" s="27">
        <v>7997</v>
      </c>
      <c r="M35" s="27">
        <v>8206.44</v>
      </c>
    </row>
    <row r="36" spans="1:13" ht="12" customHeight="1">
      <c r="A36" s="281"/>
      <c r="B36" s="281" t="s">
        <v>6</v>
      </c>
      <c r="C36" s="253">
        <v>85</v>
      </c>
      <c r="D36" s="253">
        <v>87</v>
      </c>
      <c r="E36" s="253">
        <v>83</v>
      </c>
      <c r="F36" s="253"/>
      <c r="G36" s="253">
        <v>253.19603495000004</v>
      </c>
      <c r="H36" s="253">
        <v>256.081341</v>
      </c>
      <c r="I36" s="253">
        <v>245.64000000000001</v>
      </c>
      <c r="J36" s="282"/>
      <c r="K36" s="27">
        <v>3120.0499959999997</v>
      </c>
      <c r="L36" s="27">
        <v>3139.1200000000003</v>
      </c>
      <c r="M36" s="27">
        <v>2942.5999999999995</v>
      </c>
    </row>
    <row r="37" spans="1:13" ht="12" customHeight="1">
      <c r="A37" s="281"/>
      <c r="B37" s="281" t="s">
        <v>189</v>
      </c>
      <c r="C37" s="253">
        <v>141</v>
      </c>
      <c r="D37" s="253">
        <v>137</v>
      </c>
      <c r="E37" s="253">
        <v>140</v>
      </c>
      <c r="F37" s="253"/>
      <c r="G37" s="253">
        <v>622.0944842699998</v>
      </c>
      <c r="H37" s="253">
        <v>603.2387157999999</v>
      </c>
      <c r="I37" s="253">
        <v>619.7500000000002</v>
      </c>
      <c r="J37" s="282"/>
      <c r="K37" s="253">
        <v>8539.909993500001</v>
      </c>
      <c r="L37" s="253">
        <v>8101.81</v>
      </c>
      <c r="M37" s="253">
        <v>8442.46</v>
      </c>
    </row>
    <row r="38" spans="1:13" s="21" customFormat="1" ht="12" customHeight="1">
      <c r="A38" s="281"/>
      <c r="B38" s="279" t="s">
        <v>19</v>
      </c>
      <c r="C38" s="253">
        <v>177</v>
      </c>
      <c r="D38" s="253">
        <v>172</v>
      </c>
      <c r="E38" s="253">
        <v>171</v>
      </c>
      <c r="F38" s="253"/>
      <c r="G38" s="253">
        <v>510.29410327000016</v>
      </c>
      <c r="H38" s="253">
        <v>528.2137868000001</v>
      </c>
      <c r="I38" s="253">
        <v>534.6100000000002</v>
      </c>
      <c r="J38" s="282"/>
      <c r="K38" s="27">
        <v>7451.549989299999</v>
      </c>
      <c r="L38" s="27">
        <v>8108.219999999999</v>
      </c>
      <c r="M38" s="27">
        <v>7862.529999999999</v>
      </c>
    </row>
    <row r="39" spans="1:13" s="21" customFormat="1" ht="12" customHeight="1">
      <c r="A39" s="281"/>
      <c r="B39" s="279" t="s">
        <v>10</v>
      </c>
      <c r="C39" s="254">
        <v>78</v>
      </c>
      <c r="D39" s="254">
        <v>85</v>
      </c>
      <c r="E39" s="254">
        <v>87</v>
      </c>
      <c r="F39" s="254"/>
      <c r="G39" s="254">
        <v>234.30083731000008</v>
      </c>
      <c r="H39" s="254">
        <v>251.88968229999995</v>
      </c>
      <c r="I39" s="254">
        <v>258.34</v>
      </c>
      <c r="J39" s="283"/>
      <c r="K39" s="255">
        <v>3799.419985300001</v>
      </c>
      <c r="L39" s="255">
        <v>4155.380000000002</v>
      </c>
      <c r="M39" s="255">
        <v>4355.080000000003</v>
      </c>
    </row>
    <row r="40" spans="1:13" ht="12" customHeight="1">
      <c r="A40" s="284" t="s">
        <v>158</v>
      </c>
      <c r="B40" s="284"/>
      <c r="C40" s="285">
        <v>1468</v>
      </c>
      <c r="D40" s="285">
        <v>1447</v>
      </c>
      <c r="E40" s="285">
        <v>1458</v>
      </c>
      <c r="F40" s="257"/>
      <c r="G40" s="285">
        <v>5240.90160825</v>
      </c>
      <c r="H40" s="285">
        <v>5167.09319289</v>
      </c>
      <c r="I40" s="285">
        <v>6409.460000000001</v>
      </c>
      <c r="J40" s="286"/>
      <c r="K40" s="258">
        <v>77787.53996099999</v>
      </c>
      <c r="L40" s="258">
        <v>76830.23000000001</v>
      </c>
      <c r="M40" s="258">
        <v>78256.36</v>
      </c>
    </row>
    <row r="41" spans="1:13" ht="6.75" customHeight="1">
      <c r="A41" s="287"/>
      <c r="B41" s="287"/>
      <c r="C41" s="290"/>
      <c r="D41" s="290"/>
      <c r="E41" s="290"/>
      <c r="F41" s="263"/>
      <c r="G41" s="290"/>
      <c r="H41" s="290"/>
      <c r="I41" s="290"/>
      <c r="J41" s="290"/>
      <c r="K41" s="27"/>
      <c r="L41" s="27"/>
      <c r="M41" s="27"/>
    </row>
    <row r="42" spans="1:13" ht="12" customHeight="1">
      <c r="A42" s="287"/>
      <c r="B42" s="279" t="s">
        <v>175</v>
      </c>
      <c r="C42" s="254">
        <v>232</v>
      </c>
      <c r="D42" s="254">
        <v>234</v>
      </c>
      <c r="E42" s="254">
        <v>225</v>
      </c>
      <c r="F42" s="254"/>
      <c r="G42" s="254">
        <v>938.7809905999997</v>
      </c>
      <c r="H42" s="254">
        <v>940.7555758000002</v>
      </c>
      <c r="I42" s="254">
        <v>901.4299999999996</v>
      </c>
      <c r="J42" s="283"/>
      <c r="K42" s="255">
        <v>12736.179995</v>
      </c>
      <c r="L42" s="255">
        <v>12823.259999999997</v>
      </c>
      <c r="M42" s="255">
        <v>12215.479999999996</v>
      </c>
    </row>
    <row r="43" spans="1:13" ht="12" customHeight="1">
      <c r="A43" s="284" t="s">
        <v>190</v>
      </c>
      <c r="B43" s="284"/>
      <c r="C43" s="285">
        <v>232</v>
      </c>
      <c r="D43" s="285">
        <v>234</v>
      </c>
      <c r="E43" s="285">
        <v>225</v>
      </c>
      <c r="F43" s="257"/>
      <c r="G43" s="285">
        <v>938.7809905999997</v>
      </c>
      <c r="H43" s="285">
        <v>940.7555758000002</v>
      </c>
      <c r="I43" s="285">
        <v>901.4299999999996</v>
      </c>
      <c r="J43" s="286"/>
      <c r="K43" s="258">
        <v>12736.179995</v>
      </c>
      <c r="L43" s="258">
        <v>12823.259999999997</v>
      </c>
      <c r="M43" s="258">
        <v>12215.479999999996</v>
      </c>
    </row>
    <row r="44" spans="1:13" ht="6.75" customHeight="1">
      <c r="A44" s="287"/>
      <c r="B44" s="287"/>
      <c r="C44" s="290"/>
      <c r="D44" s="290"/>
      <c r="E44" s="290"/>
      <c r="F44" s="263"/>
      <c r="G44" s="290"/>
      <c r="H44" s="290"/>
      <c r="I44" s="290"/>
      <c r="J44" s="290"/>
      <c r="K44" s="27"/>
      <c r="L44" s="27"/>
      <c r="M44" s="27"/>
    </row>
    <row r="45" spans="1:13" ht="12" customHeight="1">
      <c r="A45" s="287"/>
      <c r="B45" s="279" t="s">
        <v>191</v>
      </c>
      <c r="C45" s="254">
        <v>319</v>
      </c>
      <c r="D45" s="254">
        <v>294</v>
      </c>
      <c r="E45" s="254">
        <v>299</v>
      </c>
      <c r="F45" s="254"/>
      <c r="G45" s="254">
        <v>758.7493346841</v>
      </c>
      <c r="H45" s="254">
        <v>721.9791411470003</v>
      </c>
      <c r="I45" s="254">
        <v>743.95</v>
      </c>
      <c r="J45" s="283"/>
      <c r="K45" s="255">
        <v>17354.510019799993</v>
      </c>
      <c r="L45" s="255">
        <v>16495.459999999995</v>
      </c>
      <c r="M45" s="255">
        <v>16896.179999999997</v>
      </c>
    </row>
    <row r="46" spans="1:13" ht="12" customHeight="1">
      <c r="A46" s="284" t="s">
        <v>191</v>
      </c>
      <c r="B46" s="284"/>
      <c r="C46" s="285">
        <v>319</v>
      </c>
      <c r="D46" s="285">
        <v>294</v>
      </c>
      <c r="E46" s="285">
        <v>299</v>
      </c>
      <c r="F46" s="257"/>
      <c r="G46" s="285">
        <v>758.7493346841</v>
      </c>
      <c r="H46" s="285">
        <v>721.9791411470003</v>
      </c>
      <c r="I46" s="285">
        <v>743.95</v>
      </c>
      <c r="J46" s="286"/>
      <c r="K46" s="258">
        <v>17354.510019799993</v>
      </c>
      <c r="L46" s="258">
        <v>16495.459999999995</v>
      </c>
      <c r="M46" s="258">
        <v>16896.179999999997</v>
      </c>
    </row>
    <row r="47" spans="1:13" s="21" customFormat="1" ht="6.75" customHeight="1">
      <c r="A47" s="289"/>
      <c r="B47" s="289"/>
      <c r="C47" s="290"/>
      <c r="D47" s="290"/>
      <c r="E47" s="290"/>
      <c r="F47" s="263"/>
      <c r="G47" s="290"/>
      <c r="H47" s="290"/>
      <c r="I47" s="290"/>
      <c r="J47" s="290"/>
      <c r="K47" s="28"/>
      <c r="L47" s="28"/>
      <c r="M47" s="28"/>
    </row>
    <row r="48" spans="1:13" s="21" customFormat="1" ht="12" customHeight="1">
      <c r="A48" s="289"/>
      <c r="B48" s="279" t="s">
        <v>153</v>
      </c>
      <c r="C48" s="253">
        <v>5</v>
      </c>
      <c r="D48" s="253">
        <v>6</v>
      </c>
      <c r="E48" s="253">
        <v>12</v>
      </c>
      <c r="F48" s="264"/>
      <c r="G48" s="253">
        <v>21.120505400000003</v>
      </c>
      <c r="H48" s="253">
        <v>17.405819</v>
      </c>
      <c r="I48" s="253">
        <v>23.490000000000002</v>
      </c>
      <c r="J48" s="282"/>
      <c r="K48" s="27">
        <v>342.400009</v>
      </c>
      <c r="L48" s="27">
        <v>312.53</v>
      </c>
      <c r="M48" s="27">
        <v>653.35</v>
      </c>
    </row>
    <row r="49" spans="1:13" ht="12" customHeight="1">
      <c r="A49" s="289"/>
      <c r="B49" s="279" t="s">
        <v>157</v>
      </c>
      <c r="C49" s="253">
        <v>1</v>
      </c>
      <c r="D49" s="253">
        <v>1</v>
      </c>
      <c r="E49" s="253">
        <v>8</v>
      </c>
      <c r="F49" s="264"/>
      <c r="G49" s="253">
        <v>12.7855</v>
      </c>
      <c r="H49" s="253">
        <v>2.409581</v>
      </c>
      <c r="I49" s="253">
        <v>12.8</v>
      </c>
      <c r="J49" s="282"/>
      <c r="K49" s="27">
        <v>112</v>
      </c>
      <c r="L49" s="27">
        <v>80</v>
      </c>
      <c r="M49" s="27">
        <v>441.4</v>
      </c>
    </row>
    <row r="50" spans="1:13" ht="12" customHeight="1">
      <c r="A50" s="289"/>
      <c r="B50" s="279" t="s">
        <v>158</v>
      </c>
      <c r="C50" s="253">
        <v>3</v>
      </c>
      <c r="D50" s="253">
        <v>8</v>
      </c>
      <c r="E50" s="253">
        <v>7</v>
      </c>
      <c r="F50" s="264"/>
      <c r="G50" s="253">
        <v>3.06746959</v>
      </c>
      <c r="H50" s="253">
        <v>22.4620928</v>
      </c>
      <c r="I50" s="253">
        <v>16.4</v>
      </c>
      <c r="J50" s="282"/>
      <c r="K50" s="27">
        <v>64.799998</v>
      </c>
      <c r="L50" s="27">
        <v>473.11</v>
      </c>
      <c r="M50" s="27">
        <v>302.58</v>
      </c>
    </row>
    <row r="51" spans="1:13" ht="12" customHeight="1">
      <c r="A51" s="289"/>
      <c r="B51" s="279" t="s">
        <v>190</v>
      </c>
      <c r="C51" s="253">
        <v>0</v>
      </c>
      <c r="D51" s="253">
        <v>0</v>
      </c>
      <c r="E51" s="253">
        <v>4</v>
      </c>
      <c r="F51" s="264"/>
      <c r="G51" s="253">
        <v>0</v>
      </c>
      <c r="H51" s="253">
        <v>0</v>
      </c>
      <c r="I51" s="253">
        <v>5.27</v>
      </c>
      <c r="J51" s="282"/>
      <c r="K51" s="27">
        <v>0</v>
      </c>
      <c r="L51" s="27">
        <v>0</v>
      </c>
      <c r="M51" s="27">
        <v>64.59</v>
      </c>
    </row>
    <row r="52" spans="1:13" ht="12" customHeight="1">
      <c r="A52" s="287"/>
      <c r="B52" s="279" t="s">
        <v>191</v>
      </c>
      <c r="C52" s="254">
        <v>2</v>
      </c>
      <c r="D52" s="254">
        <v>2</v>
      </c>
      <c r="E52" s="254">
        <v>14</v>
      </c>
      <c r="F52" s="254"/>
      <c r="G52" s="254">
        <v>5.12749313</v>
      </c>
      <c r="H52" s="254">
        <v>1.2615352</v>
      </c>
      <c r="I52" s="254">
        <v>26.990000000000002</v>
      </c>
      <c r="J52" s="283"/>
      <c r="K52" s="255">
        <v>302.370001</v>
      </c>
      <c r="L52" s="255">
        <v>26.47</v>
      </c>
      <c r="M52" s="255">
        <v>976.6399999999999</v>
      </c>
    </row>
    <row r="53" spans="1:16" ht="12" customHeight="1">
      <c r="A53" s="256" t="s">
        <v>192</v>
      </c>
      <c r="B53" s="284"/>
      <c r="C53" s="285">
        <v>11</v>
      </c>
      <c r="D53" s="285">
        <v>17</v>
      </c>
      <c r="E53" s="285">
        <v>45</v>
      </c>
      <c r="F53" s="257"/>
      <c r="G53" s="285">
        <v>42.100968120000005</v>
      </c>
      <c r="H53" s="285">
        <v>43.539028</v>
      </c>
      <c r="I53" s="285">
        <v>84.95000000000002</v>
      </c>
      <c r="J53" s="286"/>
      <c r="K53" s="258">
        <v>821.570008</v>
      </c>
      <c r="L53" s="258">
        <v>892.11</v>
      </c>
      <c r="M53" s="258">
        <v>2438.5599999999995</v>
      </c>
      <c r="N53" s="242"/>
      <c r="O53" s="242"/>
      <c r="P53" s="242"/>
    </row>
    <row r="54" spans="1:13" ht="6.75" customHeight="1">
      <c r="A54" s="289"/>
      <c r="B54" s="289"/>
      <c r="C54" s="290"/>
      <c r="D54" s="290"/>
      <c r="E54" s="290"/>
      <c r="F54" s="263"/>
      <c r="G54" s="290"/>
      <c r="H54" s="290"/>
      <c r="I54" s="290"/>
      <c r="J54" s="290"/>
      <c r="K54" s="27"/>
      <c r="L54" s="27"/>
      <c r="M54" s="27"/>
    </row>
    <row r="55" spans="1:13" ht="12" customHeight="1" thickBot="1">
      <c r="A55" s="265" t="s">
        <v>28</v>
      </c>
      <c r="B55" s="291"/>
      <c r="C55" s="292">
        <v>5032</v>
      </c>
      <c r="D55" s="292">
        <v>5036</v>
      </c>
      <c r="E55" s="292">
        <v>5026</v>
      </c>
      <c r="F55" s="266"/>
      <c r="G55" s="292">
        <v>17004.8904100611</v>
      </c>
      <c r="H55" s="292">
        <v>16979.143470906998</v>
      </c>
      <c r="I55" s="292">
        <v>18118.700000000004</v>
      </c>
      <c r="J55" s="292"/>
      <c r="K55" s="267">
        <v>274076.04003790003</v>
      </c>
      <c r="L55" s="267">
        <v>275513.2004</v>
      </c>
      <c r="M55" s="267">
        <v>275495.56</v>
      </c>
    </row>
    <row r="56" spans="1:10" ht="10.5" customHeight="1">
      <c r="A56" s="268" t="s">
        <v>193</v>
      </c>
      <c r="C56" s="107"/>
      <c r="D56" s="107"/>
      <c r="E56" s="107"/>
      <c r="F56" s="269"/>
      <c r="G56" s="107"/>
      <c r="H56" s="107"/>
      <c r="I56" s="107"/>
      <c r="J56" s="107"/>
    </row>
    <row r="57" spans="1:10" ht="10.5" customHeight="1">
      <c r="A57" s="270"/>
      <c r="C57" s="107"/>
      <c r="D57" s="107"/>
      <c r="E57" s="107"/>
      <c r="F57" s="107"/>
      <c r="G57" s="107"/>
      <c r="H57" s="107"/>
      <c r="I57" s="107"/>
      <c r="J57" s="107"/>
    </row>
    <row r="58" spans="1:10" ht="10.5" customHeight="1">
      <c r="A58" s="268" t="s">
        <v>194</v>
      </c>
      <c r="C58" s="107"/>
      <c r="D58" s="107"/>
      <c r="E58" s="107"/>
      <c r="F58" s="107"/>
      <c r="G58" s="107"/>
      <c r="H58" s="107"/>
      <c r="I58" s="107"/>
      <c r="J58" s="107"/>
    </row>
    <row r="59" spans="1:10" ht="10.5" customHeight="1">
      <c r="A59" s="268" t="s">
        <v>195</v>
      </c>
      <c r="C59" s="107"/>
      <c r="D59" s="107"/>
      <c r="E59" s="107"/>
      <c r="F59" s="107"/>
      <c r="G59" s="107"/>
      <c r="H59" s="107"/>
      <c r="I59" s="107"/>
      <c r="J59" s="107"/>
    </row>
    <row r="60" spans="1:10" ht="10.5" customHeight="1">
      <c r="A60" s="268" t="s">
        <v>196</v>
      </c>
      <c r="C60" s="107"/>
      <c r="D60" s="107"/>
      <c r="E60" s="107"/>
      <c r="F60" s="107"/>
      <c r="G60" s="107"/>
      <c r="H60" s="107"/>
      <c r="I60" s="107"/>
      <c r="J60" s="107"/>
    </row>
    <row r="61" spans="3:10" ht="10.5" customHeight="1">
      <c r="C61" s="107"/>
      <c r="D61" s="107"/>
      <c r="E61" s="107"/>
      <c r="F61" s="107"/>
      <c r="G61" s="107"/>
      <c r="H61" s="107"/>
      <c r="I61" s="107"/>
      <c r="J61" s="107"/>
    </row>
    <row r="62" spans="1:13" s="21" customFormat="1" ht="10.5" customHeight="1">
      <c r="A62" s="24"/>
      <c r="B62" s="213"/>
      <c r="E62" s="293"/>
      <c r="F62" s="107"/>
      <c r="I62" s="293"/>
      <c r="J62" s="20"/>
      <c r="M62" s="293"/>
    </row>
    <row r="63" spans="1:13" s="21" customFormat="1" ht="10.5" customHeight="1">
      <c r="A63" s="24"/>
      <c r="B63" s="24"/>
      <c r="C63" s="107"/>
      <c r="D63" s="107"/>
      <c r="E63" s="107"/>
      <c r="F63" s="107"/>
      <c r="G63" s="107"/>
      <c r="H63" s="107"/>
      <c r="I63" s="107"/>
      <c r="J63" s="107"/>
      <c r="K63" s="245"/>
      <c r="L63" s="245"/>
      <c r="M63" s="245"/>
    </row>
    <row r="64" spans="1:13" s="21" customFormat="1" ht="9.75">
      <c r="A64" s="24"/>
      <c r="B64" s="24"/>
      <c r="C64" s="294"/>
      <c r="D64" s="294"/>
      <c r="E64" s="294"/>
      <c r="F64" s="108"/>
      <c r="G64" s="108"/>
      <c r="H64" s="108"/>
      <c r="I64" s="108"/>
      <c r="J64" s="108"/>
      <c r="K64" s="245"/>
      <c r="L64" s="245"/>
      <c r="M64" s="245"/>
    </row>
    <row r="65" spans="1:5" ht="12.75" customHeight="1">
      <c r="A65" s="12"/>
      <c r="C65" s="30"/>
      <c r="D65" s="30"/>
      <c r="E65" s="30"/>
    </row>
    <row r="66" spans="3:5" ht="10.5" customHeight="1">
      <c r="C66" s="294"/>
      <c r="D66" s="294"/>
      <c r="E66" s="294"/>
    </row>
    <row r="67" spans="3:5" ht="10.5" customHeight="1">
      <c r="C67" s="30"/>
      <c r="D67" s="30"/>
      <c r="E67" s="30"/>
    </row>
  </sheetData>
  <sheetProtection/>
  <mergeCells count="4">
    <mergeCell ref="A3:B3"/>
    <mergeCell ref="C4:E4"/>
    <mergeCell ref="G4:I4"/>
    <mergeCell ref="K4:M4"/>
  </mergeCells>
  <printOptions horizontalCentered="1"/>
  <pageMargins left="0.7874015748031497" right="0.5905511811023623" top="0.6299212598425197" bottom="0.9448818897637796" header="0.5118110236220472" footer="0.5118110236220472"/>
  <pageSetup firstPageNumber="57" useFirstPageNumber="1" fitToHeight="1"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P82"/>
  <sheetViews>
    <sheetView showGridLines="0" zoomScaleSheetLayoutView="100" workbookViewId="0" topLeftCell="A1">
      <selection activeCell="A1" sqref="A1"/>
    </sheetView>
  </sheetViews>
  <sheetFormatPr defaultColWidth="9.140625" defaultRowHeight="10.5" customHeight="1"/>
  <cols>
    <col min="1" max="1" width="1.8515625" style="23" customWidth="1"/>
    <col min="2" max="2" width="12.00390625" style="23" customWidth="1"/>
    <col min="3" max="5" width="8.28125" style="23" customWidth="1"/>
    <col min="6" max="6" width="1.7109375" style="23" customWidth="1"/>
    <col min="7" max="9" width="8.28125" style="23" customWidth="1"/>
    <col min="10" max="10" width="1.7109375" style="23" customWidth="1"/>
    <col min="11" max="16384" width="9.140625" style="20" customWidth="1"/>
  </cols>
  <sheetData>
    <row r="1" spans="1:10" s="19" customFormat="1" ht="16.5" customHeight="1">
      <c r="A1" s="295" t="s">
        <v>329</v>
      </c>
      <c r="B1" s="67"/>
      <c r="C1" s="67"/>
      <c r="D1" s="67"/>
      <c r="E1" s="67"/>
      <c r="F1" s="67"/>
      <c r="G1" s="67"/>
      <c r="H1" s="67"/>
      <c r="I1" s="67"/>
      <c r="J1" s="67"/>
    </row>
    <row r="2" spans="1:10" s="19" customFormat="1" ht="5.25" customHeight="1">
      <c r="A2" s="295"/>
      <c r="B2" s="67"/>
      <c r="C2" s="67"/>
      <c r="D2" s="67"/>
      <c r="E2" s="67"/>
      <c r="F2" s="67"/>
      <c r="G2" s="67"/>
      <c r="H2" s="67"/>
      <c r="I2" s="67"/>
      <c r="J2" s="67"/>
    </row>
    <row r="3" spans="1:13" ht="13.5" customHeight="1" thickBot="1">
      <c r="A3" s="647" t="s">
        <v>177</v>
      </c>
      <c r="B3" s="647"/>
      <c r="C3" s="296"/>
      <c r="D3" s="296"/>
      <c r="E3" s="296"/>
      <c r="F3" s="296"/>
      <c r="G3" s="296"/>
      <c r="H3" s="296"/>
      <c r="I3" s="296"/>
      <c r="J3" s="296"/>
      <c r="K3" s="297"/>
      <c r="L3" s="297"/>
      <c r="M3" s="297"/>
    </row>
    <row r="4" spans="1:13" s="21" customFormat="1" ht="12" customHeight="1">
      <c r="A4" s="298"/>
      <c r="B4" s="298"/>
      <c r="C4" s="644" t="s">
        <v>106</v>
      </c>
      <c r="D4" s="645"/>
      <c r="E4" s="645"/>
      <c r="F4" s="383"/>
      <c r="G4" s="644" t="s">
        <v>186</v>
      </c>
      <c r="H4" s="645"/>
      <c r="I4" s="645"/>
      <c r="J4" s="383"/>
      <c r="K4" s="644" t="s">
        <v>187</v>
      </c>
      <c r="L4" s="645"/>
      <c r="M4" s="645"/>
    </row>
    <row r="5" spans="1:13" s="278" customFormat="1" ht="12" customHeight="1">
      <c r="A5" s="299"/>
      <c r="B5" s="299"/>
      <c r="C5" s="250">
        <v>2012</v>
      </c>
      <c r="D5" s="250">
        <v>2013</v>
      </c>
      <c r="E5" s="250">
        <v>2014</v>
      </c>
      <c r="F5" s="250"/>
      <c r="G5" s="250">
        <v>2012</v>
      </c>
      <c r="H5" s="250">
        <v>2013</v>
      </c>
      <c r="I5" s="250">
        <v>2014</v>
      </c>
      <c r="J5" s="250"/>
      <c r="K5" s="250">
        <v>2012</v>
      </c>
      <c r="L5" s="250">
        <v>2013</v>
      </c>
      <c r="M5" s="250">
        <v>2014</v>
      </c>
    </row>
    <row r="6" spans="1:10" s="21" customFormat="1" ht="6" customHeight="1">
      <c r="A6" s="300"/>
      <c r="B6" s="300"/>
      <c r="C6" s="301"/>
      <c r="D6" s="301"/>
      <c r="E6" s="301"/>
      <c r="F6" s="251"/>
      <c r="G6" s="301"/>
      <c r="H6" s="301"/>
      <c r="I6" s="301"/>
      <c r="J6" s="251"/>
    </row>
    <row r="7" spans="1:13" ht="12" customHeight="1">
      <c r="A7" s="302"/>
      <c r="B7" s="302" t="s">
        <v>5</v>
      </c>
      <c r="C7" s="253">
        <v>70</v>
      </c>
      <c r="D7" s="253">
        <v>71</v>
      </c>
      <c r="E7" s="253">
        <v>71</v>
      </c>
      <c r="F7" s="253"/>
      <c r="G7" s="253">
        <v>5943.818272</v>
      </c>
      <c r="H7" s="253">
        <v>5969.720229999999</v>
      </c>
      <c r="I7" s="253">
        <v>6019.699999999999</v>
      </c>
      <c r="J7" s="253"/>
      <c r="K7" s="27">
        <v>19664.310018</v>
      </c>
      <c r="L7" s="27">
        <v>19985.46</v>
      </c>
      <c r="M7" s="27">
        <v>20223.639999999996</v>
      </c>
    </row>
    <row r="8" spans="1:13" ht="12" customHeight="1">
      <c r="A8" s="302"/>
      <c r="B8" s="302" t="s">
        <v>326</v>
      </c>
      <c r="C8" s="253">
        <v>11</v>
      </c>
      <c r="D8" s="253">
        <v>9</v>
      </c>
      <c r="E8" s="253">
        <v>10</v>
      </c>
      <c r="F8" s="253"/>
      <c r="G8" s="253">
        <v>1004.226178</v>
      </c>
      <c r="H8" s="253">
        <v>938.19656</v>
      </c>
      <c r="I8" s="253">
        <v>950.37</v>
      </c>
      <c r="J8" s="253"/>
      <c r="K8" s="27">
        <v>2718</v>
      </c>
      <c r="L8" s="27">
        <v>2338</v>
      </c>
      <c r="M8" s="27">
        <v>2543</v>
      </c>
    </row>
    <row r="9" spans="1:13" ht="12" customHeight="1">
      <c r="A9" s="302"/>
      <c r="B9" s="302" t="s">
        <v>16</v>
      </c>
      <c r="C9" s="253">
        <v>63</v>
      </c>
      <c r="D9" s="253">
        <v>64</v>
      </c>
      <c r="E9" s="253">
        <v>62</v>
      </c>
      <c r="F9" s="253"/>
      <c r="G9" s="253">
        <v>18128.840595700007</v>
      </c>
      <c r="H9" s="253">
        <v>15618.183668</v>
      </c>
      <c r="I9" s="253">
        <v>15989.710000000001</v>
      </c>
      <c r="J9" s="253"/>
      <c r="K9" s="27">
        <v>31847.600001</v>
      </c>
      <c r="L9" s="27">
        <v>28700.600000000002</v>
      </c>
      <c r="M9" s="27">
        <v>29281.600000000002</v>
      </c>
    </row>
    <row r="10" spans="1:13" ht="12" customHeight="1">
      <c r="A10" s="302"/>
      <c r="B10" s="302" t="s">
        <v>164</v>
      </c>
      <c r="C10" s="253">
        <v>24</v>
      </c>
      <c r="D10" s="253">
        <v>24</v>
      </c>
      <c r="E10" s="253">
        <v>24</v>
      </c>
      <c r="F10" s="253"/>
      <c r="G10" s="253">
        <v>837.4129575</v>
      </c>
      <c r="H10" s="253">
        <v>746.3410920000001</v>
      </c>
      <c r="I10" s="253">
        <v>746.35</v>
      </c>
      <c r="J10" s="253"/>
      <c r="K10" s="27">
        <v>4347.190012999999</v>
      </c>
      <c r="L10" s="27">
        <v>4314.19</v>
      </c>
      <c r="M10" s="27">
        <v>4359.1900000000005</v>
      </c>
    </row>
    <row r="11" spans="1:13" ht="12" customHeight="1">
      <c r="A11" s="302"/>
      <c r="B11" s="302" t="s">
        <v>165</v>
      </c>
      <c r="C11" s="253">
        <v>45</v>
      </c>
      <c r="D11" s="253">
        <v>45</v>
      </c>
      <c r="E11" s="253">
        <v>45</v>
      </c>
      <c r="F11" s="253"/>
      <c r="G11" s="253">
        <v>1844.4602518999995</v>
      </c>
      <c r="H11" s="253">
        <v>2251.0403200000005</v>
      </c>
      <c r="I11" s="253">
        <v>2163.53</v>
      </c>
      <c r="J11" s="253"/>
      <c r="K11" s="27">
        <v>9625.21</v>
      </c>
      <c r="L11" s="27">
        <v>11080.77</v>
      </c>
      <c r="M11" s="27">
        <v>11180.77</v>
      </c>
    </row>
    <row r="12" spans="1:13" ht="12" customHeight="1">
      <c r="A12" s="302"/>
      <c r="B12" s="302" t="s">
        <v>8</v>
      </c>
      <c r="C12" s="253">
        <v>74</v>
      </c>
      <c r="D12" s="253">
        <v>77</v>
      </c>
      <c r="E12" s="253">
        <v>77</v>
      </c>
      <c r="F12" s="253"/>
      <c r="G12" s="253">
        <v>4811.5141668</v>
      </c>
      <c r="H12" s="253">
        <v>5205.009193000001</v>
      </c>
      <c r="I12" s="253">
        <v>5280.329999999999</v>
      </c>
      <c r="J12" s="253"/>
      <c r="K12" s="27">
        <v>19416.150001</v>
      </c>
      <c r="L12" s="27">
        <v>20623.08</v>
      </c>
      <c r="M12" s="27">
        <v>21016.54</v>
      </c>
    </row>
    <row r="13" spans="1:13" ht="12" customHeight="1">
      <c r="A13" s="302"/>
      <c r="B13" s="302" t="s">
        <v>13</v>
      </c>
      <c r="C13" s="253">
        <v>90</v>
      </c>
      <c r="D13" s="253">
        <v>93</v>
      </c>
      <c r="E13" s="253">
        <v>97</v>
      </c>
      <c r="F13" s="253"/>
      <c r="G13" s="253">
        <v>7215.829258999998</v>
      </c>
      <c r="H13" s="253">
        <v>9016.425438000004</v>
      </c>
      <c r="I13" s="253">
        <v>9260.22</v>
      </c>
      <c r="J13" s="253"/>
      <c r="K13" s="27">
        <v>23525.27001</v>
      </c>
      <c r="L13" s="27">
        <v>26139.770000000004</v>
      </c>
      <c r="M13" s="27">
        <v>27477.57</v>
      </c>
    </row>
    <row r="14" spans="1:13" ht="12" customHeight="1">
      <c r="A14" s="302"/>
      <c r="B14" s="302" t="s">
        <v>7</v>
      </c>
      <c r="C14" s="253">
        <v>87</v>
      </c>
      <c r="D14" s="253">
        <v>90</v>
      </c>
      <c r="E14" s="253">
        <v>88</v>
      </c>
      <c r="F14" s="253"/>
      <c r="G14" s="253">
        <v>6998.513837400003</v>
      </c>
      <c r="H14" s="253">
        <v>6932.528500000002</v>
      </c>
      <c r="I14" s="253">
        <v>9143.440000000002</v>
      </c>
      <c r="J14" s="253"/>
      <c r="K14" s="27">
        <v>24933.309986</v>
      </c>
      <c r="L14" s="27">
        <v>24825.320000000003</v>
      </c>
      <c r="M14" s="27">
        <v>28158.5</v>
      </c>
    </row>
    <row r="15" spans="1:13" ht="12" customHeight="1">
      <c r="A15" s="302"/>
      <c r="B15" s="302" t="s">
        <v>166</v>
      </c>
      <c r="C15" s="253">
        <v>40</v>
      </c>
      <c r="D15" s="253">
        <v>36</v>
      </c>
      <c r="E15" s="253">
        <v>39</v>
      </c>
      <c r="F15" s="253"/>
      <c r="G15" s="253">
        <v>714.3461923</v>
      </c>
      <c r="H15" s="253">
        <v>558.2730349999998</v>
      </c>
      <c r="I15" s="253">
        <v>615.93</v>
      </c>
      <c r="J15" s="253"/>
      <c r="K15" s="27">
        <v>6091.379994999999</v>
      </c>
      <c r="L15" s="27">
        <v>4923.32</v>
      </c>
      <c r="M15" s="27">
        <v>5664.32</v>
      </c>
    </row>
    <row r="16" spans="1:13" ht="12" customHeight="1">
      <c r="A16" s="302"/>
      <c r="B16" s="302" t="s">
        <v>18</v>
      </c>
      <c r="C16" s="254">
        <v>47</v>
      </c>
      <c r="D16" s="254">
        <v>45</v>
      </c>
      <c r="E16" s="254">
        <v>42</v>
      </c>
      <c r="F16" s="254"/>
      <c r="G16" s="254">
        <v>4972.775125</v>
      </c>
      <c r="H16" s="254">
        <v>4301.760782</v>
      </c>
      <c r="I16" s="254">
        <v>4265.23</v>
      </c>
      <c r="J16" s="254"/>
      <c r="K16" s="255">
        <v>18472.67</v>
      </c>
      <c r="L16" s="255">
        <v>16604.17</v>
      </c>
      <c r="M16" s="255">
        <v>16253.72</v>
      </c>
    </row>
    <row r="17" spans="1:13" ht="12" customHeight="1">
      <c r="A17" s="303" t="s">
        <v>153</v>
      </c>
      <c r="B17" s="303"/>
      <c r="C17" s="304">
        <v>551</v>
      </c>
      <c r="D17" s="304">
        <v>554</v>
      </c>
      <c r="E17" s="304">
        <v>555</v>
      </c>
      <c r="F17" s="257"/>
      <c r="G17" s="304">
        <v>52471.73683560001</v>
      </c>
      <c r="H17" s="304">
        <v>51537.478818</v>
      </c>
      <c r="I17" s="304">
        <v>54434.81</v>
      </c>
      <c r="J17" s="257"/>
      <c r="K17" s="258">
        <v>160641.09002400003</v>
      </c>
      <c r="L17" s="258">
        <v>159534.68</v>
      </c>
      <c r="M17" s="258">
        <v>166158.85</v>
      </c>
    </row>
    <row r="18" spans="1:13" ht="6.75" customHeight="1">
      <c r="A18" s="305"/>
      <c r="B18" s="305"/>
      <c r="C18" s="306"/>
      <c r="D18" s="306"/>
      <c r="E18" s="306"/>
      <c r="F18" s="260"/>
      <c r="G18" s="306"/>
      <c r="H18" s="306"/>
      <c r="I18" s="306"/>
      <c r="J18" s="260"/>
      <c r="K18" s="27"/>
      <c r="L18" s="27"/>
      <c r="M18" s="27"/>
    </row>
    <row r="19" spans="1:13" ht="12" customHeight="1">
      <c r="A19" s="305"/>
      <c r="B19" s="300" t="s">
        <v>12</v>
      </c>
      <c r="C19" s="254">
        <v>39</v>
      </c>
      <c r="D19" s="254">
        <v>35</v>
      </c>
      <c r="E19" s="254">
        <v>40</v>
      </c>
      <c r="F19" s="254"/>
      <c r="G19" s="307">
        <v>4181.5351336</v>
      </c>
      <c r="H19" s="307">
        <v>3655.7673060000006</v>
      </c>
      <c r="I19" s="307">
        <v>4428.969999999999</v>
      </c>
      <c r="J19" s="254"/>
      <c r="K19" s="255">
        <v>9481.480006</v>
      </c>
      <c r="L19" s="255">
        <v>8642.98</v>
      </c>
      <c r="M19" s="255">
        <v>9551.220000000001</v>
      </c>
    </row>
    <row r="20" spans="1:13" ht="12" customHeight="1">
      <c r="A20" s="303" t="s">
        <v>157</v>
      </c>
      <c r="B20" s="303"/>
      <c r="C20" s="304">
        <v>39</v>
      </c>
      <c r="D20" s="304">
        <v>35</v>
      </c>
      <c r="E20" s="304">
        <v>40</v>
      </c>
      <c r="F20" s="257"/>
      <c r="G20" s="304">
        <v>4181.5351336</v>
      </c>
      <c r="H20" s="304">
        <v>3655.7673060000006</v>
      </c>
      <c r="I20" s="304">
        <v>4428.969999999999</v>
      </c>
      <c r="J20" s="257"/>
      <c r="K20" s="258">
        <v>9481.480006</v>
      </c>
      <c r="L20" s="258">
        <v>8642.98</v>
      </c>
      <c r="M20" s="258">
        <v>9551.220000000001</v>
      </c>
    </row>
    <row r="21" spans="1:13" ht="6" customHeight="1">
      <c r="A21" s="305"/>
      <c r="B21" s="305"/>
      <c r="C21" s="306"/>
      <c r="D21" s="306"/>
      <c r="E21" s="306"/>
      <c r="F21" s="260"/>
      <c r="G21" s="306"/>
      <c r="H21" s="306"/>
      <c r="I21" s="306"/>
      <c r="J21" s="260"/>
      <c r="K21" s="27"/>
      <c r="L21" s="27"/>
      <c r="M21" s="27"/>
    </row>
    <row r="22" spans="1:13" ht="12" customHeight="1">
      <c r="A22" s="308"/>
      <c r="B22" s="302" t="s">
        <v>167</v>
      </c>
      <c r="C22" s="253">
        <v>9</v>
      </c>
      <c r="D22" s="253">
        <v>8</v>
      </c>
      <c r="E22" s="253">
        <v>9</v>
      </c>
      <c r="F22" s="253"/>
      <c r="G22" s="253">
        <v>276.19359959999997</v>
      </c>
      <c r="H22" s="253">
        <v>201.633609</v>
      </c>
      <c r="I22" s="253">
        <v>211.04000000000002</v>
      </c>
      <c r="J22" s="253"/>
      <c r="K22" s="27">
        <v>1741</v>
      </c>
      <c r="L22" s="27">
        <v>1502</v>
      </c>
      <c r="M22" s="27">
        <v>1642</v>
      </c>
    </row>
    <row r="23" spans="1:13" ht="12" customHeight="1">
      <c r="A23" s="302"/>
      <c r="B23" s="302" t="s">
        <v>327</v>
      </c>
      <c r="C23" s="253">
        <v>12</v>
      </c>
      <c r="D23" s="253">
        <v>12</v>
      </c>
      <c r="E23" s="253">
        <v>14</v>
      </c>
      <c r="F23" s="253"/>
      <c r="G23" s="253">
        <v>252.44686780000004</v>
      </c>
      <c r="H23" s="253">
        <v>252.44686699999997</v>
      </c>
      <c r="I23" s="253">
        <v>360.45</v>
      </c>
      <c r="J23" s="253"/>
      <c r="K23" s="27">
        <v>1574.4</v>
      </c>
      <c r="L23" s="27">
        <v>1574.4</v>
      </c>
      <c r="M23" s="27">
        <v>2239.4</v>
      </c>
    </row>
    <row r="24" spans="1:13" ht="12" customHeight="1">
      <c r="A24" s="302"/>
      <c r="B24" s="302" t="s">
        <v>168</v>
      </c>
      <c r="C24" s="253">
        <v>82</v>
      </c>
      <c r="D24" s="253">
        <v>81</v>
      </c>
      <c r="E24" s="253">
        <v>79</v>
      </c>
      <c r="F24" s="253"/>
      <c r="G24" s="253">
        <v>12175.701718299999</v>
      </c>
      <c r="H24" s="253">
        <v>11363.673990000003</v>
      </c>
      <c r="I24" s="253">
        <v>11505.76</v>
      </c>
      <c r="J24" s="253"/>
      <c r="K24" s="27">
        <v>32633.390026999998</v>
      </c>
      <c r="L24" s="27">
        <v>30996.76</v>
      </c>
      <c r="M24" s="27">
        <v>31246.23</v>
      </c>
    </row>
    <row r="25" spans="1:13" ht="12" customHeight="1">
      <c r="A25" s="302"/>
      <c r="B25" s="302" t="s">
        <v>169</v>
      </c>
      <c r="C25" s="253">
        <v>27</v>
      </c>
      <c r="D25" s="253">
        <v>27</v>
      </c>
      <c r="E25" s="253">
        <v>27</v>
      </c>
      <c r="F25" s="253"/>
      <c r="G25" s="253">
        <v>4326.9905389</v>
      </c>
      <c r="H25" s="253">
        <v>4173.654208</v>
      </c>
      <c r="I25" s="253">
        <v>4129.9400000000005</v>
      </c>
      <c r="J25" s="253"/>
      <c r="K25" s="27">
        <v>11547.15003</v>
      </c>
      <c r="L25" s="27">
        <v>11118.150000000001</v>
      </c>
      <c r="M25" s="27">
        <v>10869.33</v>
      </c>
    </row>
    <row r="26" spans="1:13" ht="12" customHeight="1">
      <c r="A26" s="302"/>
      <c r="B26" s="302" t="s">
        <v>15</v>
      </c>
      <c r="C26" s="253">
        <v>50</v>
      </c>
      <c r="D26" s="253">
        <v>48</v>
      </c>
      <c r="E26" s="253">
        <v>49</v>
      </c>
      <c r="F26" s="253"/>
      <c r="G26" s="253">
        <v>2061.907622</v>
      </c>
      <c r="H26" s="253">
        <v>2144.8278190000005</v>
      </c>
      <c r="I26" s="253">
        <v>2257.1299999999997</v>
      </c>
      <c r="J26" s="253"/>
      <c r="K26" s="27">
        <v>9485.360013</v>
      </c>
      <c r="L26" s="27">
        <v>9511.36</v>
      </c>
      <c r="M26" s="27">
        <v>9943.160000000002</v>
      </c>
    </row>
    <row r="27" spans="1:13" ht="12" customHeight="1">
      <c r="A27" s="302"/>
      <c r="B27" s="302" t="s">
        <v>170</v>
      </c>
      <c r="C27" s="253">
        <v>20</v>
      </c>
      <c r="D27" s="253">
        <v>21</v>
      </c>
      <c r="E27" s="253">
        <v>22</v>
      </c>
      <c r="F27" s="253"/>
      <c r="G27" s="253">
        <v>1170.5091645999998</v>
      </c>
      <c r="H27" s="253">
        <v>1176.7112240000001</v>
      </c>
      <c r="I27" s="253">
        <v>1228.2200000000003</v>
      </c>
      <c r="J27" s="253"/>
      <c r="K27" s="27">
        <v>4601.64</v>
      </c>
      <c r="L27" s="27">
        <v>4811.639999999999</v>
      </c>
      <c r="M27" s="27">
        <v>4953</v>
      </c>
    </row>
    <row r="28" spans="1:13" ht="12" customHeight="1">
      <c r="A28" s="302"/>
      <c r="B28" s="302" t="s">
        <v>4</v>
      </c>
      <c r="C28" s="253">
        <v>102</v>
      </c>
      <c r="D28" s="253">
        <v>100</v>
      </c>
      <c r="E28" s="253">
        <v>97</v>
      </c>
      <c r="F28" s="253"/>
      <c r="G28" s="253">
        <v>34586.3186193</v>
      </c>
      <c r="H28" s="253">
        <v>33411.624794</v>
      </c>
      <c r="I28" s="253">
        <v>32017.579999999998</v>
      </c>
      <c r="J28" s="253"/>
      <c r="K28" s="27">
        <v>91789.52991</v>
      </c>
      <c r="L28" s="27">
        <v>88442.33</v>
      </c>
      <c r="M28" s="27">
        <v>82499.03</v>
      </c>
    </row>
    <row r="29" spans="1:13" ht="12" customHeight="1">
      <c r="A29" s="302"/>
      <c r="B29" s="302" t="s">
        <v>9</v>
      </c>
      <c r="C29" s="253">
        <v>5</v>
      </c>
      <c r="D29" s="253">
        <v>5</v>
      </c>
      <c r="E29" s="253">
        <v>4</v>
      </c>
      <c r="F29" s="253"/>
      <c r="G29" s="253">
        <v>495.789242</v>
      </c>
      <c r="H29" s="253">
        <v>495.78924</v>
      </c>
      <c r="I29" s="253">
        <v>484.25</v>
      </c>
      <c r="J29" s="253"/>
      <c r="K29" s="27">
        <v>1614</v>
      </c>
      <c r="L29" s="27">
        <v>1614</v>
      </c>
      <c r="M29" s="27">
        <v>1532</v>
      </c>
    </row>
    <row r="30" spans="1:13" ht="12" customHeight="1">
      <c r="A30" s="302"/>
      <c r="B30" s="302" t="s">
        <v>14</v>
      </c>
      <c r="C30" s="253">
        <v>2</v>
      </c>
      <c r="D30" s="253">
        <v>2</v>
      </c>
      <c r="E30" s="253">
        <v>2</v>
      </c>
      <c r="F30" s="253"/>
      <c r="G30" s="253">
        <v>352.62781</v>
      </c>
      <c r="H30" s="253">
        <v>352.62781</v>
      </c>
      <c r="I30" s="253">
        <v>352.63</v>
      </c>
      <c r="J30" s="253"/>
      <c r="K30" s="27">
        <v>810</v>
      </c>
      <c r="L30" s="27">
        <v>810</v>
      </c>
      <c r="M30" s="27">
        <v>810</v>
      </c>
    </row>
    <row r="31" spans="1:13" ht="12" customHeight="1">
      <c r="A31" s="302"/>
      <c r="B31" s="302" t="s">
        <v>11</v>
      </c>
      <c r="C31" s="253">
        <v>22</v>
      </c>
      <c r="D31" s="253">
        <v>20</v>
      </c>
      <c r="E31" s="253">
        <v>17</v>
      </c>
      <c r="F31" s="253"/>
      <c r="G31" s="253">
        <v>1914.3706379999999</v>
      </c>
      <c r="H31" s="253">
        <v>1898.3590199999999</v>
      </c>
      <c r="I31" s="253">
        <v>1339.2</v>
      </c>
      <c r="J31" s="253"/>
      <c r="K31" s="27">
        <v>5450.22</v>
      </c>
      <c r="L31" s="27">
        <v>5217.22</v>
      </c>
      <c r="M31" s="27">
        <v>4019.72</v>
      </c>
    </row>
    <row r="32" spans="1:13" ht="12" customHeight="1">
      <c r="A32" s="302"/>
      <c r="B32" s="302" t="s">
        <v>17</v>
      </c>
      <c r="C32" s="253">
        <v>35</v>
      </c>
      <c r="D32" s="253">
        <v>38</v>
      </c>
      <c r="E32" s="253">
        <v>40</v>
      </c>
      <c r="F32" s="253"/>
      <c r="G32" s="253">
        <v>1311.1542597999999</v>
      </c>
      <c r="H32" s="253">
        <v>1491.442341</v>
      </c>
      <c r="I32" s="253">
        <v>1494.64</v>
      </c>
      <c r="J32" s="253"/>
      <c r="K32" s="27">
        <v>6877.41</v>
      </c>
      <c r="L32" s="27">
        <v>7462.410000000001</v>
      </c>
      <c r="M32" s="27">
        <v>7627.410000000001</v>
      </c>
    </row>
    <row r="33" spans="1:13" ht="12" customHeight="1">
      <c r="A33" s="302"/>
      <c r="B33" s="302" t="s">
        <v>188</v>
      </c>
      <c r="C33" s="253">
        <v>44</v>
      </c>
      <c r="D33" s="253">
        <v>45</v>
      </c>
      <c r="E33" s="253">
        <v>42</v>
      </c>
      <c r="F33" s="253"/>
      <c r="G33" s="253">
        <v>3077.4345545</v>
      </c>
      <c r="H33" s="253">
        <v>2802.7982850000003</v>
      </c>
      <c r="I33" s="253">
        <v>2175.24</v>
      </c>
      <c r="J33" s="253"/>
      <c r="K33" s="27">
        <v>10055.490010999998</v>
      </c>
      <c r="L33" s="27">
        <v>9765.69</v>
      </c>
      <c r="M33" s="27">
        <v>7552.49</v>
      </c>
    </row>
    <row r="34" spans="1:13" ht="12" customHeight="1">
      <c r="A34" s="302"/>
      <c r="B34" s="302" t="s">
        <v>3</v>
      </c>
      <c r="C34" s="253">
        <v>48</v>
      </c>
      <c r="D34" s="253">
        <v>47</v>
      </c>
      <c r="E34" s="253">
        <v>39</v>
      </c>
      <c r="F34" s="253"/>
      <c r="G34" s="253">
        <v>20372.342269999997</v>
      </c>
      <c r="H34" s="253">
        <v>20252.3422</v>
      </c>
      <c r="I34" s="253">
        <v>16135.289999999999</v>
      </c>
      <c r="J34" s="253"/>
      <c r="K34" s="27">
        <v>51251.409980000004</v>
      </c>
      <c r="L34" s="27">
        <v>50826.41</v>
      </c>
      <c r="M34" s="27">
        <v>41667.67</v>
      </c>
    </row>
    <row r="35" spans="1:13" ht="12" customHeight="1">
      <c r="A35" s="302"/>
      <c r="B35" s="302" t="s">
        <v>173</v>
      </c>
      <c r="C35" s="253">
        <v>22</v>
      </c>
      <c r="D35" s="253">
        <v>19</v>
      </c>
      <c r="E35" s="253">
        <v>21</v>
      </c>
      <c r="F35" s="253"/>
      <c r="G35" s="253">
        <v>515.4178137</v>
      </c>
      <c r="H35" s="253">
        <v>364.06821299999996</v>
      </c>
      <c r="I35" s="253">
        <v>494.00000000000006</v>
      </c>
      <c r="J35" s="253"/>
      <c r="K35" s="27">
        <v>2796.940005</v>
      </c>
      <c r="L35" s="27">
        <v>2419.17</v>
      </c>
      <c r="M35" s="27">
        <v>3183.17</v>
      </c>
    </row>
    <row r="36" spans="1:13" ht="12" customHeight="1">
      <c r="A36" s="302"/>
      <c r="B36" s="302" t="s">
        <v>6</v>
      </c>
      <c r="C36" s="253">
        <v>11</v>
      </c>
      <c r="D36" s="253">
        <v>11</v>
      </c>
      <c r="E36" s="253">
        <v>11</v>
      </c>
      <c r="F36" s="253"/>
      <c r="G36" s="253">
        <v>776.159297</v>
      </c>
      <c r="H36" s="253">
        <v>776.1592969999999</v>
      </c>
      <c r="I36" s="253">
        <v>882.21</v>
      </c>
      <c r="J36" s="253"/>
      <c r="K36" s="27">
        <v>2449.5</v>
      </c>
      <c r="L36" s="27">
        <v>2449.5</v>
      </c>
      <c r="M36" s="27">
        <v>2600.5</v>
      </c>
    </row>
    <row r="37" spans="1:13" ht="12" customHeight="1">
      <c r="A37" s="302"/>
      <c r="B37" s="302" t="s">
        <v>189</v>
      </c>
      <c r="C37" s="253">
        <v>42</v>
      </c>
      <c r="D37" s="253">
        <v>42</v>
      </c>
      <c r="E37" s="253">
        <v>42</v>
      </c>
      <c r="F37" s="253"/>
      <c r="G37" s="253">
        <v>22703.897763</v>
      </c>
      <c r="H37" s="253">
        <v>22939.89775</v>
      </c>
      <c r="I37" s="253">
        <v>22905.190000000002</v>
      </c>
      <c r="J37" s="253"/>
      <c r="K37" s="27">
        <v>54554.24</v>
      </c>
      <c r="L37" s="27">
        <v>54554.55</v>
      </c>
      <c r="M37" s="27">
        <v>54887.55</v>
      </c>
    </row>
    <row r="38" spans="1:13" s="21" customFormat="1" ht="12" customHeight="1">
      <c r="A38" s="302"/>
      <c r="B38" s="300" t="s">
        <v>19</v>
      </c>
      <c r="C38" s="253">
        <v>47</v>
      </c>
      <c r="D38" s="253">
        <v>46</v>
      </c>
      <c r="E38" s="253">
        <v>44</v>
      </c>
      <c r="F38" s="253"/>
      <c r="G38" s="253">
        <v>3021.5533098</v>
      </c>
      <c r="H38" s="253">
        <v>3163.9474649999997</v>
      </c>
      <c r="I38" s="253">
        <v>1929.8600000000001</v>
      </c>
      <c r="J38" s="253"/>
      <c r="K38" s="27">
        <v>10837.399978000001</v>
      </c>
      <c r="L38" s="27">
        <v>11107.899999999998</v>
      </c>
      <c r="M38" s="27">
        <v>8908.4</v>
      </c>
    </row>
    <row r="39" spans="1:13" s="21" customFormat="1" ht="12" customHeight="1">
      <c r="A39" s="302"/>
      <c r="B39" s="300" t="s">
        <v>10</v>
      </c>
      <c r="C39" s="254">
        <v>27</v>
      </c>
      <c r="D39" s="254">
        <v>28</v>
      </c>
      <c r="E39" s="254">
        <v>31</v>
      </c>
      <c r="F39" s="254"/>
      <c r="G39" s="254">
        <v>1142.806122</v>
      </c>
      <c r="H39" s="254">
        <v>1478.806132</v>
      </c>
      <c r="I39" s="254">
        <v>1704.6499999999996</v>
      </c>
      <c r="J39" s="254"/>
      <c r="K39" s="255">
        <v>5047.150009999999</v>
      </c>
      <c r="L39" s="255">
        <v>5782.15</v>
      </c>
      <c r="M39" s="255">
        <v>6614.15</v>
      </c>
    </row>
    <row r="40" spans="1:13" ht="12" customHeight="1">
      <c r="A40" s="303" t="s">
        <v>158</v>
      </c>
      <c r="B40" s="303"/>
      <c r="C40" s="304">
        <v>607</v>
      </c>
      <c r="D40" s="304">
        <v>600</v>
      </c>
      <c r="E40" s="304">
        <v>590</v>
      </c>
      <c r="F40" s="257"/>
      <c r="G40" s="304">
        <v>110533.6212103</v>
      </c>
      <c r="H40" s="304">
        <v>108740.81026400003</v>
      </c>
      <c r="I40" s="304">
        <v>101607.27999999998</v>
      </c>
      <c r="J40" s="257"/>
      <c r="K40" s="258">
        <v>305116.22996399994</v>
      </c>
      <c r="L40" s="258">
        <v>299965.6400000001</v>
      </c>
      <c r="M40" s="258">
        <v>282795.21</v>
      </c>
    </row>
    <row r="41" spans="1:13" ht="6.75" customHeight="1">
      <c r="A41" s="305"/>
      <c r="B41" s="305"/>
      <c r="C41" s="309"/>
      <c r="D41" s="309"/>
      <c r="E41" s="309"/>
      <c r="F41" s="263"/>
      <c r="G41" s="309"/>
      <c r="H41" s="309"/>
      <c r="I41" s="309"/>
      <c r="J41" s="263"/>
      <c r="K41" s="27"/>
      <c r="L41" s="27"/>
      <c r="M41" s="27"/>
    </row>
    <row r="42" spans="1:13" ht="12" customHeight="1">
      <c r="A42" s="305"/>
      <c r="B42" s="300" t="s">
        <v>175</v>
      </c>
      <c r="C42" s="254">
        <v>149</v>
      </c>
      <c r="D42" s="254">
        <v>145</v>
      </c>
      <c r="E42" s="254">
        <v>143</v>
      </c>
      <c r="F42" s="254"/>
      <c r="G42" s="253">
        <v>15467.581511699998</v>
      </c>
      <c r="H42" s="253">
        <v>15146.673604000001</v>
      </c>
      <c r="I42" s="253">
        <v>14483.359999999997</v>
      </c>
      <c r="J42" s="254"/>
      <c r="K42" s="255">
        <v>49902.43998</v>
      </c>
      <c r="L42" s="255">
        <v>48787.72</v>
      </c>
      <c r="M42" s="255">
        <v>47450.93000000001</v>
      </c>
    </row>
    <row r="43" spans="1:13" ht="12" customHeight="1">
      <c r="A43" s="303" t="s">
        <v>190</v>
      </c>
      <c r="B43" s="303"/>
      <c r="C43" s="304">
        <v>149</v>
      </c>
      <c r="D43" s="304">
        <v>145</v>
      </c>
      <c r="E43" s="304">
        <v>143</v>
      </c>
      <c r="F43" s="257"/>
      <c r="G43" s="310">
        <v>15467.581511699998</v>
      </c>
      <c r="H43" s="310">
        <v>15146.673604000001</v>
      </c>
      <c r="I43" s="310">
        <v>14483.359999999997</v>
      </c>
      <c r="J43" s="257"/>
      <c r="K43" s="258">
        <v>49902.43998</v>
      </c>
      <c r="L43" s="258">
        <v>48787.72</v>
      </c>
      <c r="M43" s="258">
        <v>47450.93000000001</v>
      </c>
    </row>
    <row r="44" spans="1:13" ht="6.75" customHeight="1">
      <c r="A44" s="305"/>
      <c r="B44" s="305"/>
      <c r="C44" s="309"/>
      <c r="D44" s="309"/>
      <c r="E44" s="309"/>
      <c r="F44" s="263"/>
      <c r="G44" s="309"/>
      <c r="H44" s="309"/>
      <c r="I44" s="309"/>
      <c r="J44" s="263"/>
      <c r="K44" s="27"/>
      <c r="L44" s="27"/>
      <c r="M44" s="27"/>
    </row>
    <row r="45" spans="1:13" ht="12" customHeight="1">
      <c r="A45" s="305"/>
      <c r="B45" s="300" t="s">
        <v>191</v>
      </c>
      <c r="C45" s="254">
        <v>25</v>
      </c>
      <c r="D45" s="254">
        <v>24</v>
      </c>
      <c r="E45" s="254">
        <v>25</v>
      </c>
      <c r="F45" s="254"/>
      <c r="G45" s="254">
        <v>980.7273935000001</v>
      </c>
      <c r="H45" s="254">
        <v>960.0060750000001</v>
      </c>
      <c r="I45" s="254">
        <v>979.62</v>
      </c>
      <c r="J45" s="254"/>
      <c r="K45" s="255">
        <v>4520.340003</v>
      </c>
      <c r="L45" s="255">
        <v>4266.58</v>
      </c>
      <c r="M45" s="255">
        <v>4241.58</v>
      </c>
    </row>
    <row r="46" spans="1:13" ht="12" customHeight="1">
      <c r="A46" s="303" t="s">
        <v>191</v>
      </c>
      <c r="B46" s="303"/>
      <c r="C46" s="304">
        <v>25</v>
      </c>
      <c r="D46" s="304">
        <v>24</v>
      </c>
      <c r="E46" s="304">
        <v>25</v>
      </c>
      <c r="F46" s="257"/>
      <c r="G46" s="304">
        <v>980.7273935000001</v>
      </c>
      <c r="H46" s="304">
        <v>960.0060750000001</v>
      </c>
      <c r="I46" s="304">
        <v>979.62</v>
      </c>
      <c r="J46" s="257"/>
      <c r="K46" s="258">
        <v>4520.340003</v>
      </c>
      <c r="L46" s="258">
        <v>4266.58</v>
      </c>
      <c r="M46" s="258">
        <v>4241.58</v>
      </c>
    </row>
    <row r="47" spans="1:13" s="21" customFormat="1" ht="6.75" customHeight="1">
      <c r="A47" s="308"/>
      <c r="B47" s="308"/>
      <c r="C47" s="309"/>
      <c r="D47" s="309"/>
      <c r="E47" s="309"/>
      <c r="F47" s="263"/>
      <c r="G47" s="309"/>
      <c r="H47" s="309"/>
      <c r="I47" s="309"/>
      <c r="J47" s="263"/>
      <c r="K47" s="28"/>
      <c r="L47" s="28"/>
      <c r="M47" s="28"/>
    </row>
    <row r="48" spans="1:13" s="21" customFormat="1" ht="12" customHeight="1">
      <c r="A48" s="308"/>
      <c r="B48" s="300" t="s">
        <v>153</v>
      </c>
      <c r="C48" s="253">
        <v>1</v>
      </c>
      <c r="D48" s="253">
        <v>1</v>
      </c>
      <c r="E48" s="253">
        <v>1</v>
      </c>
      <c r="F48" s="264"/>
      <c r="G48" s="253">
        <v>25.928278</v>
      </c>
      <c r="H48" s="253">
        <v>133</v>
      </c>
      <c r="I48" s="253">
        <v>38</v>
      </c>
      <c r="J48" s="264"/>
      <c r="K48" s="28">
        <v>220</v>
      </c>
      <c r="L48" s="28">
        <v>350.5</v>
      </c>
      <c r="M48" s="28">
        <v>212</v>
      </c>
    </row>
    <row r="49" spans="1:13" ht="12" customHeight="1">
      <c r="A49" s="308"/>
      <c r="B49" s="300" t="s">
        <v>157</v>
      </c>
      <c r="C49" s="253">
        <v>0</v>
      </c>
      <c r="D49" s="253">
        <v>1</v>
      </c>
      <c r="E49" s="253">
        <v>0</v>
      </c>
      <c r="F49" s="264"/>
      <c r="G49" s="253">
        <v>0</v>
      </c>
      <c r="H49" s="253">
        <v>31.3227</v>
      </c>
      <c r="I49" s="253">
        <v>0</v>
      </c>
      <c r="J49" s="264"/>
      <c r="K49" s="27">
        <v>0</v>
      </c>
      <c r="L49" s="27">
        <v>13</v>
      </c>
      <c r="M49" s="27">
        <v>0</v>
      </c>
    </row>
    <row r="50" spans="1:13" ht="12" customHeight="1">
      <c r="A50" s="308"/>
      <c r="B50" s="300" t="s">
        <v>158</v>
      </c>
      <c r="C50" s="253">
        <v>1</v>
      </c>
      <c r="D50" s="253">
        <v>3</v>
      </c>
      <c r="E50" s="253">
        <v>2</v>
      </c>
      <c r="F50" s="264"/>
      <c r="G50" s="253">
        <v>16.342545</v>
      </c>
      <c r="H50" s="253">
        <v>98.45687000000001</v>
      </c>
      <c r="I50" s="253">
        <v>1024</v>
      </c>
      <c r="J50" s="264"/>
      <c r="K50" s="27">
        <v>95</v>
      </c>
      <c r="L50" s="27">
        <v>587</v>
      </c>
      <c r="M50" s="27">
        <v>3570</v>
      </c>
    </row>
    <row r="51" spans="1:13" ht="12" customHeight="1">
      <c r="A51" s="308"/>
      <c r="B51" s="300" t="s">
        <v>190</v>
      </c>
      <c r="C51" s="253">
        <v>0</v>
      </c>
      <c r="D51" s="253">
        <v>0</v>
      </c>
      <c r="E51" s="253">
        <v>0</v>
      </c>
      <c r="F51" s="264"/>
      <c r="G51" s="253">
        <v>0</v>
      </c>
      <c r="H51" s="253">
        <v>0</v>
      </c>
      <c r="I51" s="253">
        <v>0</v>
      </c>
      <c r="J51" s="264"/>
      <c r="K51" s="27">
        <v>0</v>
      </c>
      <c r="L51" s="27">
        <v>0</v>
      </c>
      <c r="M51" s="27">
        <v>0</v>
      </c>
    </row>
    <row r="52" spans="1:13" ht="12" customHeight="1">
      <c r="A52" s="305"/>
      <c r="B52" s="300" t="s">
        <v>191</v>
      </c>
      <c r="C52" s="254">
        <v>1</v>
      </c>
      <c r="D52" s="254">
        <v>0</v>
      </c>
      <c r="E52" s="254">
        <v>1</v>
      </c>
      <c r="F52" s="254"/>
      <c r="G52" s="254">
        <v>14.956819</v>
      </c>
      <c r="H52" s="254">
        <v>0</v>
      </c>
      <c r="I52" s="254">
        <v>5.85</v>
      </c>
      <c r="J52" s="254"/>
      <c r="K52" s="255">
        <v>155.39999</v>
      </c>
      <c r="L52" s="255">
        <v>0</v>
      </c>
      <c r="M52" s="255">
        <v>238.72</v>
      </c>
    </row>
    <row r="53" spans="1:16" ht="12" customHeight="1">
      <c r="A53" s="256" t="s">
        <v>192</v>
      </c>
      <c r="B53" s="303"/>
      <c r="C53" s="304">
        <v>3</v>
      </c>
      <c r="D53" s="304">
        <v>5</v>
      </c>
      <c r="E53" s="304">
        <v>4</v>
      </c>
      <c r="F53" s="257"/>
      <c r="G53" s="304">
        <v>57.227642</v>
      </c>
      <c r="H53" s="304">
        <v>262.77957000000004</v>
      </c>
      <c r="I53" s="304">
        <v>1067.85</v>
      </c>
      <c r="J53" s="257"/>
      <c r="K53" s="258">
        <v>470.39999</v>
      </c>
      <c r="L53" s="258">
        <v>950.5</v>
      </c>
      <c r="M53" s="258">
        <v>4020.72</v>
      </c>
      <c r="N53" s="384"/>
      <c r="O53" s="384"/>
      <c r="P53" s="384"/>
    </row>
    <row r="54" spans="1:13" ht="6.75" customHeight="1">
      <c r="A54" s="308"/>
      <c r="B54" s="308"/>
      <c r="C54" s="309"/>
      <c r="D54" s="309"/>
      <c r="E54" s="309"/>
      <c r="F54" s="263"/>
      <c r="G54" s="309"/>
      <c r="H54" s="309"/>
      <c r="I54" s="309"/>
      <c r="J54" s="263"/>
      <c r="K54" s="27"/>
      <c r="L54" s="27"/>
      <c r="M54" s="27"/>
    </row>
    <row r="55" spans="1:13" ht="12" customHeight="1" thickBot="1">
      <c r="A55" s="265" t="s">
        <v>28</v>
      </c>
      <c r="B55" s="311"/>
      <c r="C55" s="312">
        <v>1374</v>
      </c>
      <c r="D55" s="312">
        <v>1363</v>
      </c>
      <c r="E55" s="312">
        <v>1357</v>
      </c>
      <c r="F55" s="266"/>
      <c r="G55" s="312">
        <v>183692.42972670004</v>
      </c>
      <c r="H55" s="312">
        <v>180303.51563700006</v>
      </c>
      <c r="I55" s="312">
        <v>177001.88999999998</v>
      </c>
      <c r="J55" s="266"/>
      <c r="K55" s="267">
        <v>530131.979967</v>
      </c>
      <c r="L55" s="267">
        <v>522148.10000000003</v>
      </c>
      <c r="M55" s="267">
        <v>514218.51</v>
      </c>
    </row>
    <row r="56" spans="1:13" ht="12" customHeight="1">
      <c r="A56" s="268" t="s">
        <v>193</v>
      </c>
      <c r="B56" s="102"/>
      <c r="C56" s="68"/>
      <c r="D56" s="68"/>
      <c r="E56" s="68"/>
      <c r="F56" s="68"/>
      <c r="G56" s="68"/>
      <c r="H56" s="68"/>
      <c r="I56" s="68"/>
      <c r="J56" s="68"/>
      <c r="K56" s="242"/>
      <c r="L56" s="242"/>
      <c r="M56" s="242"/>
    </row>
    <row r="57" spans="1:13" ht="12" customHeight="1">
      <c r="A57" s="270"/>
      <c r="B57" s="100"/>
      <c r="C57" s="68"/>
      <c r="D57" s="68"/>
      <c r="E57" s="68"/>
      <c r="F57" s="68"/>
      <c r="G57" s="68"/>
      <c r="H57" s="68"/>
      <c r="I57" s="68"/>
      <c r="J57" s="68"/>
      <c r="K57" s="242"/>
      <c r="L57" s="242"/>
      <c r="M57" s="242"/>
    </row>
    <row r="58" spans="1:13" ht="12" customHeight="1">
      <c r="A58" s="268" t="s">
        <v>194</v>
      </c>
      <c r="B58" s="100"/>
      <c r="C58" s="68"/>
      <c r="D58" s="68"/>
      <c r="E58" s="68"/>
      <c r="F58" s="68"/>
      <c r="G58" s="68"/>
      <c r="H58" s="68"/>
      <c r="I58" s="68"/>
      <c r="J58" s="68"/>
      <c r="K58" s="242"/>
      <c r="L58" s="242"/>
      <c r="M58" s="242"/>
    </row>
    <row r="59" spans="1:13" ht="12" customHeight="1">
      <c r="A59" s="268" t="s">
        <v>195</v>
      </c>
      <c r="B59" s="100"/>
      <c r="C59" s="68"/>
      <c r="D59" s="68"/>
      <c r="E59" s="68"/>
      <c r="F59" s="68"/>
      <c r="G59" s="68"/>
      <c r="H59" s="68"/>
      <c r="I59" s="68"/>
      <c r="J59" s="68"/>
      <c r="K59" s="242"/>
      <c r="L59" s="242"/>
      <c r="M59" s="242"/>
    </row>
    <row r="60" spans="1:10" ht="12" customHeight="1">
      <c r="A60" s="268" t="s">
        <v>196</v>
      </c>
      <c r="B60" s="102"/>
      <c r="C60" s="68"/>
      <c r="D60" s="68"/>
      <c r="E60" s="68"/>
      <c r="F60" s="68"/>
      <c r="G60" s="68"/>
      <c r="H60" s="68"/>
      <c r="I60" s="68"/>
      <c r="J60" s="68"/>
    </row>
    <row r="61" spans="1:10" ht="10.5" customHeight="1">
      <c r="A61" s="101"/>
      <c r="B61" s="100"/>
      <c r="C61" s="68"/>
      <c r="D61" s="68"/>
      <c r="E61" s="68"/>
      <c r="F61" s="68"/>
      <c r="G61" s="68"/>
      <c r="H61" s="68"/>
      <c r="I61" s="68"/>
      <c r="J61" s="68"/>
    </row>
    <row r="62" spans="1:10" s="21" customFormat="1" ht="10.5" customHeight="1">
      <c r="A62" s="101"/>
      <c r="B62" s="100"/>
      <c r="C62" s="68"/>
      <c r="D62" s="68"/>
      <c r="E62" s="68"/>
      <c r="F62" s="68"/>
      <c r="G62" s="68"/>
      <c r="H62" s="68"/>
      <c r="I62" s="68"/>
      <c r="J62" s="68"/>
    </row>
    <row r="63" spans="1:13" s="21" customFormat="1" ht="10.5" customHeight="1">
      <c r="A63" s="101"/>
      <c r="B63" s="313"/>
      <c r="E63" s="314"/>
      <c r="F63" s="68"/>
      <c r="I63" s="385"/>
      <c r="J63" s="68"/>
      <c r="M63" s="314"/>
    </row>
    <row r="64" spans="1:10" s="21" customFormat="1" ht="9.75">
      <c r="A64" s="101"/>
      <c r="B64" s="102"/>
      <c r="C64" s="68"/>
      <c r="D64" s="68"/>
      <c r="E64" s="68"/>
      <c r="F64" s="68"/>
      <c r="G64" s="68"/>
      <c r="H64" s="68"/>
      <c r="I64" s="68"/>
      <c r="J64" s="68"/>
    </row>
    <row r="65" spans="1:10" ht="12.75" customHeight="1">
      <c r="A65" s="101"/>
      <c r="B65" s="100"/>
      <c r="C65" s="68"/>
      <c r="D65" s="68"/>
      <c r="E65" s="68"/>
      <c r="F65" s="68"/>
      <c r="G65" s="68"/>
      <c r="H65" s="68"/>
      <c r="I65" s="68"/>
      <c r="J65" s="68"/>
    </row>
    <row r="66" spans="1:10" ht="10.5" customHeight="1">
      <c r="A66" s="101"/>
      <c r="B66" s="100"/>
      <c r="C66" s="68"/>
      <c r="D66" s="68"/>
      <c r="E66" s="68"/>
      <c r="F66" s="68"/>
      <c r="G66" s="68"/>
      <c r="H66" s="68"/>
      <c r="I66" s="68"/>
      <c r="J66" s="68"/>
    </row>
    <row r="67" spans="1:10" ht="10.5" customHeight="1">
      <c r="A67" s="101"/>
      <c r="B67" s="100"/>
      <c r="C67" s="68"/>
      <c r="D67" s="68"/>
      <c r="E67" s="68"/>
      <c r="F67" s="68"/>
      <c r="G67" s="68"/>
      <c r="H67" s="68"/>
      <c r="I67" s="68"/>
      <c r="J67" s="68"/>
    </row>
    <row r="68" spans="1:10" ht="10.5" customHeight="1">
      <c r="A68" s="101"/>
      <c r="B68" s="102"/>
      <c r="C68" s="68"/>
      <c r="D68" s="68"/>
      <c r="E68" s="68"/>
      <c r="F68" s="68"/>
      <c r="G68" s="68"/>
      <c r="H68" s="68"/>
      <c r="I68" s="68"/>
      <c r="J68" s="68"/>
    </row>
    <row r="69" spans="1:10" ht="10.5" customHeight="1">
      <c r="A69" s="101"/>
      <c r="B69" s="100"/>
      <c r="C69" s="68"/>
      <c r="D69" s="68"/>
      <c r="E69" s="68"/>
      <c r="F69" s="68"/>
      <c r="G69" s="68"/>
      <c r="H69" s="68"/>
      <c r="I69" s="68"/>
      <c r="J69" s="68"/>
    </row>
    <row r="70" spans="1:10" ht="10.5" customHeight="1">
      <c r="A70" s="101"/>
      <c r="B70" s="100"/>
      <c r="C70" s="68"/>
      <c r="D70" s="68"/>
      <c r="E70" s="68"/>
      <c r="F70" s="68"/>
      <c r="G70" s="68"/>
      <c r="H70" s="68"/>
      <c r="I70" s="68"/>
      <c r="J70" s="68"/>
    </row>
    <row r="71" spans="1:10" ht="10.5" customHeight="1">
      <c r="A71" s="101"/>
      <c r="B71" s="100"/>
      <c r="C71" s="68"/>
      <c r="D71" s="68"/>
      <c r="E71" s="68"/>
      <c r="F71" s="68"/>
      <c r="G71" s="68"/>
      <c r="H71" s="68"/>
      <c r="I71" s="68"/>
      <c r="J71" s="68"/>
    </row>
    <row r="72" spans="1:10" ht="10.5" customHeight="1">
      <c r="A72" s="100"/>
      <c r="B72" s="100"/>
      <c r="C72" s="68"/>
      <c r="D72" s="68"/>
      <c r="E72" s="68"/>
      <c r="F72" s="68"/>
      <c r="G72" s="68"/>
      <c r="H72" s="68"/>
      <c r="I72" s="68"/>
      <c r="J72" s="68"/>
    </row>
    <row r="73" spans="1:10" ht="10.5" customHeight="1">
      <c r="A73" s="101"/>
      <c r="B73" s="100"/>
      <c r="C73" s="68"/>
      <c r="D73" s="68"/>
      <c r="E73" s="68"/>
      <c r="F73" s="68"/>
      <c r="G73" s="68"/>
      <c r="H73" s="68"/>
      <c r="I73" s="68"/>
      <c r="J73" s="68"/>
    </row>
    <row r="74" spans="1:10" ht="10.5" customHeight="1">
      <c r="A74" s="84"/>
      <c r="B74" s="100"/>
      <c r="C74" s="68"/>
      <c r="D74" s="68"/>
      <c r="E74" s="68"/>
      <c r="F74" s="68"/>
      <c r="G74" s="68"/>
      <c r="H74" s="68"/>
      <c r="I74" s="68"/>
      <c r="J74" s="68"/>
    </row>
    <row r="75" spans="1:10" ht="10.5" customHeight="1">
      <c r="A75" s="100"/>
      <c r="B75" s="100"/>
      <c r="C75" s="68"/>
      <c r="D75" s="68"/>
      <c r="E75" s="68"/>
      <c r="F75" s="68"/>
      <c r="G75" s="68"/>
      <c r="H75" s="68"/>
      <c r="I75" s="68"/>
      <c r="J75" s="68"/>
    </row>
    <row r="76" spans="1:10" ht="10.5" customHeight="1">
      <c r="A76" s="100"/>
      <c r="B76" s="100"/>
      <c r="C76" s="68"/>
      <c r="D76" s="68"/>
      <c r="E76" s="68"/>
      <c r="F76" s="68"/>
      <c r="G76" s="68"/>
      <c r="H76" s="68"/>
      <c r="I76" s="68"/>
      <c r="J76" s="68"/>
    </row>
    <row r="77" spans="1:10" ht="10.5" customHeight="1">
      <c r="A77" s="100"/>
      <c r="B77" s="100"/>
      <c r="C77" s="68"/>
      <c r="D77" s="68"/>
      <c r="E77" s="68"/>
      <c r="F77" s="68"/>
      <c r="G77" s="68"/>
      <c r="H77" s="68"/>
      <c r="I77" s="68"/>
      <c r="J77" s="68"/>
    </row>
    <row r="78" spans="1:10" ht="10.5" customHeight="1">
      <c r="A78" s="99"/>
      <c r="B78" s="99"/>
      <c r="C78" s="99"/>
      <c r="D78" s="99"/>
      <c r="E78" s="99"/>
      <c r="F78" s="99"/>
      <c r="G78" s="99"/>
      <c r="H78" s="99"/>
      <c r="I78" s="99"/>
      <c r="J78" s="99"/>
    </row>
    <row r="79" spans="1:10" ht="10.5" customHeight="1">
      <c r="A79" s="85"/>
      <c r="B79" s="84"/>
      <c r="C79" s="104"/>
      <c r="D79" s="104"/>
      <c r="E79" s="104"/>
      <c r="F79" s="104"/>
      <c r="G79" s="104"/>
      <c r="H79" s="104"/>
      <c r="I79" s="104"/>
      <c r="J79" s="104"/>
    </row>
    <row r="80" spans="1:10" ht="10.5" customHeight="1">
      <c r="A80" s="85"/>
      <c r="B80" s="84"/>
      <c r="C80" s="104"/>
      <c r="D80" s="104"/>
      <c r="E80" s="104"/>
      <c r="F80" s="104"/>
      <c r="G80" s="104"/>
      <c r="H80" s="104"/>
      <c r="I80" s="104"/>
      <c r="J80" s="104"/>
    </row>
    <row r="81" spans="1:10" ht="10.5" customHeight="1">
      <c r="A81" s="84"/>
      <c r="B81" s="84"/>
      <c r="C81" s="104"/>
      <c r="D81" s="104"/>
      <c r="E81" s="104"/>
      <c r="F81" s="104"/>
      <c r="G81" s="104"/>
      <c r="H81" s="104"/>
      <c r="I81" s="104"/>
      <c r="J81" s="104"/>
    </row>
    <row r="82" spans="1:10" ht="10.5" customHeight="1">
      <c r="A82" s="105"/>
      <c r="B82" s="83"/>
      <c r="C82" s="68"/>
      <c r="D82" s="68"/>
      <c r="E82" s="68"/>
      <c r="F82" s="95"/>
      <c r="G82" s="95"/>
      <c r="H82" s="95"/>
      <c r="I82" s="95"/>
      <c r="J82" s="95"/>
    </row>
  </sheetData>
  <sheetProtection/>
  <mergeCells count="4">
    <mergeCell ref="A3:B3"/>
    <mergeCell ref="C4:E4"/>
    <mergeCell ref="G4:I4"/>
    <mergeCell ref="K4:M4"/>
  </mergeCells>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AD48"/>
  <sheetViews>
    <sheetView showGridLines="0" zoomScaleSheetLayoutView="100" zoomScalePageLayoutView="0" workbookViewId="0" topLeftCell="A1">
      <selection activeCell="A1" sqref="A1"/>
    </sheetView>
  </sheetViews>
  <sheetFormatPr defaultColWidth="9.7109375" defaultRowHeight="15" customHeight="1"/>
  <cols>
    <col min="1" max="1" width="1.7109375" style="9" customWidth="1"/>
    <col min="2" max="2" width="7.421875" style="9" customWidth="1"/>
    <col min="3" max="3" width="0.85546875" style="9" customWidth="1"/>
    <col min="4" max="4" width="12.421875" style="9" customWidth="1"/>
    <col min="5" max="8" width="8.28125" style="9" customWidth="1"/>
    <col min="9" max="11" width="8.28125" style="17" customWidth="1"/>
    <col min="12" max="12" width="6.7109375" style="10" customWidth="1"/>
    <col min="13" max="16384" width="9.7109375" style="12" customWidth="1"/>
  </cols>
  <sheetData>
    <row r="1" spans="1:12" s="8" customFormat="1" ht="12.75" customHeight="1">
      <c r="A1" s="206" t="s">
        <v>330</v>
      </c>
      <c r="B1" s="6"/>
      <c r="C1" s="6"/>
      <c r="D1" s="6"/>
      <c r="E1" s="6"/>
      <c r="F1" s="6"/>
      <c r="G1" s="6"/>
      <c r="H1" s="6"/>
      <c r="I1" s="31"/>
      <c r="J1" s="31"/>
      <c r="K1" s="31"/>
      <c r="L1" s="7"/>
    </row>
    <row r="2" spans="1:12" ht="18" customHeight="1" thickBot="1">
      <c r="A2" s="12" t="s">
        <v>177</v>
      </c>
      <c r="B2" s="12"/>
      <c r="C2" s="12"/>
      <c r="D2" s="199"/>
      <c r="E2" s="386"/>
      <c r="F2" s="386"/>
      <c r="G2" s="386"/>
      <c r="H2" s="386"/>
      <c r="I2" s="387"/>
      <c r="J2" s="387"/>
      <c r="K2" s="388"/>
      <c r="L2" s="11"/>
    </row>
    <row r="3" spans="1:11" s="197" customFormat="1" ht="11.25" customHeight="1">
      <c r="A3" s="149"/>
      <c r="B3" s="150"/>
      <c r="C3" s="149"/>
      <c r="D3" s="77" t="s">
        <v>107</v>
      </c>
      <c r="E3" s="78" t="s">
        <v>108</v>
      </c>
      <c r="F3" s="78" t="s">
        <v>109</v>
      </c>
      <c r="G3" s="78" t="s">
        <v>110</v>
      </c>
      <c r="H3" s="78" t="s">
        <v>111</v>
      </c>
      <c r="I3" s="78" t="s">
        <v>112</v>
      </c>
      <c r="J3" s="78" t="s">
        <v>113</v>
      </c>
      <c r="K3" s="78" t="s">
        <v>28</v>
      </c>
    </row>
    <row r="4" spans="1:11" s="197" customFormat="1" ht="11.25" customHeight="1">
      <c r="A4" s="80"/>
      <c r="B4" s="152"/>
      <c r="C4" s="80"/>
      <c r="D4" s="80"/>
      <c r="E4" s="81" t="s">
        <v>114</v>
      </c>
      <c r="F4" s="81" t="s">
        <v>115</v>
      </c>
      <c r="G4" s="81" t="s">
        <v>116</v>
      </c>
      <c r="H4" s="81" t="s">
        <v>117</v>
      </c>
      <c r="I4" s="81" t="s">
        <v>118</v>
      </c>
      <c r="J4" s="81" t="s">
        <v>118</v>
      </c>
      <c r="K4" s="81"/>
    </row>
    <row r="5" spans="1:11" s="197" customFormat="1" ht="11.25" customHeight="1">
      <c r="A5" s="85"/>
      <c r="B5" s="84"/>
      <c r="C5" s="85"/>
      <c r="D5" s="85"/>
      <c r="E5" s="85"/>
      <c r="F5" s="72"/>
      <c r="G5" s="72"/>
      <c r="H5" s="72"/>
      <c r="I5" s="72"/>
      <c r="J5" s="72"/>
      <c r="K5" s="72"/>
    </row>
    <row r="6" spans="2:11" s="85" customFormat="1" ht="11.25" customHeight="1">
      <c r="B6" s="83" t="s">
        <v>153</v>
      </c>
      <c r="D6" s="68" t="s">
        <v>154</v>
      </c>
      <c r="E6" s="87">
        <v>1748</v>
      </c>
      <c r="F6" s="87">
        <v>825</v>
      </c>
      <c r="G6" s="87">
        <v>381</v>
      </c>
      <c r="H6" s="87">
        <v>34</v>
      </c>
      <c r="I6" s="87">
        <v>54</v>
      </c>
      <c r="J6" s="87">
        <v>86</v>
      </c>
      <c r="K6" s="85">
        <v>3128</v>
      </c>
    </row>
    <row r="7" spans="2:11" s="85" customFormat="1" ht="11.25" customHeight="1">
      <c r="B7" s="84"/>
      <c r="D7" s="68" t="s">
        <v>155</v>
      </c>
      <c r="E7" s="87">
        <v>2944.55</v>
      </c>
      <c r="F7" s="87">
        <v>5924.480000000001</v>
      </c>
      <c r="G7" s="87">
        <v>8242.079999999996</v>
      </c>
      <c r="H7" s="87">
        <v>1964.69</v>
      </c>
      <c r="I7" s="87">
        <v>6440.889999999999</v>
      </c>
      <c r="J7" s="87">
        <v>37787.15</v>
      </c>
      <c r="K7" s="85">
        <v>63303.84</v>
      </c>
    </row>
    <row r="8" spans="1:11" s="85" customFormat="1" ht="11.25" customHeight="1">
      <c r="A8" s="84"/>
      <c r="B8" s="84"/>
      <c r="D8" s="68" t="s">
        <v>184</v>
      </c>
      <c r="E8" s="87">
        <v>56966.99999999993</v>
      </c>
      <c r="F8" s="87">
        <v>87078.22</v>
      </c>
      <c r="G8" s="87">
        <v>62214.549999999996</v>
      </c>
      <c r="H8" s="87">
        <v>6822.5199999999995</v>
      </c>
      <c r="I8" s="87">
        <v>15210.89</v>
      </c>
      <c r="J8" s="87">
        <v>81910.89</v>
      </c>
      <c r="K8" s="85">
        <v>310204.0699999999</v>
      </c>
    </row>
    <row r="9" spans="2:11" s="68" customFormat="1" ht="6.75" customHeight="1">
      <c r="B9" s="83"/>
      <c r="E9" s="87"/>
      <c r="F9" s="87"/>
      <c r="G9" s="87"/>
      <c r="H9" s="87"/>
      <c r="I9" s="87"/>
      <c r="J9" s="87"/>
      <c r="K9" s="85"/>
    </row>
    <row r="10" spans="2:11" s="68" customFormat="1" ht="11.25" customHeight="1">
      <c r="B10" s="83" t="s">
        <v>157</v>
      </c>
      <c r="D10" s="68" t="s">
        <v>154</v>
      </c>
      <c r="E10" s="87">
        <v>323</v>
      </c>
      <c r="F10" s="87">
        <v>103</v>
      </c>
      <c r="G10" s="87">
        <v>29</v>
      </c>
      <c r="H10" s="87">
        <v>4</v>
      </c>
      <c r="I10" s="87">
        <v>1</v>
      </c>
      <c r="J10" s="87">
        <v>6</v>
      </c>
      <c r="K10" s="85">
        <v>466</v>
      </c>
    </row>
    <row r="11" spans="2:11" s="68" customFormat="1" ht="11.25" customHeight="1">
      <c r="B11" s="83"/>
      <c r="D11" s="68" t="s">
        <v>155</v>
      </c>
      <c r="E11" s="87">
        <v>437.2800000000002</v>
      </c>
      <c r="F11" s="87">
        <v>672.6</v>
      </c>
      <c r="G11" s="87">
        <v>1196.9699999999998</v>
      </c>
      <c r="H11" s="87">
        <v>188</v>
      </c>
      <c r="I11" s="87">
        <v>97</v>
      </c>
      <c r="J11" s="87">
        <v>2947</v>
      </c>
      <c r="K11" s="85">
        <v>5538.85</v>
      </c>
    </row>
    <row r="12" spans="2:11" s="68" customFormat="1" ht="11.25" customHeight="1">
      <c r="B12" s="83"/>
      <c r="D12" s="68" t="s">
        <v>184</v>
      </c>
      <c r="E12" s="87">
        <v>11434.07</v>
      </c>
      <c r="F12" s="87">
        <v>10209.689999999997</v>
      </c>
      <c r="G12" s="87">
        <v>4084.42</v>
      </c>
      <c r="H12" s="87">
        <v>715</v>
      </c>
      <c r="I12" s="87">
        <v>221</v>
      </c>
      <c r="J12" s="87">
        <v>4530.8</v>
      </c>
      <c r="K12" s="85">
        <v>31194.979999999992</v>
      </c>
    </row>
    <row r="13" spans="2:11" s="68" customFormat="1" ht="6.75" customHeight="1">
      <c r="B13" s="83"/>
      <c r="F13" s="95"/>
      <c r="G13" s="95"/>
      <c r="H13" s="95"/>
      <c r="I13" s="95"/>
      <c r="J13" s="95"/>
      <c r="K13" s="72"/>
    </row>
    <row r="14" spans="2:11" s="68" customFormat="1" ht="11.25" customHeight="1">
      <c r="B14" s="83" t="s">
        <v>158</v>
      </c>
      <c r="D14" s="68" t="s">
        <v>154</v>
      </c>
      <c r="E14" s="87">
        <v>976</v>
      </c>
      <c r="F14" s="68">
        <v>482</v>
      </c>
      <c r="G14" s="87">
        <v>225</v>
      </c>
      <c r="H14" s="87">
        <v>108</v>
      </c>
      <c r="I14" s="87">
        <v>132</v>
      </c>
      <c r="J14" s="87">
        <v>125</v>
      </c>
      <c r="K14" s="85">
        <v>2048</v>
      </c>
    </row>
    <row r="15" spans="2:11" s="68" customFormat="1" ht="11.25" customHeight="1">
      <c r="B15" s="83"/>
      <c r="D15" s="68" t="s">
        <v>155</v>
      </c>
      <c r="E15" s="87">
        <v>1862.7100000000014</v>
      </c>
      <c r="F15" s="87">
        <v>4546.750000000003</v>
      </c>
      <c r="G15" s="87">
        <v>4147.85</v>
      </c>
      <c r="H15" s="87">
        <v>6968.88</v>
      </c>
      <c r="I15" s="87">
        <v>19855.289999999997</v>
      </c>
      <c r="J15" s="87">
        <v>70635.26000000001</v>
      </c>
      <c r="K15" s="85">
        <v>108016.74000000002</v>
      </c>
    </row>
    <row r="16" spans="2:11" s="68" customFormat="1" ht="11.25" customHeight="1">
      <c r="B16" s="83"/>
      <c r="D16" s="68" t="s">
        <v>184</v>
      </c>
      <c r="E16" s="87">
        <v>29407.31000000001</v>
      </c>
      <c r="F16" s="87">
        <v>48849.05000000001</v>
      </c>
      <c r="G16" s="87">
        <v>33450.57000000001</v>
      </c>
      <c r="H16" s="87">
        <v>25382.460000000003</v>
      </c>
      <c r="I16" s="87">
        <v>53043.20999999999</v>
      </c>
      <c r="J16" s="87">
        <v>170918.97</v>
      </c>
      <c r="K16" s="85">
        <v>361051.57</v>
      </c>
    </row>
    <row r="17" spans="2:11" s="68" customFormat="1" ht="6.75" customHeight="1">
      <c r="B17" s="83"/>
      <c r="F17" s="95"/>
      <c r="G17" s="95"/>
      <c r="H17" s="95"/>
      <c r="I17" s="95"/>
      <c r="J17" s="95"/>
      <c r="K17" s="72"/>
    </row>
    <row r="18" spans="2:11" s="68" customFormat="1" ht="11.25" customHeight="1">
      <c r="B18" s="83" t="s">
        <v>29</v>
      </c>
      <c r="D18" s="68" t="s">
        <v>154</v>
      </c>
      <c r="E18" s="87">
        <v>135</v>
      </c>
      <c r="F18" s="87">
        <v>90</v>
      </c>
      <c r="G18" s="87">
        <v>40</v>
      </c>
      <c r="H18" s="87">
        <v>30</v>
      </c>
      <c r="I18" s="87">
        <v>55</v>
      </c>
      <c r="J18" s="87">
        <v>18</v>
      </c>
      <c r="K18" s="85">
        <v>368</v>
      </c>
    </row>
    <row r="19" spans="2:11" s="68" customFormat="1" ht="11.25" customHeight="1">
      <c r="B19" s="83" t="s">
        <v>24</v>
      </c>
      <c r="D19" s="68" t="s">
        <v>155</v>
      </c>
      <c r="E19" s="87">
        <v>257.06</v>
      </c>
      <c r="F19" s="87">
        <v>644.3700000000001</v>
      </c>
      <c r="G19" s="87">
        <v>937.2</v>
      </c>
      <c r="H19" s="87">
        <v>1612</v>
      </c>
      <c r="I19" s="87">
        <v>5451.91</v>
      </c>
      <c r="J19" s="87">
        <v>6482.25</v>
      </c>
      <c r="K19" s="85">
        <v>15384.79</v>
      </c>
    </row>
    <row r="20" spans="2:11" s="68" customFormat="1" ht="11.25" customHeight="1">
      <c r="B20" s="83"/>
      <c r="D20" s="68" t="s">
        <v>184</v>
      </c>
      <c r="E20" s="87">
        <v>3597.5000000000014</v>
      </c>
      <c r="F20" s="87">
        <v>8617.98</v>
      </c>
      <c r="G20" s="87">
        <v>6051.450000000001</v>
      </c>
      <c r="H20" s="87">
        <v>5918.11</v>
      </c>
      <c r="I20" s="87">
        <v>17845.53</v>
      </c>
      <c r="J20" s="87">
        <v>17635.84</v>
      </c>
      <c r="K20" s="85">
        <v>59666.41</v>
      </c>
    </row>
    <row r="21" spans="2:11" s="68" customFormat="1" ht="6.75" customHeight="1">
      <c r="B21" s="83"/>
      <c r="F21" s="95"/>
      <c r="G21" s="95"/>
      <c r="H21" s="95"/>
      <c r="I21" s="95"/>
      <c r="J21" s="95"/>
      <c r="K21" s="72"/>
    </row>
    <row r="22" spans="1:11" s="87" customFormat="1" ht="11.25" customHeight="1">
      <c r="A22" s="68"/>
      <c r="B22" s="83" t="s">
        <v>159</v>
      </c>
      <c r="C22" s="68"/>
      <c r="D22" s="68" t="s">
        <v>154</v>
      </c>
      <c r="E22" s="87">
        <v>253</v>
      </c>
      <c r="F22" s="87">
        <v>46</v>
      </c>
      <c r="G22" s="87">
        <v>14</v>
      </c>
      <c r="H22" s="87">
        <v>10</v>
      </c>
      <c r="I22" s="87">
        <v>1</v>
      </c>
      <c r="J22" s="87">
        <v>0</v>
      </c>
      <c r="K22" s="85">
        <v>324</v>
      </c>
    </row>
    <row r="23" spans="1:11" s="87" customFormat="1" ht="11.25" customHeight="1">
      <c r="A23" s="68"/>
      <c r="B23" s="83"/>
      <c r="C23" s="68"/>
      <c r="D23" s="68" t="s">
        <v>155</v>
      </c>
      <c r="E23" s="87">
        <v>409.32000000000005</v>
      </c>
      <c r="F23" s="87">
        <v>334.63</v>
      </c>
      <c r="G23" s="87">
        <v>404.31</v>
      </c>
      <c r="H23" s="87">
        <v>488.76</v>
      </c>
      <c r="I23" s="87">
        <v>86.55</v>
      </c>
      <c r="J23" s="87">
        <v>0</v>
      </c>
      <c r="K23" s="85">
        <v>1723.57</v>
      </c>
    </row>
    <row r="24" spans="1:11" s="87" customFormat="1" ht="11.25" customHeight="1">
      <c r="A24" s="68"/>
      <c r="B24" s="83"/>
      <c r="C24" s="68"/>
      <c r="D24" s="68" t="s">
        <v>184</v>
      </c>
      <c r="E24" s="87">
        <v>9892.86</v>
      </c>
      <c r="F24" s="87">
        <v>7003.320000000001</v>
      </c>
      <c r="G24" s="87">
        <v>2134.6099999999997</v>
      </c>
      <c r="H24" s="87">
        <v>1912.97</v>
      </c>
      <c r="I24" s="87">
        <v>194</v>
      </c>
      <c r="J24" s="87">
        <v>0</v>
      </c>
      <c r="K24" s="85">
        <v>21137.760000000002</v>
      </c>
    </row>
    <row r="25" spans="1:11" s="87" customFormat="1" ht="6.75" customHeight="1">
      <c r="A25" s="68"/>
      <c r="B25" s="83"/>
      <c r="C25" s="68"/>
      <c r="D25" s="68"/>
      <c r="K25" s="85"/>
    </row>
    <row r="26" spans="1:11" s="87" customFormat="1" ht="11.25" customHeight="1">
      <c r="A26" s="68"/>
      <c r="B26" s="83" t="s">
        <v>160</v>
      </c>
      <c r="C26" s="68"/>
      <c r="D26" s="68" t="s">
        <v>154</v>
      </c>
      <c r="E26" s="87">
        <v>35</v>
      </c>
      <c r="F26" s="87">
        <v>10</v>
      </c>
      <c r="G26" s="87">
        <v>1</v>
      </c>
      <c r="H26" s="87">
        <v>1</v>
      </c>
      <c r="I26" s="87">
        <v>1</v>
      </c>
      <c r="J26" s="87">
        <v>1</v>
      </c>
      <c r="K26" s="85">
        <v>49</v>
      </c>
    </row>
    <row r="27" spans="1:11" s="87" customFormat="1" ht="11.25" customHeight="1">
      <c r="A27" s="68"/>
      <c r="B27" s="83"/>
      <c r="C27" s="68"/>
      <c r="D27" s="68" t="s">
        <v>155</v>
      </c>
      <c r="E27" s="87">
        <v>43.419999999999995</v>
      </c>
      <c r="F27" s="87">
        <v>41.529999999999994</v>
      </c>
      <c r="G27" s="87">
        <v>5.85</v>
      </c>
      <c r="H27" s="87">
        <v>38</v>
      </c>
      <c r="I27" s="87">
        <v>174</v>
      </c>
      <c r="J27" s="87">
        <v>850</v>
      </c>
      <c r="K27" s="85">
        <v>1152.8</v>
      </c>
    </row>
    <row r="28" spans="1:11" s="87" customFormat="1" ht="11.25" customHeight="1">
      <c r="A28" s="68"/>
      <c r="B28" s="83"/>
      <c r="C28" s="68"/>
      <c r="D28" s="68" t="s">
        <v>184</v>
      </c>
      <c r="E28" s="87">
        <v>1165.94</v>
      </c>
      <c r="F28" s="87">
        <v>1272.62</v>
      </c>
      <c r="G28" s="87">
        <v>238.72</v>
      </c>
      <c r="H28" s="87">
        <v>212</v>
      </c>
      <c r="I28" s="87">
        <v>570</v>
      </c>
      <c r="J28" s="87">
        <v>3000</v>
      </c>
      <c r="K28" s="85">
        <v>6459.28</v>
      </c>
    </row>
    <row r="29" spans="1:11" s="87" customFormat="1" ht="6.75" customHeight="1">
      <c r="A29" s="68"/>
      <c r="B29" s="83"/>
      <c r="C29" s="68"/>
      <c r="D29" s="154"/>
      <c r="E29" s="154"/>
      <c r="F29" s="389"/>
      <c r="G29" s="389"/>
      <c r="H29" s="389"/>
      <c r="I29" s="389"/>
      <c r="J29" s="389"/>
      <c r="K29" s="390"/>
    </row>
    <row r="30" spans="1:11" s="87" customFormat="1" ht="11.25" customHeight="1">
      <c r="A30" s="85" t="s">
        <v>28</v>
      </c>
      <c r="B30" s="84"/>
      <c r="C30" s="85"/>
      <c r="D30" s="85" t="s">
        <v>154</v>
      </c>
      <c r="E30" s="85">
        <v>3470</v>
      </c>
      <c r="F30" s="85">
        <v>1556</v>
      </c>
      <c r="G30" s="85">
        <v>690</v>
      </c>
      <c r="H30" s="85">
        <v>187</v>
      </c>
      <c r="I30" s="85">
        <v>244</v>
      </c>
      <c r="J30" s="85">
        <v>236</v>
      </c>
      <c r="K30" s="85">
        <v>6383</v>
      </c>
    </row>
    <row r="31" spans="1:11" s="87" customFormat="1" ht="11.25" customHeight="1">
      <c r="A31" s="85"/>
      <c r="B31" s="84"/>
      <c r="C31" s="85"/>
      <c r="D31" s="85" t="s">
        <v>155</v>
      </c>
      <c r="E31" s="85">
        <v>5954.340000000002</v>
      </c>
      <c r="F31" s="85">
        <v>12164.360000000006</v>
      </c>
      <c r="G31" s="85">
        <v>14934.259999999997</v>
      </c>
      <c r="H31" s="85">
        <v>11260.33</v>
      </c>
      <c r="I31" s="85">
        <v>32105.639999999996</v>
      </c>
      <c r="J31" s="85">
        <v>118701.66</v>
      </c>
      <c r="K31" s="85">
        <v>195120.59000000003</v>
      </c>
    </row>
    <row r="32" spans="1:11" s="87" customFormat="1" ht="11.25" customHeight="1" thickBot="1">
      <c r="A32" s="156"/>
      <c r="B32" s="156"/>
      <c r="C32" s="157"/>
      <c r="D32" s="157" t="s">
        <v>184</v>
      </c>
      <c r="E32" s="157">
        <v>112464.67999999993</v>
      </c>
      <c r="F32" s="157">
        <v>163030.88000000003</v>
      </c>
      <c r="G32" s="157">
        <v>108174.32</v>
      </c>
      <c r="H32" s="157">
        <v>40963.060000000005</v>
      </c>
      <c r="I32" s="157">
        <v>87084.62999999999</v>
      </c>
      <c r="J32" s="157">
        <v>277996.5</v>
      </c>
      <c r="K32" s="157">
        <v>789714.07</v>
      </c>
    </row>
    <row r="33" spans="1:11" s="87" customFormat="1" ht="9.75">
      <c r="A33" s="231" t="s">
        <v>161</v>
      </c>
      <c r="B33" s="232"/>
      <c r="C33" s="233"/>
      <c r="D33" s="233"/>
      <c r="E33" s="233"/>
      <c r="F33" s="234"/>
      <c r="G33" s="234"/>
      <c r="H33" s="234"/>
      <c r="I33" s="234"/>
      <c r="J33" s="234"/>
      <c r="K33" s="235"/>
    </row>
    <row r="34" spans="1:11" s="87" customFormat="1" ht="9.75">
      <c r="A34" s="68"/>
      <c r="B34" s="232"/>
      <c r="C34" s="233"/>
      <c r="D34" s="233"/>
      <c r="E34" s="233"/>
      <c r="F34" s="234"/>
      <c r="G34" s="234"/>
      <c r="H34" s="234"/>
      <c r="I34" s="234"/>
      <c r="J34" s="234"/>
      <c r="K34" s="235"/>
    </row>
    <row r="35" spans="1:11" s="87" customFormat="1" ht="9.75">
      <c r="A35" s="231" t="s">
        <v>162</v>
      </c>
      <c r="B35" s="232"/>
      <c r="C35" s="233"/>
      <c r="D35" s="233"/>
      <c r="E35" s="233"/>
      <c r="F35" s="233"/>
      <c r="G35" s="233"/>
      <c r="H35" s="233"/>
      <c r="I35" s="233"/>
      <c r="J35" s="233"/>
      <c r="K35" s="233"/>
    </row>
    <row r="36" spans="1:11" s="87" customFormat="1" ht="22.5" customHeight="1">
      <c r="A36" s="648" t="s">
        <v>185</v>
      </c>
      <c r="B36" s="648"/>
      <c r="C36" s="648"/>
      <c r="D36" s="648"/>
      <c r="E36" s="648"/>
      <c r="F36" s="648"/>
      <c r="G36" s="648"/>
      <c r="H36" s="648"/>
      <c r="I36" s="648"/>
      <c r="J36" s="648"/>
      <c r="K36" s="648"/>
    </row>
    <row r="37" spans="1:30" ht="15" customHeight="1">
      <c r="A37" s="12"/>
      <c r="B37" s="12"/>
      <c r="C37" s="12"/>
      <c r="D37" s="12"/>
      <c r="E37" s="14"/>
      <c r="F37" s="14"/>
      <c r="G37" s="14"/>
      <c r="H37" s="14"/>
      <c r="I37" s="14"/>
      <c r="J37" s="14"/>
      <c r="K37" s="236"/>
      <c r="L37" s="14"/>
      <c r="N37" s="15"/>
      <c r="O37" s="15"/>
      <c r="P37" s="15"/>
      <c r="Q37" s="15"/>
      <c r="R37" s="15"/>
      <c r="S37" s="15"/>
      <c r="Z37" s="15"/>
      <c r="AA37" s="15"/>
      <c r="AB37" s="15"/>
      <c r="AC37" s="15"/>
      <c r="AD37" s="15"/>
    </row>
    <row r="38" spans="1:30" ht="15" customHeight="1">
      <c r="A38" s="12"/>
      <c r="B38" s="237"/>
      <c r="C38" s="12"/>
      <c r="D38" s="12"/>
      <c r="E38" s="14"/>
      <c r="F38" s="14"/>
      <c r="G38" s="14"/>
      <c r="H38" s="14"/>
      <c r="I38" s="14"/>
      <c r="J38" s="14"/>
      <c r="K38" s="236"/>
      <c r="L38" s="14"/>
      <c r="N38" s="15"/>
      <c r="O38" s="15"/>
      <c r="P38" s="15"/>
      <c r="Q38" s="15"/>
      <c r="R38" s="15"/>
      <c r="S38" s="15"/>
      <c r="Z38" s="15"/>
      <c r="AA38" s="15"/>
      <c r="AB38" s="15"/>
      <c r="AC38" s="15"/>
      <c r="AD38" s="15"/>
    </row>
    <row r="39" spans="1:30" ht="15" customHeight="1">
      <c r="A39" s="12"/>
      <c r="B39" s="12"/>
      <c r="C39" s="12"/>
      <c r="D39" s="12"/>
      <c r="E39" s="14"/>
      <c r="F39" s="14"/>
      <c r="G39" s="14"/>
      <c r="H39" s="14"/>
      <c r="I39" s="14"/>
      <c r="J39" s="14"/>
      <c r="K39" s="236"/>
      <c r="L39" s="14"/>
      <c r="N39" s="15"/>
      <c r="O39" s="15"/>
      <c r="P39" s="15"/>
      <c r="Q39" s="15"/>
      <c r="R39" s="15"/>
      <c r="S39" s="15"/>
      <c r="Z39" s="15"/>
      <c r="AA39" s="15"/>
      <c r="AB39" s="15"/>
      <c r="AC39" s="15"/>
      <c r="AD39" s="15"/>
    </row>
    <row r="40" spans="1:30" ht="15" customHeight="1">
      <c r="A40" s="12"/>
      <c r="B40" s="12"/>
      <c r="C40" s="12"/>
      <c r="D40" s="12"/>
      <c r="E40" s="14"/>
      <c r="F40" s="14"/>
      <c r="G40" s="14"/>
      <c r="H40" s="14"/>
      <c r="I40" s="14"/>
      <c r="J40" s="14"/>
      <c r="K40" s="14"/>
      <c r="L40" s="14"/>
      <c r="N40" s="15"/>
      <c r="O40" s="15"/>
      <c r="P40" s="15"/>
      <c r="Q40" s="15"/>
      <c r="R40" s="15"/>
      <c r="S40" s="15"/>
      <c r="Z40" s="15"/>
      <c r="AA40" s="15"/>
      <c r="AB40" s="15"/>
      <c r="AC40" s="15"/>
      <c r="AD40" s="15"/>
    </row>
    <row r="41" spans="1:12" ht="15" customHeight="1">
      <c r="A41" s="12"/>
      <c r="B41" s="12"/>
      <c r="C41" s="12"/>
      <c r="D41" s="12"/>
      <c r="E41" s="12"/>
      <c r="F41" s="12"/>
      <c r="G41" s="12"/>
      <c r="H41" s="12"/>
      <c r="I41" s="13"/>
      <c r="J41" s="13"/>
      <c r="K41" s="13"/>
      <c r="L41" s="11"/>
    </row>
    <row r="42" spans="1:12" ht="15" customHeight="1">
      <c r="A42" s="12"/>
      <c r="B42" s="12"/>
      <c r="C42" s="12"/>
      <c r="D42" s="12"/>
      <c r="E42" s="12"/>
      <c r="F42" s="12"/>
      <c r="G42" s="12"/>
      <c r="H42" s="12"/>
      <c r="I42" s="13"/>
      <c r="J42" s="13"/>
      <c r="K42" s="13"/>
      <c r="L42" s="11"/>
    </row>
    <row r="43" spans="1:12" ht="15" customHeight="1">
      <c r="A43" s="12"/>
      <c r="B43" s="12"/>
      <c r="C43" s="12"/>
      <c r="D43" s="12"/>
      <c r="E43" s="12"/>
      <c r="F43" s="12"/>
      <c r="G43" s="12"/>
      <c r="H43" s="12"/>
      <c r="I43" s="13"/>
      <c r="J43" s="13"/>
      <c r="K43" s="13"/>
      <c r="L43" s="11"/>
    </row>
    <row r="44" spans="1:12" ht="15" customHeight="1">
      <c r="A44" s="12"/>
      <c r="B44" s="12"/>
      <c r="C44" s="12"/>
      <c r="D44" s="12"/>
      <c r="E44" s="12"/>
      <c r="F44" s="12"/>
      <c r="G44" s="12"/>
      <c r="H44" s="12"/>
      <c r="I44" s="13"/>
      <c r="J44" s="13"/>
      <c r="K44" s="13"/>
      <c r="L44" s="11"/>
    </row>
    <row r="45" spans="1:12" s="18" customFormat="1" ht="15" customHeight="1">
      <c r="A45" s="64"/>
      <c r="I45" s="238"/>
      <c r="J45" s="238"/>
      <c r="K45" s="238"/>
      <c r="L45" s="239"/>
    </row>
    <row r="46" spans="1:12" ht="15" customHeight="1">
      <c r="A46" s="12"/>
      <c r="B46" s="12"/>
      <c r="C46" s="12"/>
      <c r="D46" s="12"/>
      <c r="E46" s="12"/>
      <c r="F46" s="12"/>
      <c r="G46" s="12"/>
      <c r="H46" s="12"/>
      <c r="I46" s="13"/>
      <c r="J46" s="13"/>
      <c r="K46" s="13"/>
      <c r="L46" s="65"/>
    </row>
    <row r="47" spans="1:12" ht="15" customHeight="1">
      <c r="A47" s="12"/>
      <c r="B47" s="12"/>
      <c r="C47" s="12"/>
      <c r="D47" s="12"/>
      <c r="E47" s="12"/>
      <c r="F47" s="12"/>
      <c r="G47" s="12"/>
      <c r="H47" s="12"/>
      <c r="I47" s="13"/>
      <c r="J47" s="13"/>
      <c r="K47" s="13"/>
      <c r="L47" s="65"/>
    </row>
    <row r="48" spans="1:12" ht="15" customHeight="1">
      <c r="A48" s="12"/>
      <c r="B48" s="12"/>
      <c r="C48" s="12"/>
      <c r="D48" s="12"/>
      <c r="E48" s="12"/>
      <c r="F48" s="12"/>
      <c r="G48" s="12"/>
      <c r="H48" s="12"/>
      <c r="I48" s="13"/>
      <c r="J48" s="13"/>
      <c r="K48" s="13"/>
      <c r="L48" s="65"/>
    </row>
  </sheetData>
  <sheetProtection/>
  <mergeCells count="1">
    <mergeCell ref="A36:K36"/>
  </mergeCells>
  <printOptions horizontalCentered="1"/>
  <pageMargins left="0.7874015748031497" right="0.7874015748031497" top="0.6299212598425197" bottom="0.9448818897637796" header="0.5118110236220472" footer="0.5118110236220472"/>
  <pageSetup firstPageNumber="27" useFirstPageNumber="1" fitToHeight="1" fitToWidth="1" horizontalDpi="600" verticalDpi="600" orientation="portrait" paperSize="9" r:id="rId1"/>
  <rowBreaks count="1" manualBreakCount="1">
    <brk id="45" max="255" man="1"/>
  </rowBreaks>
</worksheet>
</file>

<file path=xl/worksheets/sheet8.xml><?xml version="1.0" encoding="utf-8"?>
<worksheet xmlns="http://schemas.openxmlformats.org/spreadsheetml/2006/main" xmlns:r="http://schemas.openxmlformats.org/officeDocument/2006/relationships">
  <dimension ref="A1:M64"/>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9.57421875" style="23" customWidth="1"/>
    <col min="3" max="3" width="0.85546875" style="23" customWidth="1"/>
    <col min="4" max="4" width="16.421875" style="23" customWidth="1"/>
    <col min="5" max="11" width="8.28125" style="23" customWidth="1"/>
    <col min="12" max="16384" width="9.140625" style="20" customWidth="1"/>
  </cols>
  <sheetData>
    <row r="1" spans="1:11" s="19" customFormat="1" ht="12.75" customHeight="1">
      <c r="A1" s="206" t="s">
        <v>331</v>
      </c>
      <c r="B1" s="66"/>
      <c r="C1" s="66"/>
      <c r="D1" s="66"/>
      <c r="E1" s="66"/>
      <c r="F1" s="66"/>
      <c r="G1" s="66"/>
      <c r="H1" s="66"/>
      <c r="I1" s="66"/>
      <c r="J1" s="66"/>
      <c r="K1" s="67"/>
    </row>
    <row r="2" spans="1:11" ht="18.75" customHeight="1" thickBot="1">
      <c r="A2" s="12" t="s">
        <v>177</v>
      </c>
      <c r="B2" s="207"/>
      <c r="C2" s="207"/>
      <c r="D2" s="208"/>
      <c r="E2" s="209" t="s">
        <v>178</v>
      </c>
      <c r="F2" s="210" t="s">
        <v>179</v>
      </c>
      <c r="G2" s="210" t="s">
        <v>180</v>
      </c>
      <c r="H2" s="210" t="s">
        <v>181</v>
      </c>
      <c r="I2" s="210" t="s">
        <v>182</v>
      </c>
      <c r="J2" s="210" t="s">
        <v>183</v>
      </c>
      <c r="K2" s="211"/>
    </row>
    <row r="3" spans="1:11" s="21" customFormat="1" ht="11.25" customHeight="1">
      <c r="A3" s="149"/>
      <c r="B3" s="150"/>
      <c r="C3" s="149"/>
      <c r="D3" s="77" t="s">
        <v>107</v>
      </c>
      <c r="E3" s="78" t="s">
        <v>108</v>
      </c>
      <c r="F3" s="78" t="s">
        <v>109</v>
      </c>
      <c r="G3" s="78" t="s">
        <v>110</v>
      </c>
      <c r="H3" s="78" t="s">
        <v>111</v>
      </c>
      <c r="I3" s="78" t="s">
        <v>112</v>
      </c>
      <c r="J3" s="78" t="s">
        <v>113</v>
      </c>
      <c r="K3" s="78" t="s">
        <v>28</v>
      </c>
    </row>
    <row r="4" spans="1:11" s="21" customFormat="1" ht="11.25" customHeight="1">
      <c r="A4" s="80"/>
      <c r="B4" s="152"/>
      <c r="C4" s="80"/>
      <c r="D4" s="80"/>
      <c r="E4" s="81" t="s">
        <v>114</v>
      </c>
      <c r="F4" s="81" t="s">
        <v>115</v>
      </c>
      <c r="G4" s="81" t="s">
        <v>116</v>
      </c>
      <c r="H4" s="81" t="s">
        <v>117</v>
      </c>
      <c r="I4" s="81" t="s">
        <v>118</v>
      </c>
      <c r="J4" s="81" t="s">
        <v>118</v>
      </c>
      <c r="K4" s="81"/>
    </row>
    <row r="5" spans="1:11" s="21" customFormat="1" ht="9" customHeight="1">
      <c r="A5" s="85"/>
      <c r="B5" s="84"/>
      <c r="C5" s="84"/>
      <c r="D5" s="85"/>
      <c r="E5" s="85"/>
      <c r="F5" s="72"/>
      <c r="G5" s="72"/>
      <c r="H5" s="72"/>
      <c r="I5" s="72"/>
      <c r="J5" s="72"/>
      <c r="K5" s="72"/>
    </row>
    <row r="6" spans="1:11" ht="11.25" customHeight="1">
      <c r="A6" s="68"/>
      <c r="B6" s="83" t="s">
        <v>5</v>
      </c>
      <c r="C6" s="83"/>
      <c r="D6" s="68" t="s">
        <v>154</v>
      </c>
      <c r="E6" s="87">
        <v>149</v>
      </c>
      <c r="F6" s="87">
        <v>40</v>
      </c>
      <c r="G6" s="87">
        <v>39</v>
      </c>
      <c r="H6" s="87">
        <v>2</v>
      </c>
      <c r="I6" s="87">
        <v>15</v>
      </c>
      <c r="J6" s="87">
        <v>15</v>
      </c>
      <c r="K6" s="85">
        <v>260</v>
      </c>
    </row>
    <row r="7" spans="1:11" ht="11.25" customHeight="1">
      <c r="A7" s="68"/>
      <c r="B7" s="83"/>
      <c r="C7" s="83"/>
      <c r="D7" s="68" t="s">
        <v>155</v>
      </c>
      <c r="E7" s="87">
        <v>210.87000000000015</v>
      </c>
      <c r="F7" s="87">
        <v>322.41999999999985</v>
      </c>
      <c r="G7" s="87">
        <v>1219.08</v>
      </c>
      <c r="H7" s="87">
        <v>80</v>
      </c>
      <c r="I7" s="87">
        <v>2016.62</v>
      </c>
      <c r="J7" s="87">
        <v>2704</v>
      </c>
      <c r="K7" s="85">
        <v>6552.99</v>
      </c>
    </row>
    <row r="8" spans="1:11" ht="11.25" customHeight="1">
      <c r="A8" s="68"/>
      <c r="B8" s="83"/>
      <c r="C8" s="83"/>
      <c r="D8" s="68" t="s">
        <v>156</v>
      </c>
      <c r="E8" s="87">
        <v>5509.830000000002</v>
      </c>
      <c r="F8" s="87">
        <v>4890.96</v>
      </c>
      <c r="G8" s="87">
        <v>7013.259999999999</v>
      </c>
      <c r="H8" s="87">
        <v>323</v>
      </c>
      <c r="I8" s="87">
        <v>3945.8</v>
      </c>
      <c r="J8" s="87">
        <v>8941.58</v>
      </c>
      <c r="K8" s="85">
        <v>30624.43</v>
      </c>
    </row>
    <row r="9" spans="1:11" ht="10.5" customHeight="1">
      <c r="A9" s="68"/>
      <c r="B9" s="83"/>
      <c r="C9" s="83"/>
      <c r="D9" s="68"/>
      <c r="E9" s="68"/>
      <c r="F9" s="68"/>
      <c r="G9" s="68"/>
      <c r="H9" s="68"/>
      <c r="I9" s="68"/>
      <c r="J9" s="68"/>
      <c r="K9" s="85"/>
    </row>
    <row r="10" spans="1:11" ht="11.25" customHeight="1">
      <c r="A10" s="68"/>
      <c r="B10" s="83" t="s">
        <v>326</v>
      </c>
      <c r="C10" s="83"/>
      <c r="D10" s="68" t="s">
        <v>154</v>
      </c>
      <c r="E10" s="87">
        <v>54</v>
      </c>
      <c r="F10" s="87">
        <v>15</v>
      </c>
      <c r="G10" s="87">
        <v>4</v>
      </c>
      <c r="H10" s="87">
        <v>2</v>
      </c>
      <c r="I10" s="87">
        <v>1</v>
      </c>
      <c r="J10" s="87">
        <v>3</v>
      </c>
      <c r="K10" s="85">
        <v>79</v>
      </c>
    </row>
    <row r="11" spans="1:11" ht="11.25" customHeight="1">
      <c r="A11" s="68"/>
      <c r="B11" s="83"/>
      <c r="C11" s="83"/>
      <c r="D11" s="68" t="s">
        <v>155</v>
      </c>
      <c r="E11" s="87">
        <v>89.83999999999999</v>
      </c>
      <c r="F11" s="87">
        <v>122.54</v>
      </c>
      <c r="G11" s="87">
        <v>65.19</v>
      </c>
      <c r="H11" s="87">
        <v>65.18</v>
      </c>
      <c r="I11" s="87">
        <v>81</v>
      </c>
      <c r="J11" s="87">
        <v>739</v>
      </c>
      <c r="K11" s="85">
        <v>1162.75</v>
      </c>
    </row>
    <row r="12" spans="1:11" ht="11.25" customHeight="1">
      <c r="A12" s="68"/>
      <c r="B12" s="83"/>
      <c r="C12" s="83"/>
      <c r="D12" s="68" t="s">
        <v>156</v>
      </c>
      <c r="E12" s="87">
        <v>1711.86</v>
      </c>
      <c r="F12" s="87">
        <v>1228.1100000000001</v>
      </c>
      <c r="G12" s="87">
        <v>510</v>
      </c>
      <c r="H12" s="87">
        <v>376</v>
      </c>
      <c r="I12" s="87">
        <v>171</v>
      </c>
      <c r="J12" s="87">
        <v>1486</v>
      </c>
      <c r="K12" s="85">
        <v>5482.97</v>
      </c>
    </row>
    <row r="13" spans="1:13" ht="10.5" customHeight="1">
      <c r="A13" s="68"/>
      <c r="B13" s="83"/>
      <c r="C13" s="83"/>
      <c r="D13" s="68"/>
      <c r="E13" s="68"/>
      <c r="F13" s="68"/>
      <c r="G13" s="68"/>
      <c r="H13" s="68"/>
      <c r="I13" s="68"/>
      <c r="J13" s="68"/>
      <c r="K13" s="85"/>
      <c r="M13" s="87"/>
    </row>
    <row r="14" spans="1:11" ht="11.25" customHeight="1">
      <c r="A14" s="68"/>
      <c r="B14" s="83" t="s">
        <v>16</v>
      </c>
      <c r="C14" s="83"/>
      <c r="D14" s="68" t="s">
        <v>154</v>
      </c>
      <c r="E14" s="87">
        <v>31</v>
      </c>
      <c r="F14" s="87">
        <v>34</v>
      </c>
      <c r="G14" s="87">
        <v>40</v>
      </c>
      <c r="H14" s="87">
        <v>5</v>
      </c>
      <c r="I14" s="87">
        <v>6</v>
      </c>
      <c r="J14" s="87">
        <v>11</v>
      </c>
      <c r="K14" s="85">
        <v>127</v>
      </c>
    </row>
    <row r="15" spans="1:11" ht="11.25" customHeight="1">
      <c r="A15" s="68"/>
      <c r="B15" s="83"/>
      <c r="C15" s="83"/>
      <c r="D15" s="68" t="s">
        <v>155</v>
      </c>
      <c r="E15" s="87">
        <v>55.36</v>
      </c>
      <c r="F15" s="87">
        <v>213.82999999999998</v>
      </c>
      <c r="G15" s="87">
        <v>758.7099999999999</v>
      </c>
      <c r="H15" s="87">
        <v>191</v>
      </c>
      <c r="I15" s="87">
        <v>707</v>
      </c>
      <c r="J15" s="87">
        <v>14333</v>
      </c>
      <c r="K15" s="85">
        <v>16258.9</v>
      </c>
    </row>
    <row r="16" spans="1:11" ht="11.25" customHeight="1">
      <c r="A16" s="68"/>
      <c r="B16" s="83"/>
      <c r="C16" s="83"/>
      <c r="D16" s="68" t="s">
        <v>156</v>
      </c>
      <c r="E16" s="87">
        <v>1373.0500000000002</v>
      </c>
      <c r="F16" s="87">
        <v>3312.1599999999994</v>
      </c>
      <c r="G16" s="87">
        <v>6049.1</v>
      </c>
      <c r="H16" s="87">
        <v>944</v>
      </c>
      <c r="I16" s="87">
        <v>1712.5</v>
      </c>
      <c r="J16" s="87">
        <v>20576</v>
      </c>
      <c r="K16" s="85">
        <v>33966.81</v>
      </c>
    </row>
    <row r="17" spans="1:11" ht="10.5" customHeight="1">
      <c r="A17" s="68"/>
      <c r="B17" s="83"/>
      <c r="C17" s="83"/>
      <c r="D17" s="68"/>
      <c r="E17" s="68"/>
      <c r="F17" s="68"/>
      <c r="G17" s="68"/>
      <c r="H17" s="68"/>
      <c r="I17" s="68"/>
      <c r="J17" s="68"/>
      <c r="K17" s="85"/>
    </row>
    <row r="18" spans="1:11" ht="11.25" customHeight="1">
      <c r="A18" s="68"/>
      <c r="B18" s="83" t="s">
        <v>164</v>
      </c>
      <c r="C18" s="83"/>
      <c r="D18" s="68" t="s">
        <v>154</v>
      </c>
      <c r="E18" s="87">
        <v>223</v>
      </c>
      <c r="F18" s="87">
        <v>134</v>
      </c>
      <c r="G18" s="87">
        <v>20</v>
      </c>
      <c r="H18" s="87">
        <v>2</v>
      </c>
      <c r="I18" s="87">
        <v>1</v>
      </c>
      <c r="J18" s="87">
        <v>1</v>
      </c>
      <c r="K18" s="85">
        <v>381</v>
      </c>
    </row>
    <row r="19" spans="1:11" ht="11.25" customHeight="1">
      <c r="A19" s="68"/>
      <c r="B19" s="83"/>
      <c r="C19" s="83"/>
      <c r="D19" s="68" t="s">
        <v>155</v>
      </c>
      <c r="E19" s="87">
        <v>397.98000000000013</v>
      </c>
      <c r="F19" s="87">
        <v>1043.65</v>
      </c>
      <c r="G19" s="87">
        <v>418.34999999999985</v>
      </c>
      <c r="H19" s="87">
        <v>91</v>
      </c>
      <c r="I19" s="87">
        <v>82</v>
      </c>
      <c r="J19" s="87">
        <v>155</v>
      </c>
      <c r="K19" s="85">
        <v>2187.98</v>
      </c>
    </row>
    <row r="20" spans="1:11" ht="11.25" customHeight="1">
      <c r="A20" s="68"/>
      <c r="B20" s="83"/>
      <c r="C20" s="83"/>
      <c r="D20" s="68" t="s">
        <v>156</v>
      </c>
      <c r="E20" s="87">
        <v>7006.790000000003</v>
      </c>
      <c r="F20" s="87">
        <v>14200.95</v>
      </c>
      <c r="G20" s="87">
        <v>3232.37</v>
      </c>
      <c r="H20" s="87">
        <v>328.82</v>
      </c>
      <c r="I20" s="87">
        <v>220</v>
      </c>
      <c r="J20" s="87">
        <v>578</v>
      </c>
      <c r="K20" s="85">
        <v>25566.930000000004</v>
      </c>
    </row>
    <row r="21" spans="1:11" ht="10.5" customHeight="1">
      <c r="A21" s="68"/>
      <c r="B21" s="83"/>
      <c r="C21" s="83"/>
      <c r="D21" s="68"/>
      <c r="E21" s="68"/>
      <c r="F21" s="68"/>
      <c r="G21" s="68"/>
      <c r="H21" s="68"/>
      <c r="I21" s="68"/>
      <c r="J21" s="68"/>
      <c r="K21" s="85"/>
    </row>
    <row r="22" spans="1:11" ht="11.25" customHeight="1">
      <c r="A22" s="68"/>
      <c r="B22" s="83" t="s">
        <v>165</v>
      </c>
      <c r="C22" s="83"/>
      <c r="D22" s="68" t="s">
        <v>154</v>
      </c>
      <c r="E22" s="87">
        <v>159</v>
      </c>
      <c r="F22" s="87">
        <v>103</v>
      </c>
      <c r="G22" s="87">
        <v>42</v>
      </c>
      <c r="H22" s="87">
        <v>0</v>
      </c>
      <c r="I22" s="87">
        <v>0</v>
      </c>
      <c r="J22" s="87">
        <v>3</v>
      </c>
      <c r="K22" s="85">
        <v>307</v>
      </c>
    </row>
    <row r="23" spans="1:11" ht="11.25" customHeight="1">
      <c r="A23" s="68"/>
      <c r="B23" s="83"/>
      <c r="C23" s="83"/>
      <c r="D23" s="68" t="s">
        <v>155</v>
      </c>
      <c r="E23" s="87">
        <v>288.4000000000001</v>
      </c>
      <c r="F23" s="87">
        <v>761.5500000000003</v>
      </c>
      <c r="G23" s="87">
        <v>817.53</v>
      </c>
      <c r="H23" s="87">
        <v>0</v>
      </c>
      <c r="I23" s="87">
        <v>0</v>
      </c>
      <c r="J23" s="87">
        <v>1346</v>
      </c>
      <c r="K23" s="85">
        <v>3213.4800000000005</v>
      </c>
    </row>
    <row r="24" spans="1:11" ht="11.25" customHeight="1">
      <c r="A24" s="68"/>
      <c r="B24" s="83"/>
      <c r="C24" s="83"/>
      <c r="D24" s="68" t="s">
        <v>156</v>
      </c>
      <c r="E24" s="87">
        <v>5399.890000000003</v>
      </c>
      <c r="F24" s="87">
        <v>10617.48</v>
      </c>
      <c r="G24" s="87">
        <v>6875.77</v>
      </c>
      <c r="H24" s="87">
        <v>0</v>
      </c>
      <c r="I24" s="87">
        <v>0</v>
      </c>
      <c r="J24" s="87">
        <v>4305</v>
      </c>
      <c r="K24" s="85">
        <v>27198.140000000003</v>
      </c>
    </row>
    <row r="25" spans="1:11" ht="10.5" customHeight="1">
      <c r="A25" s="87"/>
      <c r="B25" s="145"/>
      <c r="C25" s="145"/>
      <c r="D25" s="87"/>
      <c r="E25" s="68"/>
      <c r="F25" s="68"/>
      <c r="G25" s="68"/>
      <c r="H25" s="68"/>
      <c r="I25" s="68"/>
      <c r="J25" s="68"/>
      <c r="K25" s="85"/>
    </row>
    <row r="26" spans="1:11" ht="11.25" customHeight="1">
      <c r="A26" s="68"/>
      <c r="B26" s="83" t="s">
        <v>8</v>
      </c>
      <c r="C26" s="83"/>
      <c r="D26" s="68" t="s">
        <v>154</v>
      </c>
      <c r="E26" s="87">
        <v>439</v>
      </c>
      <c r="F26" s="87">
        <v>98</v>
      </c>
      <c r="G26" s="87">
        <v>47</v>
      </c>
      <c r="H26" s="87">
        <v>8</v>
      </c>
      <c r="I26" s="87">
        <v>7</v>
      </c>
      <c r="J26" s="87">
        <v>15</v>
      </c>
      <c r="K26" s="85">
        <v>614</v>
      </c>
    </row>
    <row r="27" spans="1:11" ht="11.25" customHeight="1">
      <c r="A27" s="68"/>
      <c r="B27" s="83"/>
      <c r="C27" s="83"/>
      <c r="D27" s="68" t="s">
        <v>155</v>
      </c>
      <c r="E27" s="87">
        <v>718.6199999999995</v>
      </c>
      <c r="F27" s="87">
        <v>687.1300000000001</v>
      </c>
      <c r="G27" s="87">
        <v>1062.1799999999998</v>
      </c>
      <c r="H27" s="87">
        <v>771</v>
      </c>
      <c r="I27" s="87">
        <v>919</v>
      </c>
      <c r="J27" s="87">
        <v>2528.15</v>
      </c>
      <c r="K27" s="85">
        <v>6686.08</v>
      </c>
    </row>
    <row r="28" spans="1:11" ht="11.25" customHeight="1">
      <c r="A28" s="68"/>
      <c r="B28" s="83"/>
      <c r="C28" s="83"/>
      <c r="D28" s="68" t="s">
        <v>156</v>
      </c>
      <c r="E28" s="87">
        <v>11382.169999999995</v>
      </c>
      <c r="F28" s="87">
        <v>10585.130000000001</v>
      </c>
      <c r="G28" s="87">
        <v>8323.04</v>
      </c>
      <c r="H28" s="87">
        <v>1654</v>
      </c>
      <c r="I28" s="87">
        <v>2046</v>
      </c>
      <c r="J28" s="87">
        <v>8993.5</v>
      </c>
      <c r="K28" s="85">
        <v>42983.84</v>
      </c>
    </row>
    <row r="29" spans="1:11" ht="10.5" customHeight="1">
      <c r="A29" s="68"/>
      <c r="B29" s="83"/>
      <c r="C29" s="83"/>
      <c r="D29" s="68"/>
      <c r="E29" s="68"/>
      <c r="F29" s="68"/>
      <c r="G29" s="68"/>
      <c r="H29" s="68"/>
      <c r="I29" s="68"/>
      <c r="J29" s="68"/>
      <c r="K29" s="85"/>
    </row>
    <row r="30" spans="1:11" ht="11.25" customHeight="1">
      <c r="A30" s="68"/>
      <c r="B30" s="83" t="s">
        <v>13</v>
      </c>
      <c r="C30" s="83"/>
      <c r="D30" s="68" t="s">
        <v>154</v>
      </c>
      <c r="E30" s="87">
        <v>151</v>
      </c>
      <c r="F30" s="87">
        <v>142</v>
      </c>
      <c r="G30" s="87">
        <v>61</v>
      </c>
      <c r="H30" s="87">
        <v>8</v>
      </c>
      <c r="I30" s="87">
        <v>10</v>
      </c>
      <c r="J30" s="87">
        <v>18</v>
      </c>
      <c r="K30" s="85">
        <v>390</v>
      </c>
    </row>
    <row r="31" spans="1:11" ht="11.25" customHeight="1">
      <c r="A31" s="68"/>
      <c r="B31" s="83"/>
      <c r="C31" s="83"/>
      <c r="D31" s="68" t="s">
        <v>155</v>
      </c>
      <c r="E31" s="87">
        <v>270.86</v>
      </c>
      <c r="F31" s="87">
        <v>1071.1799999999998</v>
      </c>
      <c r="G31" s="87">
        <v>1251.22</v>
      </c>
      <c r="H31" s="87">
        <v>466</v>
      </c>
      <c r="I31" s="87">
        <v>1101</v>
      </c>
      <c r="J31" s="87">
        <v>6442</v>
      </c>
      <c r="K31" s="85">
        <v>10602.26</v>
      </c>
    </row>
    <row r="32" spans="1:11" ht="11.25" customHeight="1">
      <c r="A32" s="68"/>
      <c r="B32" s="83"/>
      <c r="C32" s="83"/>
      <c r="D32" s="68" t="s">
        <v>156</v>
      </c>
      <c r="E32" s="87">
        <v>4499.400000000002</v>
      </c>
      <c r="F32" s="87">
        <v>13527.15</v>
      </c>
      <c r="G32" s="87">
        <v>8689.07</v>
      </c>
      <c r="H32" s="87">
        <v>1631</v>
      </c>
      <c r="I32" s="87">
        <v>3274</v>
      </c>
      <c r="J32" s="87">
        <v>13883.5</v>
      </c>
      <c r="K32" s="85">
        <v>45504.12</v>
      </c>
    </row>
    <row r="33" spans="1:11" ht="10.5" customHeight="1">
      <c r="A33" s="68"/>
      <c r="B33" s="83"/>
      <c r="C33" s="83"/>
      <c r="D33" s="68"/>
      <c r="E33" s="68"/>
      <c r="F33" s="68"/>
      <c r="G33" s="68"/>
      <c r="H33" s="68"/>
      <c r="I33" s="68"/>
      <c r="J33" s="68"/>
      <c r="K33" s="85"/>
    </row>
    <row r="34" spans="1:11" ht="11.25" customHeight="1">
      <c r="A34" s="68"/>
      <c r="B34" s="83" t="s">
        <v>7</v>
      </c>
      <c r="C34" s="83"/>
      <c r="D34" s="68" t="s">
        <v>154</v>
      </c>
      <c r="E34" s="87">
        <v>183</v>
      </c>
      <c r="F34" s="87">
        <v>93</v>
      </c>
      <c r="G34" s="87">
        <v>64</v>
      </c>
      <c r="H34" s="87">
        <v>2</v>
      </c>
      <c r="I34" s="87">
        <v>11</v>
      </c>
      <c r="J34" s="87">
        <v>11</v>
      </c>
      <c r="K34" s="85">
        <v>364</v>
      </c>
    </row>
    <row r="35" spans="1:11" ht="11.25" customHeight="1">
      <c r="A35" s="68"/>
      <c r="B35" s="83"/>
      <c r="C35" s="83"/>
      <c r="D35" s="68" t="s">
        <v>155</v>
      </c>
      <c r="E35" s="87">
        <v>349.24999999999994</v>
      </c>
      <c r="F35" s="87">
        <v>674.8</v>
      </c>
      <c r="G35" s="87">
        <v>1440.4700000000005</v>
      </c>
      <c r="H35" s="87">
        <v>111.69999999999999</v>
      </c>
      <c r="I35" s="87">
        <v>1232.27</v>
      </c>
      <c r="J35" s="87">
        <v>6359</v>
      </c>
      <c r="K35" s="85">
        <v>10167.49</v>
      </c>
    </row>
    <row r="36" spans="1:11" ht="11.25" customHeight="1">
      <c r="A36" s="68"/>
      <c r="B36" s="83"/>
      <c r="C36" s="83"/>
      <c r="D36" s="68" t="s">
        <v>156</v>
      </c>
      <c r="E36" s="87">
        <v>7043.210000000004</v>
      </c>
      <c r="F36" s="87">
        <v>11844.499999999998</v>
      </c>
      <c r="G36" s="87">
        <v>11685.420000000002</v>
      </c>
      <c r="H36" s="87">
        <v>556.7</v>
      </c>
      <c r="I36" s="87">
        <v>2963</v>
      </c>
      <c r="J36" s="87">
        <v>12953.380000000001</v>
      </c>
      <c r="K36" s="85">
        <v>47046.21000000001</v>
      </c>
    </row>
    <row r="37" spans="1:11" s="21" customFormat="1" ht="10.5" customHeight="1">
      <c r="A37" s="68"/>
      <c r="B37" s="83"/>
      <c r="C37" s="83"/>
      <c r="D37" s="68"/>
      <c r="E37" s="68"/>
      <c r="F37" s="68"/>
      <c r="G37" s="68"/>
      <c r="H37" s="68"/>
      <c r="I37" s="68"/>
      <c r="J37" s="68"/>
      <c r="K37" s="85"/>
    </row>
    <row r="38" spans="1:11" s="21" customFormat="1" ht="11.25" customHeight="1">
      <c r="A38" s="68"/>
      <c r="B38" s="83" t="s">
        <v>166</v>
      </c>
      <c r="C38" s="83"/>
      <c r="D38" s="68" t="s">
        <v>154</v>
      </c>
      <c r="E38" s="87">
        <v>312</v>
      </c>
      <c r="F38" s="87">
        <v>112</v>
      </c>
      <c r="G38" s="87">
        <v>39</v>
      </c>
      <c r="H38" s="87">
        <v>0</v>
      </c>
      <c r="I38" s="87">
        <v>0</v>
      </c>
      <c r="J38" s="87">
        <v>0</v>
      </c>
      <c r="K38" s="85">
        <v>463</v>
      </c>
    </row>
    <row r="39" spans="1:11" ht="11.25" customHeight="1">
      <c r="A39" s="68"/>
      <c r="B39" s="83"/>
      <c r="C39" s="83"/>
      <c r="D39" s="68" t="s">
        <v>155</v>
      </c>
      <c r="E39" s="87">
        <v>470.84999999999985</v>
      </c>
      <c r="F39" s="87">
        <v>693.6099999999998</v>
      </c>
      <c r="G39" s="87">
        <v>615.93</v>
      </c>
      <c r="H39" s="87">
        <v>0</v>
      </c>
      <c r="I39" s="87">
        <v>0</v>
      </c>
      <c r="J39" s="87">
        <v>0</v>
      </c>
      <c r="K39" s="85">
        <v>1780.3899999999994</v>
      </c>
    </row>
    <row r="40" spans="1:11" ht="11.25" customHeight="1">
      <c r="A40" s="68"/>
      <c r="B40" s="83"/>
      <c r="C40" s="83"/>
      <c r="D40" s="68" t="s">
        <v>156</v>
      </c>
      <c r="E40" s="87">
        <v>11637.23</v>
      </c>
      <c r="F40" s="87">
        <v>11654.31</v>
      </c>
      <c r="G40" s="87">
        <v>5664.32</v>
      </c>
      <c r="H40" s="87">
        <v>0</v>
      </c>
      <c r="I40" s="87">
        <v>0</v>
      </c>
      <c r="J40" s="87">
        <v>0</v>
      </c>
      <c r="K40" s="85">
        <v>28955.86</v>
      </c>
    </row>
    <row r="41" spans="1:11" ht="10.5" customHeight="1">
      <c r="A41" s="68"/>
      <c r="B41" s="83"/>
      <c r="C41" s="83"/>
      <c r="D41" s="68"/>
      <c r="E41" s="68"/>
      <c r="F41" s="68"/>
      <c r="G41" s="68"/>
      <c r="H41" s="68"/>
      <c r="I41" s="68"/>
      <c r="J41" s="68"/>
      <c r="K41" s="85"/>
    </row>
    <row r="42" spans="1:11" ht="11.25" customHeight="1">
      <c r="A42" s="68"/>
      <c r="B42" s="83" t="s">
        <v>18</v>
      </c>
      <c r="C42" s="83"/>
      <c r="D42" s="68" t="s">
        <v>154</v>
      </c>
      <c r="E42" s="87">
        <v>47</v>
      </c>
      <c r="F42" s="87">
        <v>54</v>
      </c>
      <c r="G42" s="87">
        <v>25</v>
      </c>
      <c r="H42" s="87">
        <v>5</v>
      </c>
      <c r="I42" s="87">
        <v>3</v>
      </c>
      <c r="J42" s="87">
        <v>9</v>
      </c>
      <c r="K42" s="85">
        <v>143</v>
      </c>
    </row>
    <row r="43" spans="1:11" ht="11.25" customHeight="1">
      <c r="A43" s="68"/>
      <c r="B43" s="83"/>
      <c r="C43" s="83"/>
      <c r="D43" s="68" t="s">
        <v>155</v>
      </c>
      <c r="E43" s="87">
        <v>92.51999999999998</v>
      </c>
      <c r="F43" s="87">
        <v>333.77000000000004</v>
      </c>
      <c r="G43" s="87">
        <v>593.4200000000001</v>
      </c>
      <c r="H43" s="87">
        <v>188.81</v>
      </c>
      <c r="I43" s="87">
        <v>302</v>
      </c>
      <c r="J43" s="87">
        <v>3181</v>
      </c>
      <c r="K43" s="85">
        <v>4691.52</v>
      </c>
    </row>
    <row r="44" spans="1:11" ht="11.25" customHeight="1">
      <c r="A44" s="68"/>
      <c r="B44" s="83"/>
      <c r="C44" s="83"/>
      <c r="D44" s="68" t="s">
        <v>156</v>
      </c>
      <c r="E44" s="87">
        <v>1403.57</v>
      </c>
      <c r="F44" s="87">
        <v>5217.47</v>
      </c>
      <c r="G44" s="87">
        <v>4172.200000000001</v>
      </c>
      <c r="H44" s="87">
        <v>1009</v>
      </c>
      <c r="I44" s="87">
        <v>878.5899999999999</v>
      </c>
      <c r="J44" s="87">
        <v>10193.93</v>
      </c>
      <c r="K44" s="85">
        <v>22874.760000000002</v>
      </c>
    </row>
    <row r="45" spans="1:11" ht="10.5" customHeight="1">
      <c r="A45" s="162"/>
      <c r="B45" s="162"/>
      <c r="C45" s="212"/>
      <c r="D45" s="154"/>
      <c r="E45" s="154"/>
      <c r="F45" s="155"/>
      <c r="G45" s="155"/>
      <c r="H45" s="155"/>
      <c r="I45" s="155"/>
      <c r="J45" s="155"/>
      <c r="K45" s="80"/>
    </row>
    <row r="46" spans="1:11" s="21" customFormat="1" ht="11.25" customHeight="1">
      <c r="A46" s="85" t="s">
        <v>28</v>
      </c>
      <c r="B46" s="85"/>
      <c r="C46" s="84"/>
      <c r="D46" s="85" t="s">
        <v>154</v>
      </c>
      <c r="E46" s="93">
        <v>1748</v>
      </c>
      <c r="F46" s="93">
        <v>825</v>
      </c>
      <c r="G46" s="93">
        <v>381</v>
      </c>
      <c r="H46" s="93">
        <v>34</v>
      </c>
      <c r="I46" s="93">
        <v>54</v>
      </c>
      <c r="J46" s="93">
        <v>86</v>
      </c>
      <c r="K46" s="93">
        <v>3128</v>
      </c>
    </row>
    <row r="47" spans="1:11" s="21" customFormat="1" ht="11.25" customHeight="1">
      <c r="A47" s="85"/>
      <c r="B47" s="85"/>
      <c r="C47" s="84"/>
      <c r="D47" s="85" t="s">
        <v>155</v>
      </c>
      <c r="E47" s="93">
        <v>2944.5499999999997</v>
      </c>
      <c r="F47" s="93">
        <v>5924.4800000000005</v>
      </c>
      <c r="G47" s="93">
        <v>8242.08</v>
      </c>
      <c r="H47" s="93">
        <v>1964.69</v>
      </c>
      <c r="I47" s="93">
        <v>6440.889999999999</v>
      </c>
      <c r="J47" s="93">
        <v>37787.15</v>
      </c>
      <c r="K47" s="93">
        <v>63303.84</v>
      </c>
    </row>
    <row r="48" spans="1:11" ht="11.25" customHeight="1" thickBot="1">
      <c r="A48" s="156"/>
      <c r="B48" s="156"/>
      <c r="C48" s="156"/>
      <c r="D48" s="157" t="s">
        <v>156</v>
      </c>
      <c r="E48" s="158">
        <v>56967.00000000001</v>
      </c>
      <c r="F48" s="158">
        <v>87078.22</v>
      </c>
      <c r="G48" s="158">
        <v>62214.55</v>
      </c>
      <c r="H48" s="158">
        <v>6822.5199999999995</v>
      </c>
      <c r="I48" s="158">
        <v>15210.89</v>
      </c>
      <c r="J48" s="158">
        <v>81910.89000000001</v>
      </c>
      <c r="K48" s="158">
        <v>310204.07</v>
      </c>
    </row>
    <row r="49" spans="1:11" ht="10.5" customHeight="1">
      <c r="A49" s="182" t="s">
        <v>161</v>
      </c>
      <c r="B49" s="83"/>
      <c r="C49" s="83"/>
      <c r="D49" s="68"/>
      <c r="E49" s="68"/>
      <c r="F49" s="95"/>
      <c r="G49" s="95"/>
      <c r="H49" s="95"/>
      <c r="I49" s="95"/>
      <c r="J49" s="95"/>
      <c r="K49" s="72"/>
    </row>
    <row r="50" spans="3:12" ht="10.5" customHeight="1">
      <c r="C50" s="22"/>
      <c r="D50" s="22"/>
      <c r="E50" s="22"/>
      <c r="F50" s="22"/>
      <c r="G50" s="22"/>
      <c r="H50" s="22"/>
      <c r="I50" s="22"/>
      <c r="J50" s="22"/>
      <c r="K50" s="22"/>
      <c r="L50" s="181"/>
    </row>
    <row r="51" spans="2:12" ht="10.5" customHeight="1">
      <c r="B51" s="213"/>
      <c r="C51" s="22"/>
      <c r="D51" s="22"/>
      <c r="E51" s="22"/>
      <c r="F51" s="22"/>
      <c r="G51" s="22"/>
      <c r="H51" s="22"/>
      <c r="I51" s="22"/>
      <c r="J51" s="22"/>
      <c r="K51" s="214"/>
      <c r="L51" s="23"/>
    </row>
    <row r="52" spans="3:12" ht="10.5" customHeight="1">
      <c r="C52" s="22"/>
      <c r="D52" s="22"/>
      <c r="E52" s="22"/>
      <c r="F52" s="22"/>
      <c r="G52" s="22"/>
      <c r="H52" s="22"/>
      <c r="I52" s="22"/>
      <c r="J52" s="22"/>
      <c r="K52" s="214"/>
      <c r="L52" s="23"/>
    </row>
    <row r="53" spans="3:12" ht="10.5" customHeight="1">
      <c r="C53" s="22"/>
      <c r="D53" s="22"/>
      <c r="E53" s="22"/>
      <c r="F53" s="22"/>
      <c r="G53" s="22"/>
      <c r="H53" s="22"/>
      <c r="I53" s="22"/>
      <c r="J53" s="22"/>
      <c r="K53" s="214"/>
      <c r="L53" s="23"/>
    </row>
    <row r="54" spans="3:11" ht="10.5" customHeight="1">
      <c r="C54" s="22"/>
      <c r="D54" s="22"/>
      <c r="E54" s="22"/>
      <c r="F54" s="22"/>
      <c r="G54" s="22"/>
      <c r="H54" s="22"/>
      <c r="I54" s="22"/>
      <c r="J54" s="22"/>
      <c r="K54" s="20"/>
    </row>
    <row r="55" spans="3:11" ht="10.5" customHeight="1">
      <c r="C55" s="22"/>
      <c r="D55" s="22"/>
      <c r="E55" s="22"/>
      <c r="F55" s="22"/>
      <c r="G55" s="22"/>
      <c r="H55" s="22"/>
      <c r="I55" s="22"/>
      <c r="J55" s="22"/>
      <c r="K55" s="22"/>
    </row>
    <row r="56" spans="3:11" ht="10.5" customHeight="1">
      <c r="C56" s="22"/>
      <c r="D56" s="22"/>
      <c r="E56" s="22"/>
      <c r="F56" s="22"/>
      <c r="G56" s="22"/>
      <c r="H56" s="22"/>
      <c r="I56" s="22"/>
      <c r="J56" s="22"/>
      <c r="K56" s="22"/>
    </row>
    <row r="57" spans="3:11" ht="10.5" customHeight="1">
      <c r="C57" s="22"/>
      <c r="D57" s="22"/>
      <c r="E57" s="22"/>
      <c r="F57" s="22"/>
      <c r="G57" s="22"/>
      <c r="H57" s="22"/>
      <c r="I57" s="22"/>
      <c r="J57" s="22"/>
      <c r="K57" s="22"/>
    </row>
    <row r="58" spans="3:11" ht="10.5" customHeight="1">
      <c r="C58" s="22"/>
      <c r="D58" s="22"/>
      <c r="E58" s="22"/>
      <c r="F58" s="22"/>
      <c r="G58" s="22"/>
      <c r="H58" s="22"/>
      <c r="I58" s="22"/>
      <c r="J58" s="22"/>
      <c r="K58" s="22"/>
    </row>
    <row r="59" spans="3:11" ht="10.5" customHeight="1">
      <c r="C59" s="22"/>
      <c r="D59" s="22"/>
      <c r="E59" s="22"/>
      <c r="F59" s="22"/>
      <c r="G59" s="22"/>
      <c r="H59" s="22"/>
      <c r="I59" s="22"/>
      <c r="J59" s="22"/>
      <c r="K59" s="22"/>
    </row>
    <row r="60" spans="3:11" ht="10.5" customHeight="1">
      <c r="C60" s="22"/>
      <c r="D60" s="22"/>
      <c r="E60" s="22"/>
      <c r="F60" s="22"/>
      <c r="G60" s="22"/>
      <c r="H60" s="22"/>
      <c r="I60" s="22"/>
      <c r="J60" s="22"/>
      <c r="K60" s="22"/>
    </row>
    <row r="61" spans="1:11" s="21" customFormat="1" ht="10.5" customHeight="1">
      <c r="A61" s="24"/>
      <c r="B61" s="24"/>
      <c r="C61" s="26"/>
      <c r="D61" s="26"/>
      <c r="E61" s="26"/>
      <c r="F61" s="26"/>
      <c r="G61" s="26"/>
      <c r="H61" s="26"/>
      <c r="I61" s="26"/>
      <c r="J61" s="26"/>
      <c r="K61" s="26"/>
    </row>
    <row r="62" spans="1:11" s="21" customFormat="1" ht="10.5" customHeight="1">
      <c r="A62" s="24"/>
      <c r="B62" s="24"/>
      <c r="C62" s="22"/>
      <c r="D62" s="22"/>
      <c r="E62" s="22"/>
      <c r="F62" s="22"/>
      <c r="G62" s="22"/>
      <c r="H62" s="22"/>
      <c r="I62" s="22"/>
      <c r="J62" s="22"/>
      <c r="K62" s="22"/>
    </row>
    <row r="63" spans="1:11" s="21" customFormat="1" ht="9.75">
      <c r="A63" s="24"/>
      <c r="B63" s="24"/>
      <c r="C63" s="26"/>
      <c r="D63" s="26"/>
      <c r="E63" s="26"/>
      <c r="F63" s="26"/>
      <c r="G63" s="26"/>
      <c r="H63" s="26"/>
      <c r="I63" s="26"/>
      <c r="J63" s="26"/>
      <c r="K63" s="26"/>
    </row>
    <row r="64" spans="1:11" ht="12.75" customHeight="1">
      <c r="A64" s="12"/>
      <c r="C64" s="25"/>
      <c r="D64" s="25"/>
      <c r="E64" s="25"/>
      <c r="F64" s="25"/>
      <c r="G64" s="25"/>
      <c r="H64" s="25"/>
      <c r="I64" s="25"/>
      <c r="J64" s="25"/>
      <c r="K64" s="25"/>
    </row>
  </sheetData>
  <sheetProtection/>
  <printOptions horizontalCentered="1"/>
  <pageMargins left="0.5905511811023623" right="0.7874015748031497" top="0.6299212598425197" bottom="0.9448818897637796" header="0.5118110236220472" footer="0.5118110236220472"/>
  <pageSetup firstPageNumber="57" useFirstPageNumber="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64"/>
  <sheetViews>
    <sheetView showGridLines="0" zoomScaleSheetLayoutView="100" zoomScalePageLayoutView="0" workbookViewId="0" topLeftCell="A1">
      <selection activeCell="A1" sqref="A1"/>
    </sheetView>
  </sheetViews>
  <sheetFormatPr defaultColWidth="9.140625" defaultRowHeight="10.5" customHeight="1"/>
  <cols>
    <col min="1" max="1" width="1.8515625" style="23" customWidth="1"/>
    <col min="2" max="2" width="9.57421875" style="23" customWidth="1"/>
    <col min="3" max="3" width="0.85546875" style="23" customWidth="1"/>
    <col min="4" max="4" width="15.8515625" style="23" customWidth="1"/>
    <col min="5" max="10" width="8.28125" style="29" customWidth="1"/>
    <col min="11" max="11" width="8.28125" style="222" customWidth="1"/>
    <col min="12" max="16384" width="9.140625" style="20" customWidth="1"/>
  </cols>
  <sheetData>
    <row r="1" spans="1:11" s="19" customFormat="1" ht="12.75" customHeight="1">
      <c r="A1" s="206" t="s">
        <v>332</v>
      </c>
      <c r="B1" s="66"/>
      <c r="C1" s="66"/>
      <c r="D1" s="66"/>
      <c r="E1" s="66"/>
      <c r="F1" s="66"/>
      <c r="G1" s="66"/>
      <c r="H1" s="66"/>
      <c r="I1" s="66"/>
      <c r="J1" s="66"/>
      <c r="K1" s="215"/>
    </row>
    <row r="2" spans="1:11" ht="18.75" customHeight="1" thickBot="1">
      <c r="A2" s="208"/>
      <c r="B2" s="207"/>
      <c r="C2" s="207"/>
      <c r="D2" s="208"/>
      <c r="E2" s="216"/>
      <c r="F2" s="216"/>
      <c r="G2" s="216"/>
      <c r="H2" s="216"/>
      <c r="I2" s="216"/>
      <c r="J2" s="216"/>
      <c r="K2" s="217"/>
    </row>
    <row r="3" spans="1:11" s="21" customFormat="1" ht="12.75" customHeight="1">
      <c r="A3" s="85"/>
      <c r="B3" s="84"/>
      <c r="C3" s="84"/>
      <c r="D3" s="77" t="s">
        <v>107</v>
      </c>
      <c r="E3" s="78" t="s">
        <v>108</v>
      </c>
      <c r="F3" s="78" t="s">
        <v>109</v>
      </c>
      <c r="G3" s="78" t="s">
        <v>110</v>
      </c>
      <c r="H3" s="78" t="s">
        <v>111</v>
      </c>
      <c r="I3" s="78" t="s">
        <v>112</v>
      </c>
      <c r="J3" s="78" t="s">
        <v>113</v>
      </c>
      <c r="K3" s="78" t="s">
        <v>28</v>
      </c>
    </row>
    <row r="4" spans="1:11" s="21" customFormat="1" ht="12" customHeight="1">
      <c r="A4" s="80"/>
      <c r="B4" s="152"/>
      <c r="C4" s="152"/>
      <c r="D4" s="80"/>
      <c r="E4" s="81" t="s">
        <v>114</v>
      </c>
      <c r="F4" s="81" t="s">
        <v>115</v>
      </c>
      <c r="G4" s="81" t="s">
        <v>116</v>
      </c>
      <c r="H4" s="81" t="s">
        <v>117</v>
      </c>
      <c r="I4" s="81" t="s">
        <v>118</v>
      </c>
      <c r="J4" s="81" t="s">
        <v>118</v>
      </c>
      <c r="K4" s="81"/>
    </row>
    <row r="5" spans="1:11" s="21" customFormat="1" ht="9" customHeight="1">
      <c r="A5" s="162"/>
      <c r="B5" s="162"/>
      <c r="C5" s="162"/>
      <c r="D5" s="162"/>
      <c r="E5" s="218"/>
      <c r="F5" s="218"/>
      <c r="G5" s="218"/>
      <c r="H5" s="218"/>
      <c r="I5" s="218"/>
      <c r="J5" s="218"/>
      <c r="K5" s="218"/>
    </row>
    <row r="6" spans="1:11" ht="11.25" customHeight="1">
      <c r="A6" s="68"/>
      <c r="B6" s="83" t="s">
        <v>12</v>
      </c>
      <c r="C6" s="83"/>
      <c r="D6" s="68" t="s">
        <v>154</v>
      </c>
      <c r="E6" s="166">
        <v>323</v>
      </c>
      <c r="F6" s="166">
        <v>103</v>
      </c>
      <c r="G6" s="166">
        <v>29</v>
      </c>
      <c r="H6" s="166">
        <v>4</v>
      </c>
      <c r="I6" s="166">
        <v>1</v>
      </c>
      <c r="J6" s="166">
        <v>6</v>
      </c>
      <c r="K6" s="72">
        <v>466</v>
      </c>
    </row>
    <row r="7" spans="1:11" ht="11.25" customHeight="1">
      <c r="A7" s="68"/>
      <c r="B7" s="83"/>
      <c r="C7" s="83"/>
      <c r="D7" s="68" t="s">
        <v>155</v>
      </c>
      <c r="E7" s="166">
        <v>437.2800000000002</v>
      </c>
      <c r="F7" s="166">
        <v>672.6</v>
      </c>
      <c r="G7" s="166">
        <v>1196.9699999999998</v>
      </c>
      <c r="H7" s="166">
        <v>188</v>
      </c>
      <c r="I7" s="166">
        <v>97</v>
      </c>
      <c r="J7" s="166">
        <v>2947</v>
      </c>
      <c r="K7" s="72">
        <v>5538.85</v>
      </c>
    </row>
    <row r="8" spans="1:11" ht="11.25" customHeight="1">
      <c r="A8" s="68"/>
      <c r="B8" s="83"/>
      <c r="C8" s="83"/>
      <c r="D8" s="68" t="s">
        <v>156</v>
      </c>
      <c r="E8" s="166">
        <v>11434.07</v>
      </c>
      <c r="F8" s="166">
        <v>10209.689999999997</v>
      </c>
      <c r="G8" s="166">
        <v>4084.42</v>
      </c>
      <c r="H8" s="166">
        <v>715</v>
      </c>
      <c r="I8" s="166">
        <v>221</v>
      </c>
      <c r="J8" s="166">
        <v>4530.8</v>
      </c>
      <c r="K8" s="72">
        <v>31194.979999999992</v>
      </c>
    </row>
    <row r="9" spans="1:11" ht="6.75" customHeight="1">
      <c r="A9" s="162"/>
      <c r="B9" s="162"/>
      <c r="C9" s="162"/>
      <c r="D9" s="162"/>
      <c r="E9" s="219"/>
      <c r="F9" s="219"/>
      <c r="G9" s="219"/>
      <c r="H9" s="219"/>
      <c r="I9" s="219"/>
      <c r="J9" s="219"/>
      <c r="K9" s="219"/>
    </row>
    <row r="10" spans="1:11" ht="11.25" customHeight="1">
      <c r="A10" s="85" t="s">
        <v>28</v>
      </c>
      <c r="B10" s="84"/>
      <c r="C10" s="84"/>
      <c r="D10" s="163" t="s">
        <v>154</v>
      </c>
      <c r="E10" s="164">
        <v>323</v>
      </c>
      <c r="F10" s="164">
        <v>103</v>
      </c>
      <c r="G10" s="164">
        <v>29</v>
      </c>
      <c r="H10" s="164">
        <v>4</v>
      </c>
      <c r="I10" s="164">
        <v>1</v>
      </c>
      <c r="J10" s="164">
        <v>6</v>
      </c>
      <c r="K10" s="164">
        <v>466</v>
      </c>
    </row>
    <row r="11" spans="1:11" ht="11.25" customHeight="1">
      <c r="A11" s="85"/>
      <c r="B11" s="84"/>
      <c r="C11" s="84"/>
      <c r="D11" s="85" t="s">
        <v>155</v>
      </c>
      <c r="E11" s="106">
        <v>437.2800000000002</v>
      </c>
      <c r="F11" s="106">
        <v>672.6</v>
      </c>
      <c r="G11" s="106">
        <v>1196.9699999999998</v>
      </c>
      <c r="H11" s="106">
        <v>188</v>
      </c>
      <c r="I11" s="106">
        <v>97</v>
      </c>
      <c r="J11" s="106">
        <v>2947</v>
      </c>
      <c r="K11" s="106">
        <v>5538.85</v>
      </c>
    </row>
    <row r="12" spans="1:11" ht="11.25" customHeight="1" thickBot="1">
      <c r="A12" s="156"/>
      <c r="B12" s="156"/>
      <c r="C12" s="156"/>
      <c r="D12" s="157" t="s">
        <v>156</v>
      </c>
      <c r="E12" s="165">
        <v>11434.07</v>
      </c>
      <c r="F12" s="165">
        <v>10209.689999999997</v>
      </c>
      <c r="G12" s="165">
        <v>4084.42</v>
      </c>
      <c r="H12" s="165">
        <v>715</v>
      </c>
      <c r="I12" s="165">
        <v>221</v>
      </c>
      <c r="J12" s="165">
        <v>4530.8</v>
      </c>
      <c r="K12" s="165">
        <v>31194.979999999992</v>
      </c>
    </row>
    <row r="13" spans="1:11" ht="10.5" customHeight="1">
      <c r="A13" s="182" t="s">
        <v>161</v>
      </c>
      <c r="B13" s="145"/>
      <c r="C13" s="145"/>
      <c r="D13" s="87"/>
      <c r="E13" s="220"/>
      <c r="F13" s="220"/>
      <c r="G13" s="220"/>
      <c r="H13" s="220"/>
      <c r="I13" s="220"/>
      <c r="J13" s="220"/>
      <c r="K13" s="221"/>
    </row>
    <row r="14" spans="3:10" ht="10.5" customHeight="1">
      <c r="C14" s="22"/>
      <c r="D14" s="22"/>
      <c r="E14" s="107"/>
      <c r="F14" s="107"/>
      <c r="G14" s="107"/>
      <c r="H14" s="107"/>
      <c r="I14" s="107"/>
      <c r="J14" s="107"/>
    </row>
    <row r="15" spans="3:10" ht="10.5" customHeight="1">
      <c r="C15" s="22"/>
      <c r="D15" s="22"/>
      <c r="E15" s="107"/>
      <c r="F15" s="107"/>
      <c r="G15" s="107"/>
      <c r="H15" s="107"/>
      <c r="I15" s="107"/>
      <c r="J15" s="107"/>
    </row>
    <row r="16" spans="3:10" ht="10.5" customHeight="1">
      <c r="C16" s="22"/>
      <c r="D16" s="22"/>
      <c r="E16" s="107"/>
      <c r="F16" s="107"/>
      <c r="G16" s="107"/>
      <c r="H16" s="107"/>
      <c r="I16" s="107"/>
      <c r="J16" s="107"/>
    </row>
    <row r="17" spans="3:10" ht="10.5" customHeight="1">
      <c r="C17" s="22"/>
      <c r="D17" s="22"/>
      <c r="E17" s="107"/>
      <c r="F17" s="107"/>
      <c r="G17" s="107"/>
      <c r="H17" s="107"/>
      <c r="I17" s="107"/>
      <c r="J17" s="107"/>
    </row>
    <row r="18" spans="3:10" ht="10.5" customHeight="1">
      <c r="C18" s="22"/>
      <c r="D18" s="22"/>
      <c r="E18" s="107"/>
      <c r="F18" s="107"/>
      <c r="G18" s="107"/>
      <c r="H18" s="107"/>
      <c r="I18" s="107"/>
      <c r="J18" s="107"/>
    </row>
    <row r="19" spans="3:10" ht="10.5" customHeight="1">
      <c r="C19" s="22"/>
      <c r="D19" s="22"/>
      <c r="E19" s="107"/>
      <c r="F19" s="107"/>
      <c r="G19" s="107"/>
      <c r="H19" s="107"/>
      <c r="I19" s="107"/>
      <c r="J19" s="107"/>
    </row>
    <row r="20" spans="3:10" ht="10.5" customHeight="1">
      <c r="C20" s="22"/>
      <c r="D20" s="22"/>
      <c r="E20" s="107"/>
      <c r="F20" s="107"/>
      <c r="G20" s="107"/>
      <c r="H20" s="107"/>
      <c r="I20" s="107"/>
      <c r="J20" s="107"/>
    </row>
    <row r="21" spans="3:10" ht="10.5" customHeight="1">
      <c r="C21" s="22"/>
      <c r="D21" s="22"/>
      <c r="E21" s="107"/>
      <c r="F21" s="107"/>
      <c r="G21" s="107"/>
      <c r="H21" s="107"/>
      <c r="I21" s="107"/>
      <c r="J21" s="107"/>
    </row>
    <row r="22" spans="3:10" ht="10.5" customHeight="1">
      <c r="C22" s="22"/>
      <c r="D22" s="22"/>
      <c r="E22" s="107"/>
      <c r="F22" s="107"/>
      <c r="G22" s="107"/>
      <c r="H22" s="107"/>
      <c r="I22" s="107"/>
      <c r="J22" s="107"/>
    </row>
    <row r="23" spans="3:10" ht="10.5" customHeight="1">
      <c r="C23" s="22"/>
      <c r="D23" s="22"/>
      <c r="E23" s="107"/>
      <c r="F23" s="107"/>
      <c r="G23" s="107"/>
      <c r="H23" s="107"/>
      <c r="I23" s="107"/>
      <c r="J23" s="107"/>
    </row>
    <row r="24" spans="3:10" ht="10.5" customHeight="1">
      <c r="C24" s="22"/>
      <c r="D24" s="22"/>
      <c r="E24" s="107"/>
      <c r="F24" s="107"/>
      <c r="G24" s="107"/>
      <c r="H24" s="107"/>
      <c r="I24" s="107"/>
      <c r="J24" s="107"/>
    </row>
    <row r="25" spans="3:10" ht="10.5" customHeight="1">
      <c r="C25" s="22"/>
      <c r="D25" s="22"/>
      <c r="E25" s="107"/>
      <c r="F25" s="107"/>
      <c r="G25" s="107"/>
      <c r="H25" s="107"/>
      <c r="I25" s="107"/>
      <c r="J25" s="107"/>
    </row>
    <row r="26" spans="3:10" ht="10.5" customHeight="1">
      <c r="C26" s="22"/>
      <c r="D26" s="22"/>
      <c r="E26" s="107"/>
      <c r="F26" s="107"/>
      <c r="G26" s="107"/>
      <c r="H26" s="107"/>
      <c r="I26" s="107"/>
      <c r="J26" s="107"/>
    </row>
    <row r="27" spans="3:10" ht="10.5" customHeight="1">
      <c r="C27" s="22"/>
      <c r="D27" s="22"/>
      <c r="E27" s="107"/>
      <c r="F27" s="107"/>
      <c r="G27" s="107"/>
      <c r="H27" s="107"/>
      <c r="I27" s="107"/>
      <c r="J27" s="107"/>
    </row>
    <row r="28" spans="3:10" ht="10.5" customHeight="1">
      <c r="C28" s="22"/>
      <c r="D28" s="22"/>
      <c r="E28" s="107"/>
      <c r="F28" s="107"/>
      <c r="G28" s="107"/>
      <c r="H28" s="107"/>
      <c r="I28" s="107"/>
      <c r="J28" s="107"/>
    </row>
    <row r="29" spans="3:10" ht="10.5" customHeight="1">
      <c r="C29" s="22"/>
      <c r="D29" s="22"/>
      <c r="E29" s="107"/>
      <c r="F29" s="107"/>
      <c r="G29" s="107"/>
      <c r="H29" s="107"/>
      <c r="I29" s="107"/>
      <c r="J29" s="107"/>
    </row>
    <row r="30" spans="3:10" ht="10.5" customHeight="1">
      <c r="C30" s="22"/>
      <c r="D30" s="22"/>
      <c r="E30" s="107"/>
      <c r="F30" s="107"/>
      <c r="G30" s="107"/>
      <c r="H30" s="107"/>
      <c r="I30" s="107"/>
      <c r="J30" s="107"/>
    </row>
    <row r="31" spans="3:10" ht="10.5" customHeight="1">
      <c r="C31" s="22"/>
      <c r="D31" s="22"/>
      <c r="E31" s="107"/>
      <c r="F31" s="107"/>
      <c r="G31" s="107"/>
      <c r="H31" s="107"/>
      <c r="I31" s="107"/>
      <c r="J31" s="107"/>
    </row>
    <row r="32" spans="3:10" ht="10.5" customHeight="1">
      <c r="C32" s="22"/>
      <c r="D32" s="22"/>
      <c r="E32" s="107"/>
      <c r="F32" s="107"/>
      <c r="G32" s="107"/>
      <c r="H32" s="107"/>
      <c r="I32" s="107"/>
      <c r="J32" s="107"/>
    </row>
    <row r="33" spans="3:10" ht="10.5" customHeight="1">
      <c r="C33" s="22"/>
      <c r="D33" s="22"/>
      <c r="E33" s="107"/>
      <c r="F33" s="107"/>
      <c r="G33" s="107"/>
      <c r="H33" s="107"/>
      <c r="I33" s="107"/>
      <c r="J33" s="107"/>
    </row>
    <row r="34" spans="3:10" ht="10.5" customHeight="1">
      <c r="C34" s="22"/>
      <c r="D34" s="22"/>
      <c r="E34" s="107"/>
      <c r="F34" s="107"/>
      <c r="G34" s="107"/>
      <c r="H34" s="107"/>
      <c r="I34" s="107"/>
      <c r="J34" s="107"/>
    </row>
    <row r="35" spans="3:10" ht="10.5" customHeight="1">
      <c r="C35" s="22"/>
      <c r="D35" s="22"/>
      <c r="E35" s="107"/>
      <c r="F35" s="107"/>
      <c r="G35" s="107"/>
      <c r="H35" s="107"/>
      <c r="I35" s="107"/>
      <c r="J35" s="107"/>
    </row>
    <row r="36" spans="3:10" ht="10.5" customHeight="1">
      <c r="C36" s="22"/>
      <c r="D36" s="22"/>
      <c r="E36" s="107"/>
      <c r="F36" s="107"/>
      <c r="G36" s="107"/>
      <c r="H36" s="107"/>
      <c r="I36" s="107"/>
      <c r="J36" s="107"/>
    </row>
    <row r="37" spans="1:11" s="21" customFormat="1" ht="10.5" customHeight="1">
      <c r="A37" s="24"/>
      <c r="B37" s="24"/>
      <c r="C37" s="26"/>
      <c r="D37" s="26"/>
      <c r="E37" s="108"/>
      <c r="F37" s="108"/>
      <c r="G37" s="108"/>
      <c r="H37" s="108"/>
      <c r="I37" s="108"/>
      <c r="J37" s="108"/>
      <c r="K37" s="223"/>
    </row>
    <row r="38" spans="1:11" s="21" customFormat="1" ht="10.5" customHeight="1">
      <c r="A38" s="24"/>
      <c r="B38" s="24"/>
      <c r="C38" s="22"/>
      <c r="D38" s="22"/>
      <c r="E38" s="107"/>
      <c r="F38" s="107"/>
      <c r="G38" s="107"/>
      <c r="H38" s="107"/>
      <c r="I38" s="107"/>
      <c r="J38" s="107"/>
      <c r="K38" s="223"/>
    </row>
    <row r="39" spans="3:10" ht="10.5" customHeight="1">
      <c r="C39" s="22"/>
      <c r="D39" s="22"/>
      <c r="E39" s="107"/>
      <c r="F39" s="107"/>
      <c r="G39" s="107"/>
      <c r="H39" s="107"/>
      <c r="I39" s="107"/>
      <c r="J39" s="107"/>
    </row>
    <row r="40" spans="3:10" ht="10.5" customHeight="1">
      <c r="C40" s="22"/>
      <c r="D40" s="22"/>
      <c r="E40" s="107"/>
      <c r="F40" s="107"/>
      <c r="G40" s="107"/>
      <c r="H40" s="107"/>
      <c r="I40" s="107"/>
      <c r="J40" s="107"/>
    </row>
    <row r="41" spans="3:10" ht="10.5" customHeight="1">
      <c r="C41" s="22"/>
      <c r="D41" s="22"/>
      <c r="E41" s="107"/>
      <c r="F41" s="107"/>
      <c r="G41" s="107"/>
      <c r="H41" s="107"/>
      <c r="I41" s="107"/>
      <c r="J41" s="107"/>
    </row>
    <row r="42" spans="3:10" ht="10.5" customHeight="1">
      <c r="C42" s="22"/>
      <c r="D42" s="22"/>
      <c r="E42" s="107"/>
      <c r="F42" s="107"/>
      <c r="G42" s="107"/>
      <c r="H42" s="107"/>
      <c r="I42" s="107"/>
      <c r="J42" s="107"/>
    </row>
    <row r="43" spans="3:10" ht="10.5" customHeight="1">
      <c r="C43" s="22"/>
      <c r="D43" s="22"/>
      <c r="E43" s="107"/>
      <c r="F43" s="107"/>
      <c r="G43" s="107"/>
      <c r="H43" s="107"/>
      <c r="I43" s="107"/>
      <c r="J43" s="107"/>
    </row>
    <row r="44" spans="3:10" ht="10.5" customHeight="1">
      <c r="C44" s="22"/>
      <c r="D44" s="22"/>
      <c r="E44" s="107"/>
      <c r="F44" s="107"/>
      <c r="G44" s="107"/>
      <c r="H44" s="107"/>
      <c r="I44" s="107"/>
      <c r="J44" s="107"/>
    </row>
    <row r="45" spans="3:10" ht="10.5" customHeight="1">
      <c r="C45" s="22"/>
      <c r="D45" s="22"/>
      <c r="E45" s="107"/>
      <c r="F45" s="107"/>
      <c r="G45" s="107"/>
      <c r="H45" s="107"/>
      <c r="I45" s="107"/>
      <c r="J45" s="107"/>
    </row>
    <row r="46" spans="1:11" s="21" customFormat="1" ht="10.5" customHeight="1">
      <c r="A46" s="24"/>
      <c r="B46" s="24"/>
      <c r="C46" s="26"/>
      <c r="D46" s="26"/>
      <c r="E46" s="108"/>
      <c r="F46" s="108"/>
      <c r="G46" s="108"/>
      <c r="H46" s="108"/>
      <c r="I46" s="108"/>
      <c r="J46" s="108"/>
      <c r="K46" s="223"/>
    </row>
    <row r="47" spans="1:11" s="21" customFormat="1" ht="10.5" customHeight="1">
      <c r="A47" s="24"/>
      <c r="B47" s="24"/>
      <c r="C47" s="22"/>
      <c r="D47" s="22"/>
      <c r="E47" s="107"/>
      <c r="F47" s="107"/>
      <c r="G47" s="107"/>
      <c r="H47" s="107"/>
      <c r="I47" s="107"/>
      <c r="J47" s="107"/>
      <c r="K47" s="223"/>
    </row>
    <row r="48" spans="3:10" ht="10.5" customHeight="1">
      <c r="C48" s="22"/>
      <c r="D48" s="22"/>
      <c r="E48" s="107"/>
      <c r="F48" s="107"/>
      <c r="G48" s="107"/>
      <c r="H48" s="107"/>
      <c r="I48" s="107"/>
      <c r="J48" s="107"/>
    </row>
    <row r="49" spans="3:10" ht="10.5" customHeight="1">
      <c r="C49" s="22"/>
      <c r="D49" s="22"/>
      <c r="E49" s="107"/>
      <c r="F49" s="107"/>
      <c r="G49" s="107"/>
      <c r="H49" s="107"/>
      <c r="I49" s="107"/>
      <c r="J49" s="107"/>
    </row>
    <row r="50" spans="3:10" ht="10.5" customHeight="1">
      <c r="C50" s="22"/>
      <c r="D50" s="22"/>
      <c r="E50" s="107"/>
      <c r="F50" s="107"/>
      <c r="G50" s="107"/>
      <c r="H50" s="107"/>
      <c r="I50" s="107"/>
      <c r="J50" s="107"/>
    </row>
    <row r="51" spans="3:10" ht="10.5" customHeight="1">
      <c r="C51" s="22"/>
      <c r="D51" s="22"/>
      <c r="E51" s="107"/>
      <c r="F51" s="107"/>
      <c r="G51" s="107"/>
      <c r="H51" s="107"/>
      <c r="I51" s="107"/>
      <c r="J51" s="107"/>
    </row>
    <row r="52" spans="3:10" ht="10.5" customHeight="1">
      <c r="C52" s="22"/>
      <c r="D52" s="22"/>
      <c r="E52" s="107"/>
      <c r="F52" s="107"/>
      <c r="G52" s="107"/>
      <c r="H52" s="107"/>
      <c r="I52" s="107"/>
      <c r="J52" s="107"/>
    </row>
    <row r="53" spans="3:10" ht="10.5" customHeight="1">
      <c r="C53" s="22"/>
      <c r="D53" s="22"/>
      <c r="E53" s="107"/>
      <c r="F53" s="107"/>
      <c r="G53" s="107"/>
      <c r="H53" s="107"/>
      <c r="I53" s="107"/>
      <c r="J53" s="107"/>
    </row>
    <row r="54" spans="3:10" ht="10.5" customHeight="1">
      <c r="C54" s="22"/>
      <c r="D54" s="22"/>
      <c r="E54" s="107"/>
      <c r="F54" s="107"/>
      <c r="G54" s="107"/>
      <c r="H54" s="107"/>
      <c r="I54" s="107"/>
      <c r="J54" s="107"/>
    </row>
    <row r="55" spans="3:10" ht="10.5" customHeight="1">
      <c r="C55" s="22"/>
      <c r="D55" s="22"/>
      <c r="E55" s="107"/>
      <c r="F55" s="107"/>
      <c r="G55" s="107"/>
      <c r="H55" s="107"/>
      <c r="I55" s="107"/>
      <c r="J55" s="107"/>
    </row>
    <row r="56" spans="3:10" ht="10.5" customHeight="1">
      <c r="C56" s="22"/>
      <c r="D56" s="22"/>
      <c r="E56" s="107"/>
      <c r="F56" s="107"/>
      <c r="G56" s="107"/>
      <c r="H56" s="107"/>
      <c r="I56" s="107"/>
      <c r="J56" s="107"/>
    </row>
    <row r="57" spans="3:10" ht="10.5" customHeight="1">
      <c r="C57" s="22"/>
      <c r="D57" s="22"/>
      <c r="E57" s="107"/>
      <c r="F57" s="107"/>
      <c r="G57" s="107"/>
      <c r="H57" s="107"/>
      <c r="I57" s="107"/>
      <c r="J57" s="107"/>
    </row>
    <row r="58" spans="3:10" ht="10.5" customHeight="1">
      <c r="C58" s="22"/>
      <c r="D58" s="22"/>
      <c r="E58" s="107"/>
      <c r="F58" s="107"/>
      <c r="G58" s="107"/>
      <c r="H58" s="107"/>
      <c r="I58" s="107"/>
      <c r="J58" s="107"/>
    </row>
    <row r="59" spans="3:10" ht="10.5" customHeight="1">
      <c r="C59" s="22"/>
      <c r="D59" s="22"/>
      <c r="E59" s="107"/>
      <c r="F59" s="107"/>
      <c r="G59" s="107"/>
      <c r="H59" s="107"/>
      <c r="I59" s="107"/>
      <c r="J59" s="107"/>
    </row>
    <row r="60" spans="3:10" ht="10.5" customHeight="1">
      <c r="C60" s="22"/>
      <c r="D60" s="22"/>
      <c r="E60" s="107"/>
      <c r="F60" s="107"/>
      <c r="G60" s="107"/>
      <c r="H60" s="107"/>
      <c r="I60" s="107"/>
      <c r="J60" s="107"/>
    </row>
    <row r="61" spans="1:11" s="21" customFormat="1" ht="10.5" customHeight="1">
      <c r="A61" s="24"/>
      <c r="B61" s="24"/>
      <c r="C61" s="26"/>
      <c r="D61" s="26"/>
      <c r="E61" s="108"/>
      <c r="F61" s="108"/>
      <c r="G61" s="108"/>
      <c r="H61" s="108"/>
      <c r="I61" s="108"/>
      <c r="J61" s="108"/>
      <c r="K61" s="223"/>
    </row>
    <row r="62" spans="1:11" s="21" customFormat="1" ht="10.5" customHeight="1">
      <c r="A62" s="24"/>
      <c r="B62" s="24"/>
      <c r="C62" s="22"/>
      <c r="D62" s="22"/>
      <c r="E62" s="107"/>
      <c r="F62" s="107"/>
      <c r="G62" s="107"/>
      <c r="H62" s="107"/>
      <c r="I62" s="107"/>
      <c r="J62" s="107"/>
      <c r="K62" s="223"/>
    </row>
    <row r="63" spans="1:11" s="21" customFormat="1" ht="9.75">
      <c r="A63" s="24"/>
      <c r="B63" s="24"/>
      <c r="C63" s="26"/>
      <c r="D63" s="26"/>
      <c r="E63" s="108"/>
      <c r="F63" s="108"/>
      <c r="G63" s="108"/>
      <c r="H63" s="108"/>
      <c r="I63" s="108"/>
      <c r="J63" s="108"/>
      <c r="K63" s="223"/>
    </row>
    <row r="64" ht="12.75" customHeight="1">
      <c r="A64" s="12"/>
    </row>
  </sheetData>
  <sheetProtection/>
  <printOptions horizontalCentered="1"/>
  <pageMargins left="0.7874015748031497" right="0.5905511811023623" top="0.6299212598425197" bottom="0.9448818897637796" header="0.5118110236220472" footer="0.5118110236220472"/>
  <pageSetup firstPageNumber="57" useFirstPageNumber="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MAFF</dc:creator>
  <cp:keywords/>
  <dc:description/>
  <cp:lastModifiedBy>m300459</cp:lastModifiedBy>
  <cp:lastPrinted>2013-09-04T15:19:54Z</cp:lastPrinted>
  <dcterms:created xsi:type="dcterms:W3CDTF">2001-04-12T12:01:24Z</dcterms:created>
  <dcterms:modified xsi:type="dcterms:W3CDTF">2015-09-17T13:45:20Z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0x010100E6BC37035607DA489FBBB50C3AFF12C9</vt:lpwstr>
  </property>
</Properties>
</file>