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50022\kai-strategic analysis coord\Transparency Agenda\Publications\Government spending moratorium\"/>
    </mc:Choice>
  </mc:AlternateContent>
  <bookViews>
    <workbookView xWindow="0" yWindow="0" windowWidth="19200" windowHeight="7536"/>
  </bookViews>
  <sheets>
    <sheet name="ICT" sheetId="2" r:id="rId1"/>
    <sheet name="Property" sheetId="4" r:id="rId2"/>
    <sheet name="Recruitment" sheetId="3" r:id="rId3"/>
    <sheet name="Advertising and Marketing" sheetId="1" r:id="rId4"/>
    <sheet name="Consultancy"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3" l="1"/>
  <c r="T25" i="3"/>
  <c r="U24" i="3"/>
  <c r="T24" i="3"/>
  <c r="U23" i="3"/>
  <c r="T23" i="3"/>
  <c r="U22" i="3"/>
  <c r="T22" i="3"/>
</calcChain>
</file>

<file path=xl/sharedStrings.xml><?xml version="1.0" encoding="utf-8"?>
<sst xmlns="http://schemas.openxmlformats.org/spreadsheetml/2006/main" count="209" uniqueCount="88">
  <si>
    <t>Department</t>
  </si>
  <si>
    <t>Organisation Name</t>
  </si>
  <si>
    <t>Project name</t>
  </si>
  <si>
    <t>Total Value requested (£)</t>
  </si>
  <si>
    <t>Total Value Approved (£)</t>
  </si>
  <si>
    <t>Date of approval</t>
  </si>
  <si>
    <t>Lead Control</t>
  </si>
  <si>
    <t>Advertising &amp; Marketing</t>
  </si>
  <si>
    <t>IT/Digital</t>
  </si>
  <si>
    <t>HMRC</t>
  </si>
  <si>
    <t>NDR Rating List on the Internet Service</t>
  </si>
  <si>
    <t>Seeking approval to carry out a Discovery phase based around an existing digital_x000D_
service. This allows users to view the current valuation of their business property online, along with certain information upon which the valuation was based.</t>
  </si>
  <si>
    <t>Multi-channel Digital Tax Platform (MDTP)</t>
  </si>
  <si>
    <t xml:space="preserve">During 2015/16 we will implement the MDTP in an active/active arrangement across multiple suppliers, enabling us to balance load across suppliers, which will substantially improve MDTP resilience, and allow us to balance load to the cheapest supplier which will in turn make the MDTP more cost effective for development teams. </t>
  </si>
  <si>
    <t>Business Properties Rental Information</t>
  </si>
  <si>
    <t>Beta phase that will focus on Focus on FOR VO 6003 for small business owners, which accounts for 80% of current FOR responses. Other existing FOR forms are not in scope but could potentially be included in future iterations after 'go live'</t>
  </si>
  <si>
    <t>Stamp Duty and Land Tax</t>
  </si>
  <si>
    <t>To undertake a period of discovery to examine the end-to-end SDLT and _x000D_conveyancing journey for the customer.</t>
  </si>
  <si>
    <t>Infrastructure Transformation: Development &amp; Test Migration</t>
  </si>
  <si>
    <t xml:space="preserve">This project is the first part of the Infrastructure Transformation Programme within HMRC that aims to migrate from existing dedicated and expensive infrastructure to an agile and virtualised cloud environment. Significant cost savings will be realised as HMRC will only pay for the infrastructure it consumes on an hourly/daily basis. </t>
  </si>
  <si>
    <t xml:space="preserve">ASPIRE IT Contract Novation Project, part of Aspire Replacement Programme (ARP). </t>
  </si>
  <si>
    <t xml:space="preserve">In order to comply with HM Government strategy to move away from large monolithic contracts, we have prepared two new contracts that will enable HMRC to contract directly with our current material subcontractors, Accenture and Fujitsu and have prepared a variation of the existing (ASPIRE) contract that we have with Capgemini, our current prime supplier.  </t>
  </si>
  <si>
    <t>VOA GOV.UK Research and refinement</t>
  </si>
  <si>
    <t>VOA have completed a discover/feasibility stage and now want to proceed into an Alpha stage in order to develop a prototype and understanding of how to  practically meet the user needs they have identified</t>
  </si>
  <si>
    <t xml:space="preserve">Anti-Money Laundering Supervision Registration &amp; Case Management Project </t>
  </si>
  <si>
    <t xml:space="preserve">HMRC's Anti Money Laundering Supervision (AMLS) role is to reduce the risk of money laundering in the sectors for which it has supervisory responsibility. The AMLS service will be hosted on the Multi-channel Digital Tax Platform (MDTP). </t>
  </si>
  <si>
    <t>Register of rents</t>
  </si>
  <si>
    <t>The Rent Officer has a statutory obligation to maintain a "Register of Rents" and make this available to the public. The current service enables users to search and access specific rent registration details held on the register.  This case is to undertake an alpha for an Electronic Rent Register</t>
  </si>
  <si>
    <t>HMRC Marriage Allowance</t>
  </si>
  <si>
    <t>Basis for expenditure approval</t>
  </si>
  <si>
    <t>Total Value Approved (£M)</t>
  </si>
  <si>
    <t>Basis for Exception</t>
  </si>
  <si>
    <t>Approval month</t>
  </si>
  <si>
    <t>Civil Service Grade (FTE)</t>
  </si>
  <si>
    <t>Civil Service Grade (Headcount)</t>
  </si>
  <si>
    <t>Total approvals (Headcount)</t>
  </si>
  <si>
    <t>Total Approvals (FTE)</t>
  </si>
  <si>
    <t>AA/AO</t>
  </si>
  <si>
    <t>EO</t>
  </si>
  <si>
    <t>HEO</t>
  </si>
  <si>
    <t>SEO</t>
  </si>
  <si>
    <t>Grade 6 / 7</t>
  </si>
  <si>
    <t>SCS</t>
  </si>
  <si>
    <t>Valuation Office</t>
  </si>
  <si>
    <t>Comms commence October 2015</t>
  </si>
  <si>
    <t>NIL RETURN</t>
  </si>
  <si>
    <t>Chief Finance Officer</t>
  </si>
  <si>
    <t>External Recruitment</t>
  </si>
  <si>
    <t>SCS 2 Director Finance &amp; Strategy</t>
  </si>
  <si>
    <t>0.042 million</t>
  </si>
  <si>
    <t>External recruitment carried out to ensure the widest pool of candidates with relevant expertise and ability</t>
  </si>
  <si>
    <t>August</t>
  </si>
  <si>
    <t>SCS 2 Director Internal Audit</t>
  </si>
  <si>
    <t xml:space="preserve">External recruitment carried out due to specialist nature of role and need to attract widest pool of professional expertise.  </t>
  </si>
  <si>
    <t>Legal</t>
  </si>
  <si>
    <t>SCS 1 Head of Commercial Law London</t>
  </si>
  <si>
    <t>0.036 million</t>
  </si>
  <si>
    <t>External recruitment carried out as seeking to recruit specialist skills,knowledge, expertise from the private sector</t>
  </si>
  <si>
    <t>CTS Directorate</t>
  </si>
  <si>
    <t>CFO Group</t>
  </si>
  <si>
    <t xml:space="preserve">HMRC </t>
  </si>
  <si>
    <t>E&amp;C</t>
  </si>
  <si>
    <t>Legal and Accounts</t>
  </si>
  <si>
    <t>PT</t>
  </si>
  <si>
    <t>B&amp;C</t>
  </si>
  <si>
    <t>CFO &amp;Sols</t>
  </si>
  <si>
    <t>BT</t>
  </si>
  <si>
    <t>CPO</t>
  </si>
  <si>
    <t>Central Tax &amp; Strategy (Band T)</t>
  </si>
  <si>
    <t>Central Tax &amp; Strategy</t>
  </si>
  <si>
    <t>VOA</t>
  </si>
  <si>
    <t>Frontline business critical posts - Fixed Term Appointments (FTAs) and interims</t>
  </si>
  <si>
    <t>Specialist business critical posts - FTAs and interims</t>
  </si>
  <si>
    <t>Frontline business critical posts - permanent appointments</t>
  </si>
  <si>
    <t>Specialist business critical posts - permanent appointments</t>
  </si>
  <si>
    <t>Alcohol Warehouse Registration Scheme</t>
  </si>
  <si>
    <t xml:space="preserve">Alcohol Wholesaler Registration Service (AWRS) is a legislative project and must be in place by 1 October 2015 to allow existing Wholesalers the ability to apply to register for AWRS. </t>
  </si>
  <si>
    <t>Cyber Security Command Centre</t>
  </si>
  <si>
    <t>In response to this threat environment, HMRC are proposing to establish a Cyber Security Command Centre (CSCC) to defend against online security threats, ensuring business critical digital services are adequately protected.</t>
  </si>
  <si>
    <t>ETMP Collections of accounts receivable</t>
  </si>
  <si>
    <t>The Enterprise Tax Management Platform (ETMP) is designed to provide a single, cohesive IT environment where HMRC’s core tax management and financial accounting processes for businesses can be hosted.  ETMP is a core component of HMRC’s IT Strategy. Converging all Business Taxes onto this platform is fundamental to delivering the Government’s agenda for Making Tax Easier and HMRC’s ambition for transformation</t>
  </si>
  <si>
    <t>ETMP Convergence</t>
  </si>
  <si>
    <t>Inheritance Tax Online</t>
  </si>
  <si>
    <t xml:space="preserve">The aim of this project is to digitise IHT in line with HMRC?s ?Digital by Default? strategy, providing online functionality for all customers handling the tax affairs of a deceased person. </t>
  </si>
  <si>
    <t>Information Lifecycle Management</t>
  </si>
  <si>
    <t xml:space="preserve">Data / Information Lifecycle Management is an element of best practice for managing any live system that contains significant amounts of data.  The requirement to manage data safely, securely and under good governance is highlighted in the HMRC Blueprint.  </t>
  </si>
  <si>
    <t>Tax Credits Change in Circumstances</t>
  </si>
  <si>
    <t>Due to the high amount of customer transactions within Benefits &amp; Credits (B&amp;C) a decision was made to pursue a digital solution for our tax credit customers, reducing operational overheads and supporting the migration to Universal Credits. There are also opportunities to use digital to reduce error and fraud.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</si>
</sst>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0" x14ac:knownFonts="1">
    <font>
      <sz val="11"/>
      <color theme="1"/>
      <name val="Calibri"/>
      <family val="2"/>
      <scheme val="minor"/>
    </font>
    <font>
      <b/>
      <sz val="12"/>
      <color theme="0"/>
      <name val="Calibri"/>
      <family val="2"/>
      <scheme val="minor"/>
    </font>
    <font>
      <b/>
      <sz val="11"/>
      <color theme="0"/>
      <name val="Calibri"/>
      <family val="2"/>
      <scheme val="minor"/>
    </font>
    <font>
      <sz val="12"/>
      <color theme="1"/>
      <name val="Calibri"/>
      <family val="2"/>
      <scheme val="minor"/>
    </font>
    <font>
      <b/>
      <sz val="12"/>
      <color theme="1"/>
      <name val="Arial"/>
      <family val="2"/>
    </font>
    <font>
      <sz val="12"/>
      <color theme="1"/>
      <name val="Arial"/>
      <family val="2"/>
    </font>
    <font>
      <sz val="12"/>
      <color indexed="8"/>
      <name val="Calibri"/>
      <family val="2"/>
    </font>
    <font>
      <sz val="12"/>
      <color indexed="8"/>
      <name val="Arial"/>
      <family val="2"/>
    </font>
    <font>
      <sz val="11"/>
      <name val="Calibri"/>
      <family val="2"/>
      <scheme val="minor"/>
    </font>
    <font>
      <sz val="11"/>
      <color theme="1"/>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bgColor theme="4" tint="0.79998168889431442"/>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theme="4" tint="0.39997558519241921"/>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theme="4" tint="0.39997558519241921"/>
      </bottom>
      <diagonal/>
    </border>
    <border>
      <left style="medium">
        <color indexed="64"/>
      </left>
      <right style="thin">
        <color indexed="64"/>
      </right>
      <top style="medium">
        <color indexed="64"/>
      </top>
      <bottom style="thin">
        <color theme="4" tint="0.39997558519241921"/>
      </bottom>
      <diagonal/>
    </border>
    <border>
      <left/>
      <right style="thin">
        <color indexed="64"/>
      </right>
      <top/>
      <bottom style="thin">
        <color indexed="64"/>
      </bottom>
      <diagonal/>
    </border>
    <border>
      <left style="medium">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s>
  <cellStyleXfs count="1">
    <xf numFmtId="0" fontId="0" fillId="0" borderId="0"/>
  </cellStyleXfs>
  <cellXfs count="77">
    <xf numFmtId="0" fontId="0" fillId="0" borderId="0" xfId="0"/>
    <xf numFmtId="14" fontId="1" fillId="2" borderId="1" xfId="0" applyNumberFormat="1" applyFont="1" applyFill="1" applyBorder="1" applyAlignment="1">
      <alignment wrapText="1"/>
    </xf>
    <xf numFmtId="14" fontId="1" fillId="2" borderId="2" xfId="0" applyNumberFormat="1" applyFont="1" applyFill="1" applyBorder="1" applyAlignment="1">
      <alignment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14" fontId="1" fillId="2" borderId="2" xfId="0" applyNumberFormat="1" applyFont="1" applyFill="1" applyBorder="1" applyAlignment="1">
      <alignment vertical="top" wrapText="1"/>
    </xf>
    <xf numFmtId="14" fontId="1" fillId="2" borderId="4" xfId="0" applyNumberFormat="1" applyFont="1" applyFill="1" applyBorder="1" applyAlignment="1">
      <alignment horizontal="center" vertical="center" wrapText="1"/>
    </xf>
    <xf numFmtId="14" fontId="1" fillId="2" borderId="10" xfId="0" applyNumberFormat="1" applyFont="1" applyFill="1" applyBorder="1" applyAlignment="1">
      <alignment wrapText="1"/>
    </xf>
    <xf numFmtId="0" fontId="2" fillId="2" borderId="4" xfId="0" applyFont="1" applyFill="1" applyBorder="1" applyAlignment="1">
      <alignment horizontal="center" vertical="center" wrapText="1"/>
    </xf>
    <xf numFmtId="14" fontId="1" fillId="2" borderId="20" xfId="0" applyNumberFormat="1" applyFont="1" applyFill="1" applyBorder="1" applyAlignment="1">
      <alignment wrapText="1"/>
    </xf>
    <xf numFmtId="14" fontId="1" fillId="2" borderId="15" xfId="0" applyNumberFormat="1" applyFont="1" applyFill="1" applyBorder="1" applyAlignment="1">
      <alignment wrapText="1"/>
    </xf>
    <xf numFmtId="14" fontId="1" fillId="2" borderId="21" xfId="0" applyNumberFormat="1" applyFont="1" applyFill="1" applyBorder="1" applyAlignment="1">
      <alignment wrapText="1"/>
    </xf>
    <xf numFmtId="0" fontId="0" fillId="3" borderId="0" xfId="0" applyFill="1" applyAlignment="1">
      <alignment vertical="top"/>
    </xf>
    <xf numFmtId="0" fontId="8" fillId="0" borderId="0" xfId="0" applyFont="1"/>
    <xf numFmtId="0" fontId="0" fillId="0" borderId="27" xfId="0" applyBorder="1"/>
    <xf numFmtId="0" fontId="0" fillId="0" borderId="28" xfId="0" applyBorder="1"/>
    <xf numFmtId="0" fontId="0" fillId="3" borderId="29" xfId="0" applyFill="1" applyBorder="1" applyAlignment="1">
      <alignment vertical="top"/>
    </xf>
    <xf numFmtId="0" fontId="0" fillId="3" borderId="30" xfId="0" applyFill="1" applyBorder="1" applyAlignment="1">
      <alignment vertical="top"/>
    </xf>
    <xf numFmtId="0" fontId="0" fillId="0" borderId="30" xfId="0" applyBorder="1" applyAlignment="1">
      <alignment vertical="top" wrapText="1"/>
    </xf>
    <xf numFmtId="0" fontId="9" fillId="0" borderId="30" xfId="0" applyFont="1" applyBorder="1" applyAlignment="1">
      <alignment vertical="center" wrapText="1"/>
    </xf>
    <xf numFmtId="14" fontId="1" fillId="2" borderId="31" xfId="0" applyNumberFormat="1" applyFont="1" applyFill="1" applyBorder="1" applyAlignment="1">
      <alignment wrapText="1"/>
    </xf>
    <xf numFmtId="14" fontId="1" fillId="2" borderId="32" xfId="0" applyNumberFormat="1" applyFont="1" applyFill="1" applyBorder="1" applyAlignment="1">
      <alignment wrapText="1"/>
    </xf>
    <xf numFmtId="0" fontId="0" fillId="3" borderId="33" xfId="0" applyFill="1" applyBorder="1" applyAlignment="1">
      <alignment vertical="top"/>
    </xf>
    <xf numFmtId="0" fontId="0" fillId="0" borderId="29" xfId="0" applyBorder="1" applyAlignment="1">
      <alignment vertical="top"/>
    </xf>
    <xf numFmtId="0" fontId="0" fillId="0" borderId="30" xfId="0" applyBorder="1" applyAlignment="1">
      <alignment vertical="top"/>
    </xf>
    <xf numFmtId="14" fontId="1" fillId="2" borderId="34" xfId="0" applyNumberFormat="1" applyFont="1" applyFill="1" applyBorder="1" applyAlignment="1">
      <alignment vertical="top" wrapText="1"/>
    </xf>
    <xf numFmtId="0" fontId="0" fillId="4" borderId="29" xfId="0" applyFont="1" applyFill="1" applyBorder="1" applyAlignment="1">
      <alignment vertical="top"/>
    </xf>
    <xf numFmtId="0" fontId="0" fillId="4" borderId="30" xfId="0" applyFont="1" applyFill="1" applyBorder="1" applyAlignment="1">
      <alignment vertical="top"/>
    </xf>
    <xf numFmtId="0" fontId="0" fillId="0" borderId="30" xfId="0" applyFont="1" applyBorder="1" applyAlignment="1">
      <alignment vertical="top"/>
    </xf>
    <xf numFmtId="0" fontId="0" fillId="0" borderId="35" xfId="0" applyBorder="1" applyAlignment="1">
      <alignment vertical="top"/>
    </xf>
    <xf numFmtId="0" fontId="0" fillId="0" borderId="15" xfId="0" applyBorder="1" applyAlignment="1">
      <alignment vertical="top"/>
    </xf>
    <xf numFmtId="14" fontId="0" fillId="0" borderId="35" xfId="0" applyNumberFormat="1" applyBorder="1" applyAlignment="1">
      <alignment vertical="top"/>
    </xf>
    <xf numFmtId="14" fontId="0" fillId="0" borderId="15" xfId="0" applyNumberFormat="1" applyBorder="1" applyAlignment="1">
      <alignment vertical="top"/>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8" xfId="0" applyBorder="1" applyAlignment="1">
      <alignment vertical="center" wrapText="1"/>
    </xf>
    <xf numFmtId="14" fontId="1" fillId="2" borderId="1" xfId="0" applyNumberFormat="1" applyFont="1" applyFill="1" applyBorder="1" applyAlignment="1">
      <alignment horizontal="center" vertical="center" wrapText="1"/>
    </xf>
    <xf numFmtId="0" fontId="0" fillId="0" borderId="8" xfId="0" applyBorder="1" applyAlignment="1">
      <alignment wrapText="1"/>
    </xf>
    <xf numFmtId="14" fontId="1" fillId="2" borderId="3" xfId="0" applyNumberFormat="1" applyFont="1" applyFill="1" applyBorder="1" applyAlignment="1">
      <alignment horizontal="center" vertical="center" wrapText="1"/>
    </xf>
    <xf numFmtId="0" fontId="0" fillId="0" borderId="9" xfId="0" applyBorder="1" applyAlignment="1">
      <alignment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11" xfId="0" applyFont="1" applyFill="1" applyBorder="1" applyAlignment="1">
      <alignment wrapText="1"/>
    </xf>
    <xf numFmtId="164" fontId="3" fillId="0" borderId="12" xfId="0" applyNumberFormat="1" applyFont="1" applyFill="1" applyBorder="1" applyAlignment="1">
      <alignment wrapText="1"/>
    </xf>
    <xf numFmtId="0" fontId="3" fillId="0" borderId="12" xfId="0" applyFont="1" applyFill="1" applyBorder="1" applyAlignment="1">
      <alignment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14" fontId="3" fillId="0" borderId="12" xfId="0" applyNumberFormat="1" applyFont="1" applyFill="1" applyBorder="1" applyAlignment="1">
      <alignment wrapText="1"/>
    </xf>
    <xf numFmtId="0" fontId="3" fillId="0" borderId="14" xfId="0" applyFont="1" applyFill="1" applyBorder="1" applyAlignment="1">
      <alignment wrapText="1"/>
    </xf>
    <xf numFmtId="164" fontId="3" fillId="0" borderId="15" xfId="0" applyNumberFormat="1" applyFont="1" applyFill="1" applyBorder="1" applyAlignment="1">
      <alignment wrapText="1"/>
    </xf>
    <xf numFmtId="0" fontId="3" fillId="0" borderId="15" xfId="0" applyFont="1" applyFill="1" applyBorder="1" applyAlignment="1">
      <alignment wrapText="1"/>
    </xf>
    <xf numFmtId="1" fontId="5" fillId="0" borderId="15" xfId="0" applyNumberFormat="1" applyFont="1" applyFill="1" applyBorder="1" applyAlignment="1">
      <alignment vertical="center" wrapText="1"/>
    </xf>
    <xf numFmtId="1" fontId="5" fillId="0" borderId="16" xfId="0" applyNumberFormat="1" applyFont="1" applyFill="1" applyBorder="1" applyAlignment="1">
      <alignment vertical="center" wrapText="1"/>
    </xf>
    <xf numFmtId="14" fontId="3" fillId="0" borderId="15" xfId="0" applyNumberFormat="1" applyFont="1" applyFill="1" applyBorder="1" applyAlignment="1">
      <alignment wrapText="1"/>
    </xf>
    <xf numFmtId="0" fontId="3" fillId="0" borderId="25" xfId="0" applyFont="1" applyFill="1" applyBorder="1" applyAlignment="1">
      <alignment wrapText="1"/>
    </xf>
    <xf numFmtId="164" fontId="3" fillId="0" borderId="22" xfId="0" applyNumberFormat="1" applyFont="1" applyFill="1" applyBorder="1" applyAlignment="1">
      <alignment wrapText="1"/>
    </xf>
    <xf numFmtId="0" fontId="3" fillId="0" borderId="22" xfId="0" applyFont="1" applyFill="1" applyBorder="1" applyAlignment="1">
      <alignment wrapText="1"/>
    </xf>
    <xf numFmtId="0" fontId="5" fillId="0" borderId="22" xfId="0" applyFont="1" applyFill="1" applyBorder="1" applyAlignment="1">
      <alignment vertical="center" wrapText="1"/>
    </xf>
    <xf numFmtId="16" fontId="3" fillId="0" borderId="26" xfId="0" applyNumberFormat="1" applyFont="1" applyFill="1" applyBorder="1" applyAlignment="1">
      <alignment wrapText="1"/>
    </xf>
    <xf numFmtId="0" fontId="3" fillId="0" borderId="23" xfId="0" applyFont="1" applyFill="1" applyBorder="1" applyAlignment="1">
      <alignment wrapText="1"/>
    </xf>
    <xf numFmtId="16" fontId="3" fillId="0" borderId="24" xfId="0" applyNumberFormat="1" applyFont="1" applyFill="1" applyBorder="1" applyAlignment="1">
      <alignment wrapText="1"/>
    </xf>
    <xf numFmtId="0" fontId="5" fillId="0" borderId="15" xfId="0" applyFont="1" applyFill="1" applyBorder="1" applyAlignment="1">
      <alignment vertical="center" wrapText="1"/>
    </xf>
    <xf numFmtId="0" fontId="6" fillId="0" borderId="15" xfId="0" applyFont="1" applyFill="1" applyBorder="1" applyAlignment="1">
      <alignment wrapText="1"/>
    </xf>
    <xf numFmtId="164" fontId="6" fillId="0" borderId="15" xfId="0" applyNumberFormat="1" applyFont="1" applyFill="1" applyBorder="1" applyAlignment="1">
      <alignment wrapText="1"/>
    </xf>
    <xf numFmtId="2" fontId="6" fillId="0" borderId="15" xfId="0" applyNumberFormat="1" applyFont="1" applyFill="1" applyBorder="1" applyAlignment="1">
      <alignment horizontal="right" wrapText="1"/>
    </xf>
    <xf numFmtId="0" fontId="6" fillId="0" borderId="15" xfId="0" applyFont="1" applyFill="1" applyBorder="1" applyAlignment="1">
      <alignment horizontal="right" wrapText="1"/>
    </xf>
    <xf numFmtId="0" fontId="7" fillId="0" borderId="15" xfId="0" applyFont="1" applyFill="1" applyBorder="1" applyAlignment="1">
      <alignment horizontal="right" wrapText="1"/>
    </xf>
    <xf numFmtId="2" fontId="7" fillId="0" borderId="15" xfId="0" applyNumberFormat="1" applyFont="1" applyFill="1" applyBorder="1" applyAlignment="1">
      <alignment horizontal="right" wrapText="1"/>
    </xf>
    <xf numFmtId="4" fontId="6" fillId="0" borderId="15" xfId="0" applyNumberFormat="1" applyFont="1" applyFill="1" applyBorder="1" applyAlignment="1">
      <alignment horizontal="right" wrapText="1"/>
    </xf>
    <xf numFmtId="0" fontId="3" fillId="0" borderId="17" xfId="0" applyFont="1" applyFill="1" applyBorder="1" applyAlignment="1">
      <alignment wrapText="1"/>
    </xf>
    <xf numFmtId="164" fontId="3" fillId="0" borderId="18" xfId="0" applyNumberFormat="1" applyFont="1" applyFill="1" applyBorder="1" applyAlignment="1">
      <alignment wrapText="1"/>
    </xf>
    <xf numFmtId="0" fontId="3" fillId="0" borderId="18" xfId="0" applyFont="1" applyFill="1" applyBorder="1" applyAlignment="1">
      <alignment wrapText="1"/>
    </xf>
    <xf numFmtId="1" fontId="4" fillId="0" borderId="18" xfId="0" applyNumberFormat="1" applyFont="1" applyFill="1" applyBorder="1" applyAlignment="1">
      <alignment vertical="center" wrapText="1"/>
    </xf>
    <xf numFmtId="1" fontId="4" fillId="0" borderId="19"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zoomScale="60" zoomScaleNormal="60" workbookViewId="0"/>
  </sheetViews>
  <sheetFormatPr defaultRowHeight="14.4" x14ac:dyDescent="0.3"/>
  <cols>
    <col min="1" max="1" width="20.5546875" customWidth="1"/>
    <col min="2" max="2" width="21.33203125" customWidth="1"/>
    <col min="3" max="3" width="56" customWidth="1"/>
    <col min="4" max="4" width="48.88671875" customWidth="1"/>
    <col min="5" max="5" width="15.5546875" customWidth="1"/>
    <col min="6" max="6" width="19.88671875" customWidth="1"/>
    <col min="7" max="7" width="22.109375" customWidth="1"/>
    <col min="8" max="8" width="21.109375" customWidth="1"/>
  </cols>
  <sheetData>
    <row r="1" spans="1:8" ht="31.2" x14ac:dyDescent="0.3">
      <c r="A1" s="10" t="s">
        <v>0</v>
      </c>
      <c r="B1" s="26" t="s">
        <v>1</v>
      </c>
      <c r="C1" s="21" t="s">
        <v>2</v>
      </c>
      <c r="D1" s="11" t="s">
        <v>29</v>
      </c>
      <c r="E1" s="12" t="s">
        <v>3</v>
      </c>
      <c r="F1" s="22" t="s">
        <v>4</v>
      </c>
      <c r="G1" s="21" t="s">
        <v>5</v>
      </c>
      <c r="H1" s="12" t="s">
        <v>6</v>
      </c>
    </row>
    <row r="2" spans="1:8" s="15" customFormat="1" ht="87" customHeight="1" x14ac:dyDescent="0.3">
      <c r="A2" s="24" t="s">
        <v>9</v>
      </c>
      <c r="B2" s="27" t="s">
        <v>43</v>
      </c>
      <c r="C2" s="30" t="s">
        <v>10</v>
      </c>
      <c r="D2" s="19" t="s">
        <v>11</v>
      </c>
      <c r="E2" s="17">
        <v>2910000</v>
      </c>
      <c r="F2" s="23">
        <v>0</v>
      </c>
      <c r="G2" s="32">
        <v>42194</v>
      </c>
      <c r="H2" s="24" t="s">
        <v>8</v>
      </c>
    </row>
    <row r="3" spans="1:8" s="16" customFormat="1" ht="100.8" x14ac:dyDescent="0.3">
      <c r="A3" s="25" t="s">
        <v>9</v>
      </c>
      <c r="B3" s="25"/>
      <c r="C3" s="31" t="s">
        <v>12</v>
      </c>
      <c r="D3" s="19" t="s">
        <v>13</v>
      </c>
      <c r="E3" s="18">
        <v>6040000</v>
      </c>
      <c r="F3" s="18">
        <v>6040000</v>
      </c>
      <c r="G3" s="33">
        <v>42198</v>
      </c>
      <c r="H3" s="25" t="s">
        <v>8</v>
      </c>
    </row>
    <row r="4" spans="1:8" s="16" customFormat="1" ht="72" x14ac:dyDescent="0.3">
      <c r="A4" s="25" t="s">
        <v>9</v>
      </c>
      <c r="B4" s="28" t="s">
        <v>43</v>
      </c>
      <c r="C4" s="31" t="s">
        <v>14</v>
      </c>
      <c r="D4" s="19" t="s">
        <v>15</v>
      </c>
      <c r="E4" s="18">
        <v>2750000</v>
      </c>
      <c r="F4" s="18">
        <v>2750000</v>
      </c>
      <c r="G4" s="33">
        <v>42206</v>
      </c>
      <c r="H4" s="25" t="s">
        <v>8</v>
      </c>
    </row>
    <row r="5" spans="1:8" s="16" customFormat="1" ht="52.8" customHeight="1" x14ac:dyDescent="0.3">
      <c r="A5" s="25" t="s">
        <v>9</v>
      </c>
      <c r="B5" s="29" t="s">
        <v>43</v>
      </c>
      <c r="C5" s="31" t="s">
        <v>16</v>
      </c>
      <c r="D5" s="19" t="s">
        <v>17</v>
      </c>
      <c r="E5" s="18">
        <v>2574</v>
      </c>
      <c r="F5" s="18">
        <v>2574</v>
      </c>
      <c r="G5" s="33">
        <v>42206</v>
      </c>
      <c r="H5" s="25" t="s">
        <v>8</v>
      </c>
    </row>
    <row r="6" spans="1:8" s="16" customFormat="1" ht="114.6" customHeight="1" x14ac:dyDescent="0.3">
      <c r="A6" s="25" t="s">
        <v>9</v>
      </c>
      <c r="B6" s="25"/>
      <c r="C6" s="31" t="s">
        <v>18</v>
      </c>
      <c r="D6" s="19" t="s">
        <v>19</v>
      </c>
      <c r="E6" s="18">
        <v>300000</v>
      </c>
      <c r="F6" s="18">
        <v>300000</v>
      </c>
      <c r="G6" s="33">
        <v>42221</v>
      </c>
      <c r="H6" s="25" t="s">
        <v>8</v>
      </c>
    </row>
    <row r="7" spans="1:8" s="16" customFormat="1" ht="114.6" customHeight="1" x14ac:dyDescent="0.3">
      <c r="A7" s="25" t="s">
        <v>9</v>
      </c>
      <c r="B7" s="25"/>
      <c r="C7" s="31" t="s">
        <v>20</v>
      </c>
      <c r="D7" s="19" t="s">
        <v>21</v>
      </c>
      <c r="E7" s="18">
        <v>1400000</v>
      </c>
      <c r="F7" s="18">
        <v>1400000</v>
      </c>
      <c r="G7" s="33">
        <v>42240</v>
      </c>
      <c r="H7" s="25" t="s">
        <v>8</v>
      </c>
    </row>
    <row r="8" spans="1:8" s="16" customFormat="1" ht="72.599999999999994" customHeight="1" x14ac:dyDescent="0.3">
      <c r="A8" s="25" t="s">
        <v>9</v>
      </c>
      <c r="B8" s="28" t="s">
        <v>43</v>
      </c>
      <c r="C8" s="31" t="s">
        <v>22</v>
      </c>
      <c r="D8" s="19" t="s">
        <v>23</v>
      </c>
      <c r="E8" s="18">
        <v>189337</v>
      </c>
      <c r="F8" s="18">
        <v>0</v>
      </c>
      <c r="G8" s="33">
        <v>42240</v>
      </c>
      <c r="H8" s="25" t="s">
        <v>8</v>
      </c>
    </row>
    <row r="9" spans="1:8" s="16" customFormat="1" ht="87" customHeight="1" x14ac:dyDescent="0.3">
      <c r="A9" s="25" t="s">
        <v>9</v>
      </c>
      <c r="B9" s="25"/>
      <c r="C9" s="31" t="s">
        <v>24</v>
      </c>
      <c r="D9" s="19" t="s">
        <v>25</v>
      </c>
      <c r="E9" s="18">
        <v>1000000</v>
      </c>
      <c r="F9" s="18">
        <v>200000</v>
      </c>
      <c r="G9" s="33">
        <v>42240</v>
      </c>
      <c r="H9" s="25" t="s">
        <v>8</v>
      </c>
    </row>
    <row r="10" spans="1:8" s="16" customFormat="1" ht="105.6" customHeight="1" x14ac:dyDescent="0.3">
      <c r="A10" s="25" t="s">
        <v>9</v>
      </c>
      <c r="B10" s="25"/>
      <c r="C10" s="31" t="s">
        <v>26</v>
      </c>
      <c r="D10" s="19" t="s">
        <v>27</v>
      </c>
      <c r="E10" s="18">
        <v>281000</v>
      </c>
      <c r="F10" s="18">
        <v>281000</v>
      </c>
      <c r="G10" s="33">
        <v>42261</v>
      </c>
      <c r="H10" s="25" t="s">
        <v>8</v>
      </c>
    </row>
    <row r="11" spans="1:8" s="16" customFormat="1" ht="57.6" x14ac:dyDescent="0.3">
      <c r="A11" s="25" t="s">
        <v>9</v>
      </c>
      <c r="B11" s="25"/>
      <c r="C11" s="31" t="s">
        <v>75</v>
      </c>
      <c r="D11" s="19" t="s">
        <v>76</v>
      </c>
      <c r="E11" s="18">
        <v>3400000</v>
      </c>
      <c r="F11" s="18">
        <v>3400000</v>
      </c>
      <c r="G11" s="33">
        <v>42198</v>
      </c>
      <c r="H11" s="25" t="s">
        <v>8</v>
      </c>
    </row>
    <row r="12" spans="1:8" s="16" customFormat="1" ht="75.599999999999994" customHeight="1" x14ac:dyDescent="0.3">
      <c r="A12" s="25" t="s">
        <v>9</v>
      </c>
      <c r="B12" s="25"/>
      <c r="C12" s="31" t="s">
        <v>77</v>
      </c>
      <c r="D12" s="19" t="s">
        <v>78</v>
      </c>
      <c r="E12" s="18">
        <v>5008000</v>
      </c>
      <c r="F12" s="18">
        <v>5008000</v>
      </c>
      <c r="G12" s="33">
        <v>42262</v>
      </c>
      <c r="H12" s="25" t="s">
        <v>8</v>
      </c>
    </row>
    <row r="13" spans="1:8" s="16" customFormat="1" ht="147.6" customHeight="1" x14ac:dyDescent="0.3">
      <c r="A13" s="25" t="s">
        <v>9</v>
      </c>
      <c r="B13" s="25"/>
      <c r="C13" s="31" t="s">
        <v>79</v>
      </c>
      <c r="D13" s="19" t="s">
        <v>80</v>
      </c>
      <c r="E13" s="18">
        <v>1090000</v>
      </c>
      <c r="F13" s="18">
        <v>1090000</v>
      </c>
      <c r="G13" s="33">
        <v>42268</v>
      </c>
      <c r="H13" s="25" t="s">
        <v>8</v>
      </c>
    </row>
    <row r="14" spans="1:8" s="16" customFormat="1" ht="144.6" customHeight="1" x14ac:dyDescent="0.3">
      <c r="A14" s="25" t="s">
        <v>9</v>
      </c>
      <c r="B14" s="25"/>
      <c r="C14" s="31" t="s">
        <v>81</v>
      </c>
      <c r="D14" s="19" t="s">
        <v>80</v>
      </c>
      <c r="E14" s="18">
        <v>1960000</v>
      </c>
      <c r="F14" s="18">
        <v>1960000</v>
      </c>
      <c r="G14" s="33">
        <v>42268</v>
      </c>
      <c r="H14" s="25" t="s">
        <v>8</v>
      </c>
    </row>
    <row r="15" spans="1:8" s="16" customFormat="1" ht="57.6" x14ac:dyDescent="0.3">
      <c r="A15" s="25" t="s">
        <v>9</v>
      </c>
      <c r="B15" s="25"/>
      <c r="C15" s="31" t="s">
        <v>82</v>
      </c>
      <c r="D15" s="19" t="s">
        <v>83</v>
      </c>
      <c r="E15" s="18">
        <v>1200000</v>
      </c>
      <c r="F15" s="18">
        <v>1200000</v>
      </c>
      <c r="G15" s="33">
        <v>42219</v>
      </c>
      <c r="H15" s="25" t="s">
        <v>8</v>
      </c>
    </row>
    <row r="16" spans="1:8" s="16" customFormat="1" ht="82.8" x14ac:dyDescent="0.3">
      <c r="A16" s="25" t="s">
        <v>9</v>
      </c>
      <c r="B16" s="25"/>
      <c r="C16" s="31" t="s">
        <v>84</v>
      </c>
      <c r="D16" s="20" t="s">
        <v>85</v>
      </c>
      <c r="E16" s="18">
        <v>3200000</v>
      </c>
      <c r="F16" s="18">
        <v>3200000</v>
      </c>
      <c r="G16" s="33">
        <v>42191</v>
      </c>
      <c r="H16" s="25" t="s">
        <v>8</v>
      </c>
    </row>
    <row r="17" spans="1:8" s="16" customFormat="1" ht="101.4" customHeight="1" x14ac:dyDescent="0.3">
      <c r="A17" s="25" t="s">
        <v>9</v>
      </c>
      <c r="B17" s="25"/>
      <c r="C17" s="31" t="s">
        <v>86</v>
      </c>
      <c r="D17" s="19" t="s">
        <v>87</v>
      </c>
      <c r="E17" s="18">
        <v>2400000</v>
      </c>
      <c r="F17" s="18">
        <v>2400000</v>
      </c>
      <c r="G17" s="33">
        <v>42256</v>
      </c>
      <c r="H17" s="25"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A2" sqref="A2"/>
    </sheetView>
  </sheetViews>
  <sheetFormatPr defaultRowHeight="14.4" x14ac:dyDescent="0.3"/>
  <cols>
    <col min="4" max="4" width="45.5546875" customWidth="1"/>
    <col min="6" max="6" width="10.44140625" bestFit="1" customWidth="1"/>
  </cols>
  <sheetData>
    <row r="1" spans="1:7" ht="62.4" x14ac:dyDescent="0.3">
      <c r="A1" s="1" t="s">
        <v>0</v>
      </c>
      <c r="B1" s="6" t="s">
        <v>1</v>
      </c>
      <c r="C1" s="1" t="s">
        <v>2</v>
      </c>
      <c r="D1" s="11" t="s">
        <v>29</v>
      </c>
      <c r="E1" s="1" t="s">
        <v>4</v>
      </c>
      <c r="F1" s="1" t="s">
        <v>5</v>
      </c>
      <c r="G1" s="2" t="s">
        <v>6</v>
      </c>
    </row>
    <row r="2" spans="1:7" x14ac:dyDescent="0.3">
      <c r="A2" s="3"/>
      <c r="B2" s="3"/>
      <c r="C2" s="3"/>
      <c r="D2" s="4"/>
      <c r="E2" s="13"/>
      <c r="F2" s="5"/>
      <c r="G2" s="3"/>
    </row>
    <row r="4" spans="1:7"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sqref="A1:A2"/>
    </sheetView>
  </sheetViews>
  <sheetFormatPr defaultRowHeight="14.4" x14ac:dyDescent="0.3"/>
  <cols>
    <col min="3" max="3" width="15.6640625" customWidth="1"/>
    <col min="6" max="6" width="18.44140625" customWidth="1"/>
    <col min="22" max="22" width="13" customWidth="1"/>
  </cols>
  <sheetData>
    <row r="1" spans="1:22" ht="31.8" thickBot="1" x14ac:dyDescent="0.35">
      <c r="A1" s="39" t="s">
        <v>0</v>
      </c>
      <c r="B1" s="39" t="s">
        <v>1</v>
      </c>
      <c r="C1" s="39" t="s">
        <v>29</v>
      </c>
      <c r="D1" s="39" t="s">
        <v>2</v>
      </c>
      <c r="E1" s="41" t="s">
        <v>30</v>
      </c>
      <c r="F1" s="7" t="s">
        <v>31</v>
      </c>
      <c r="G1" s="7" t="s">
        <v>32</v>
      </c>
      <c r="H1" s="34" t="s">
        <v>33</v>
      </c>
      <c r="I1" s="43"/>
      <c r="J1" s="43"/>
      <c r="K1" s="43"/>
      <c r="L1" s="43"/>
      <c r="M1" s="44"/>
      <c r="N1" s="34" t="s">
        <v>34</v>
      </c>
      <c r="O1" s="35"/>
      <c r="P1" s="35"/>
      <c r="Q1" s="35"/>
      <c r="R1" s="35"/>
      <c r="S1" s="36"/>
      <c r="T1" s="37" t="s">
        <v>35</v>
      </c>
      <c r="U1" s="37" t="s">
        <v>36</v>
      </c>
      <c r="V1" s="39" t="s">
        <v>5</v>
      </c>
    </row>
    <row r="2" spans="1:22" ht="31.8" thickBot="1" x14ac:dyDescent="0.35">
      <c r="A2" s="40"/>
      <c r="B2" s="40"/>
      <c r="C2" s="40"/>
      <c r="D2" s="40"/>
      <c r="E2" s="42"/>
      <c r="F2" s="8"/>
      <c r="G2" s="8"/>
      <c r="H2" s="7" t="s">
        <v>37</v>
      </c>
      <c r="I2" s="7" t="s">
        <v>38</v>
      </c>
      <c r="J2" s="7" t="s">
        <v>39</v>
      </c>
      <c r="K2" s="7" t="s">
        <v>40</v>
      </c>
      <c r="L2" s="7" t="s">
        <v>41</v>
      </c>
      <c r="M2" s="9" t="s">
        <v>42</v>
      </c>
      <c r="N2" s="7" t="s">
        <v>37</v>
      </c>
      <c r="O2" s="7" t="s">
        <v>38</v>
      </c>
      <c r="P2" s="7" t="s">
        <v>39</v>
      </c>
      <c r="Q2" s="7" t="s">
        <v>40</v>
      </c>
      <c r="R2" s="7" t="s">
        <v>41</v>
      </c>
      <c r="S2" s="9" t="s">
        <v>42</v>
      </c>
      <c r="T2" s="38"/>
      <c r="U2" s="38"/>
      <c r="V2" s="40"/>
    </row>
    <row r="3" spans="1:22" ht="124.8" x14ac:dyDescent="0.3">
      <c r="A3" s="45" t="s">
        <v>9</v>
      </c>
      <c r="B3" s="46" t="s">
        <v>46</v>
      </c>
      <c r="C3" s="47" t="s">
        <v>47</v>
      </c>
      <c r="D3" s="47" t="s">
        <v>48</v>
      </c>
      <c r="E3" s="47" t="s">
        <v>49</v>
      </c>
      <c r="F3" s="47" t="s">
        <v>50</v>
      </c>
      <c r="G3" s="47" t="s">
        <v>51</v>
      </c>
      <c r="H3" s="47"/>
      <c r="I3" s="47"/>
      <c r="J3" s="47"/>
      <c r="K3" s="47"/>
      <c r="L3" s="47"/>
      <c r="M3" s="48">
        <v>1</v>
      </c>
      <c r="N3" s="48"/>
      <c r="O3" s="48"/>
      <c r="P3" s="48"/>
      <c r="Q3" s="48"/>
      <c r="R3" s="48"/>
      <c r="S3" s="48">
        <v>1</v>
      </c>
      <c r="T3" s="48">
        <v>1</v>
      </c>
      <c r="U3" s="49">
        <v>1</v>
      </c>
      <c r="V3" s="50">
        <v>42220</v>
      </c>
    </row>
    <row r="4" spans="1:22" ht="140.4" x14ac:dyDescent="0.3">
      <c r="A4" s="51" t="s">
        <v>9</v>
      </c>
      <c r="B4" s="52" t="s">
        <v>46</v>
      </c>
      <c r="C4" s="53" t="s">
        <v>47</v>
      </c>
      <c r="D4" s="53" t="s">
        <v>52</v>
      </c>
      <c r="E4" s="53" t="s">
        <v>49</v>
      </c>
      <c r="F4" s="53" t="s">
        <v>53</v>
      </c>
      <c r="G4" s="53" t="s">
        <v>51</v>
      </c>
      <c r="H4" s="53"/>
      <c r="I4" s="53"/>
      <c r="J4" s="53"/>
      <c r="K4" s="53"/>
      <c r="L4" s="53"/>
      <c r="M4" s="54">
        <v>1</v>
      </c>
      <c r="N4" s="54"/>
      <c r="O4" s="54"/>
      <c r="P4" s="54"/>
      <c r="Q4" s="54"/>
      <c r="R4" s="54"/>
      <c r="S4" s="54">
        <v>1</v>
      </c>
      <c r="T4" s="54">
        <v>1</v>
      </c>
      <c r="U4" s="55">
        <v>1</v>
      </c>
      <c r="V4" s="56">
        <v>42220</v>
      </c>
    </row>
    <row r="5" spans="1:22" ht="124.8" x14ac:dyDescent="0.3">
      <c r="A5" s="51" t="s">
        <v>9</v>
      </c>
      <c r="B5" s="52" t="s">
        <v>54</v>
      </c>
      <c r="C5" s="53" t="s">
        <v>47</v>
      </c>
      <c r="D5" s="53" t="s">
        <v>55</v>
      </c>
      <c r="E5" s="53" t="s">
        <v>56</v>
      </c>
      <c r="F5" s="53" t="s">
        <v>57</v>
      </c>
      <c r="G5" s="53" t="s">
        <v>51</v>
      </c>
      <c r="H5" s="53"/>
      <c r="I5" s="53"/>
      <c r="J5" s="53"/>
      <c r="K5" s="53"/>
      <c r="L5" s="53"/>
      <c r="M5" s="54">
        <v>1</v>
      </c>
      <c r="N5" s="54"/>
      <c r="O5" s="54"/>
      <c r="P5" s="54"/>
      <c r="Q5" s="54"/>
      <c r="R5" s="54"/>
      <c r="S5" s="54">
        <v>1</v>
      </c>
      <c r="T5" s="54">
        <v>1</v>
      </c>
      <c r="U5" s="55">
        <v>1</v>
      </c>
      <c r="V5" s="56">
        <v>42230</v>
      </c>
    </row>
    <row r="6" spans="1:22" ht="46.8" x14ac:dyDescent="0.3">
      <c r="A6" s="57" t="s">
        <v>9</v>
      </c>
      <c r="B6" s="58" t="s">
        <v>58</v>
      </c>
      <c r="C6" s="59" t="s">
        <v>47</v>
      </c>
      <c r="D6" s="59"/>
      <c r="E6" s="59"/>
      <c r="F6" s="59"/>
      <c r="G6" s="59"/>
      <c r="H6" s="59"/>
      <c r="I6" s="59">
        <v>0.6</v>
      </c>
      <c r="J6" s="59"/>
      <c r="K6" s="59"/>
      <c r="L6" s="59"/>
      <c r="M6" s="60"/>
      <c r="N6" s="60"/>
      <c r="O6" s="60">
        <v>0.6</v>
      </c>
      <c r="P6" s="60"/>
      <c r="Q6" s="60"/>
      <c r="R6" s="60"/>
      <c r="S6" s="60"/>
      <c r="T6" s="60">
        <v>0.6</v>
      </c>
      <c r="U6" s="60">
        <v>0.6</v>
      </c>
      <c r="V6" s="61">
        <v>42220</v>
      </c>
    </row>
    <row r="7" spans="1:22" ht="31.2" x14ac:dyDescent="0.3">
      <c r="A7" s="62" t="s">
        <v>9</v>
      </c>
      <c r="B7" s="52" t="s">
        <v>59</v>
      </c>
      <c r="C7" s="53" t="s">
        <v>47</v>
      </c>
      <c r="D7" s="53"/>
      <c r="E7" s="53"/>
      <c r="F7" s="53"/>
      <c r="G7" s="53"/>
      <c r="H7" s="53">
        <v>62</v>
      </c>
      <c r="I7" s="53"/>
      <c r="J7" s="53"/>
      <c r="K7" s="53"/>
      <c r="L7" s="53"/>
      <c r="M7" s="54"/>
      <c r="N7" s="54">
        <v>62</v>
      </c>
      <c r="O7" s="54"/>
      <c r="P7" s="54"/>
      <c r="Q7" s="54"/>
      <c r="R7" s="54"/>
      <c r="S7" s="54"/>
      <c r="T7" s="54">
        <v>62</v>
      </c>
      <c r="U7" s="54">
        <v>62</v>
      </c>
      <c r="V7" s="63">
        <v>42195</v>
      </c>
    </row>
    <row r="8" spans="1:22" ht="31.2" x14ac:dyDescent="0.3">
      <c r="A8" s="62" t="s">
        <v>60</v>
      </c>
      <c r="B8" s="52" t="s">
        <v>61</v>
      </c>
      <c r="C8" s="53" t="s">
        <v>47</v>
      </c>
      <c r="D8" s="53"/>
      <c r="E8" s="53"/>
      <c r="F8" s="53"/>
      <c r="G8" s="53"/>
      <c r="H8" s="53"/>
      <c r="I8" s="53"/>
      <c r="J8" s="53"/>
      <c r="K8" s="53"/>
      <c r="L8" s="53">
        <v>20</v>
      </c>
      <c r="M8" s="54"/>
      <c r="N8" s="54"/>
      <c r="O8" s="54"/>
      <c r="P8" s="54"/>
      <c r="Q8" s="54"/>
      <c r="R8" s="54">
        <v>20</v>
      </c>
      <c r="S8" s="54"/>
      <c r="T8" s="54">
        <v>20</v>
      </c>
      <c r="U8" s="54">
        <v>20</v>
      </c>
      <c r="V8" s="63">
        <v>42207</v>
      </c>
    </row>
    <row r="9" spans="1:22" ht="62.4" x14ac:dyDescent="0.3">
      <c r="A9" s="62" t="s">
        <v>9</v>
      </c>
      <c r="B9" s="52" t="s">
        <v>62</v>
      </c>
      <c r="C9" s="53" t="s">
        <v>47</v>
      </c>
      <c r="D9" s="53"/>
      <c r="E9" s="53"/>
      <c r="F9" s="53"/>
      <c r="G9" s="53"/>
      <c r="H9" s="53"/>
      <c r="I9" s="53"/>
      <c r="J9" s="53">
        <v>1</v>
      </c>
      <c r="K9" s="53"/>
      <c r="L9" s="53"/>
      <c r="M9" s="54"/>
      <c r="N9" s="54"/>
      <c r="O9" s="54"/>
      <c r="P9" s="54">
        <v>1</v>
      </c>
      <c r="Q9" s="54"/>
      <c r="R9" s="54"/>
      <c r="S9" s="54"/>
      <c r="T9" s="54">
        <v>1</v>
      </c>
      <c r="U9" s="54">
        <v>1</v>
      </c>
      <c r="V9" s="63">
        <v>42195</v>
      </c>
    </row>
    <row r="10" spans="1:22" ht="31.2" x14ac:dyDescent="0.3">
      <c r="A10" s="62" t="s">
        <v>9</v>
      </c>
      <c r="B10" s="52" t="s">
        <v>59</v>
      </c>
      <c r="C10" s="53" t="s">
        <v>47</v>
      </c>
      <c r="D10" s="53"/>
      <c r="E10" s="53"/>
      <c r="F10" s="53"/>
      <c r="G10" s="53"/>
      <c r="H10" s="53"/>
      <c r="I10" s="53"/>
      <c r="J10" s="53"/>
      <c r="K10" s="53">
        <v>2</v>
      </c>
      <c r="L10" s="53"/>
      <c r="M10" s="64"/>
      <c r="N10" s="64"/>
      <c r="O10" s="64"/>
      <c r="P10" s="64"/>
      <c r="Q10" s="64">
        <v>2</v>
      </c>
      <c r="R10" s="64"/>
      <c r="S10" s="64"/>
      <c r="T10" s="64">
        <v>2</v>
      </c>
      <c r="U10" s="64">
        <v>2</v>
      </c>
      <c r="V10" s="63">
        <v>42195</v>
      </c>
    </row>
    <row r="11" spans="1:22" ht="31.2" x14ac:dyDescent="0.3">
      <c r="A11" s="62" t="s">
        <v>9</v>
      </c>
      <c r="B11" s="52" t="s">
        <v>63</v>
      </c>
      <c r="C11" s="53" t="s">
        <v>47</v>
      </c>
      <c r="D11" s="53"/>
      <c r="E11" s="53"/>
      <c r="F11" s="53"/>
      <c r="G11" s="53"/>
      <c r="H11" s="53">
        <v>290</v>
      </c>
      <c r="I11" s="53"/>
      <c r="J11" s="53"/>
      <c r="K11" s="53"/>
      <c r="L11" s="53"/>
      <c r="M11" s="54"/>
      <c r="N11" s="54">
        <v>290</v>
      </c>
      <c r="O11" s="54"/>
      <c r="P11" s="54"/>
      <c r="Q11" s="54"/>
      <c r="R11" s="54"/>
      <c r="S11" s="54"/>
      <c r="T11" s="54">
        <v>290</v>
      </c>
      <c r="U11" s="54">
        <v>290</v>
      </c>
      <c r="V11" s="63">
        <v>42204</v>
      </c>
    </row>
    <row r="12" spans="1:22" ht="31.2" x14ac:dyDescent="0.3">
      <c r="A12" s="62" t="s">
        <v>9</v>
      </c>
      <c r="B12" s="52" t="s">
        <v>63</v>
      </c>
      <c r="C12" s="53" t="s">
        <v>47</v>
      </c>
      <c r="D12" s="53"/>
      <c r="E12" s="53"/>
      <c r="F12" s="53"/>
      <c r="G12" s="53"/>
      <c r="H12" s="53">
        <v>140</v>
      </c>
      <c r="I12" s="53">
        <v>60</v>
      </c>
      <c r="J12" s="53">
        <v>40</v>
      </c>
      <c r="K12" s="53"/>
      <c r="L12" s="53"/>
      <c r="M12" s="54"/>
      <c r="N12" s="54">
        <v>140</v>
      </c>
      <c r="O12" s="54">
        <v>60</v>
      </c>
      <c r="P12" s="54">
        <v>40</v>
      </c>
      <c r="Q12" s="54"/>
      <c r="R12" s="54"/>
      <c r="S12" s="54"/>
      <c r="T12" s="54">
        <v>240</v>
      </c>
      <c r="U12" s="54">
        <v>240</v>
      </c>
      <c r="V12" s="63">
        <v>42250</v>
      </c>
    </row>
    <row r="13" spans="1:22" ht="31.2" x14ac:dyDescent="0.3">
      <c r="A13" s="62" t="s">
        <v>9</v>
      </c>
      <c r="B13" s="52" t="s">
        <v>61</v>
      </c>
      <c r="C13" s="53" t="s">
        <v>47</v>
      </c>
      <c r="D13" s="53"/>
      <c r="E13" s="53"/>
      <c r="F13" s="53"/>
      <c r="G13" s="53"/>
      <c r="H13" s="53"/>
      <c r="I13" s="53"/>
      <c r="J13" s="53"/>
      <c r="K13" s="53"/>
      <c r="L13" s="53">
        <v>1</v>
      </c>
      <c r="M13" s="54"/>
      <c r="N13" s="54"/>
      <c r="O13" s="54"/>
      <c r="P13" s="54"/>
      <c r="Q13" s="54"/>
      <c r="R13" s="54">
        <v>1</v>
      </c>
      <c r="S13" s="54"/>
      <c r="T13" s="54">
        <v>1</v>
      </c>
      <c r="U13" s="54">
        <v>1</v>
      </c>
      <c r="V13" s="63">
        <v>42222</v>
      </c>
    </row>
    <row r="14" spans="1:22" ht="31.2" x14ac:dyDescent="0.3">
      <c r="A14" s="62" t="s">
        <v>9</v>
      </c>
      <c r="B14" s="52" t="s">
        <v>64</v>
      </c>
      <c r="C14" s="53" t="s">
        <v>47</v>
      </c>
      <c r="D14" s="53"/>
      <c r="E14" s="53"/>
      <c r="F14" s="53"/>
      <c r="G14" s="53"/>
      <c r="H14" s="53">
        <v>80</v>
      </c>
      <c r="I14" s="53"/>
      <c r="J14" s="53"/>
      <c r="K14" s="53"/>
      <c r="L14" s="53"/>
      <c r="M14" s="64"/>
      <c r="N14" s="64">
        <v>80</v>
      </c>
      <c r="O14" s="64"/>
      <c r="P14" s="64"/>
      <c r="Q14" s="64"/>
      <c r="R14" s="64"/>
      <c r="S14" s="64"/>
      <c r="T14" s="64">
        <v>80</v>
      </c>
      <c r="U14" s="64">
        <v>80</v>
      </c>
      <c r="V14" s="63">
        <v>42199</v>
      </c>
    </row>
    <row r="15" spans="1:22" ht="31.2" x14ac:dyDescent="0.3">
      <c r="A15" s="62" t="s">
        <v>9</v>
      </c>
      <c r="B15" s="52" t="s">
        <v>65</v>
      </c>
      <c r="C15" s="53" t="s">
        <v>47</v>
      </c>
      <c r="D15" s="53"/>
      <c r="E15" s="53"/>
      <c r="F15" s="53"/>
      <c r="G15" s="53"/>
      <c r="H15" s="53"/>
      <c r="I15" s="53">
        <v>7</v>
      </c>
      <c r="J15" s="53"/>
      <c r="K15" s="53"/>
      <c r="L15" s="53"/>
      <c r="M15" s="54"/>
      <c r="N15" s="54"/>
      <c r="O15" s="54">
        <v>7</v>
      </c>
      <c r="P15" s="54"/>
      <c r="Q15" s="54"/>
      <c r="R15" s="54"/>
      <c r="S15" s="54"/>
      <c r="T15" s="54">
        <v>7</v>
      </c>
      <c r="U15" s="54">
        <v>7</v>
      </c>
      <c r="V15" s="63">
        <v>42199</v>
      </c>
    </row>
    <row r="16" spans="1:22" ht="31.2" x14ac:dyDescent="0.3">
      <c r="A16" s="62" t="s">
        <v>9</v>
      </c>
      <c r="B16" s="52" t="s">
        <v>59</v>
      </c>
      <c r="C16" s="53" t="s">
        <v>47</v>
      </c>
      <c r="D16" s="53"/>
      <c r="E16" s="53"/>
      <c r="F16" s="53"/>
      <c r="G16" s="53"/>
      <c r="H16" s="53"/>
      <c r="I16" s="53"/>
      <c r="J16" s="53"/>
      <c r="K16" s="53">
        <v>1</v>
      </c>
      <c r="L16" s="53"/>
      <c r="M16" s="54"/>
      <c r="N16" s="54"/>
      <c r="O16" s="54"/>
      <c r="P16" s="54"/>
      <c r="Q16" s="54">
        <v>1</v>
      </c>
      <c r="R16" s="54"/>
      <c r="S16" s="54"/>
      <c r="T16" s="54">
        <v>1</v>
      </c>
      <c r="U16" s="54">
        <v>1</v>
      </c>
      <c r="V16" s="63">
        <v>42206</v>
      </c>
    </row>
    <row r="17" spans="1:25" ht="31.2" x14ac:dyDescent="0.3">
      <c r="A17" s="62" t="s">
        <v>9</v>
      </c>
      <c r="B17" s="52" t="s">
        <v>66</v>
      </c>
      <c r="C17" s="53" t="s">
        <v>47</v>
      </c>
      <c r="D17" s="53"/>
      <c r="E17" s="53"/>
      <c r="F17" s="53"/>
      <c r="G17" s="53"/>
      <c r="H17" s="53">
        <v>70</v>
      </c>
      <c r="I17" s="53"/>
      <c r="J17" s="53"/>
      <c r="K17" s="53"/>
      <c r="L17" s="53"/>
      <c r="M17" s="54"/>
      <c r="N17" s="54">
        <v>70</v>
      </c>
      <c r="O17" s="54"/>
      <c r="P17" s="54"/>
      <c r="Q17" s="54"/>
      <c r="R17" s="54"/>
      <c r="S17" s="54"/>
      <c r="T17" s="54">
        <v>70</v>
      </c>
      <c r="U17" s="54">
        <v>70</v>
      </c>
      <c r="V17" s="63">
        <v>42250</v>
      </c>
    </row>
    <row r="18" spans="1:25" ht="31.2" x14ac:dyDescent="0.3">
      <c r="A18" s="62" t="s">
        <v>9</v>
      </c>
      <c r="B18" s="52" t="s">
        <v>67</v>
      </c>
      <c r="C18" s="53" t="s">
        <v>47</v>
      </c>
      <c r="D18" s="53"/>
      <c r="E18" s="53"/>
      <c r="F18" s="53"/>
      <c r="G18" s="53"/>
      <c r="H18" s="53"/>
      <c r="I18" s="53"/>
      <c r="J18" s="53"/>
      <c r="K18" s="53"/>
      <c r="L18" s="53">
        <v>1</v>
      </c>
      <c r="M18" s="64"/>
      <c r="N18" s="64"/>
      <c r="O18" s="64"/>
      <c r="P18" s="64"/>
      <c r="Q18" s="64"/>
      <c r="R18" s="64">
        <v>1</v>
      </c>
      <c r="S18" s="64"/>
      <c r="T18" s="64">
        <v>1</v>
      </c>
      <c r="U18" s="64">
        <v>1</v>
      </c>
      <c r="V18" s="63">
        <v>42240</v>
      </c>
    </row>
    <row r="19" spans="1:25" ht="31.2" x14ac:dyDescent="0.3">
      <c r="A19" s="62" t="s">
        <v>9</v>
      </c>
      <c r="B19" s="52" t="s">
        <v>67</v>
      </c>
      <c r="C19" s="53" t="s">
        <v>47</v>
      </c>
      <c r="D19" s="53"/>
      <c r="E19" s="53"/>
      <c r="F19" s="53"/>
      <c r="G19" s="53"/>
      <c r="H19" s="53"/>
      <c r="I19" s="53">
        <v>1</v>
      </c>
      <c r="J19" s="53">
        <v>3</v>
      </c>
      <c r="K19" s="53">
        <v>5</v>
      </c>
      <c r="L19" s="53">
        <v>6</v>
      </c>
      <c r="M19" s="54"/>
      <c r="N19" s="54"/>
      <c r="O19" s="54">
        <v>1</v>
      </c>
      <c r="P19" s="54">
        <v>3</v>
      </c>
      <c r="Q19" s="54">
        <v>5</v>
      </c>
      <c r="R19" s="54">
        <v>6</v>
      </c>
      <c r="S19" s="54"/>
      <c r="T19" s="54">
        <v>15</v>
      </c>
      <c r="U19" s="54">
        <v>15</v>
      </c>
      <c r="V19" s="63">
        <v>42226</v>
      </c>
    </row>
    <row r="20" spans="1:25" ht="62.4" x14ac:dyDescent="0.3">
      <c r="A20" s="62" t="s">
        <v>9</v>
      </c>
      <c r="B20" s="52" t="s">
        <v>68</v>
      </c>
      <c r="C20" s="53" t="s">
        <v>47</v>
      </c>
      <c r="D20" s="53"/>
      <c r="E20" s="53"/>
      <c r="F20" s="53"/>
      <c r="G20" s="53"/>
      <c r="H20" s="53"/>
      <c r="I20" s="53"/>
      <c r="J20" s="53"/>
      <c r="K20" s="53"/>
      <c r="L20" s="53">
        <v>200</v>
      </c>
      <c r="M20" s="54"/>
      <c r="N20" s="54"/>
      <c r="O20" s="54"/>
      <c r="P20" s="54"/>
      <c r="Q20" s="54"/>
      <c r="R20" s="54">
        <v>200</v>
      </c>
      <c r="S20" s="54"/>
      <c r="T20" s="54">
        <v>200</v>
      </c>
      <c r="U20" s="54">
        <v>200</v>
      </c>
      <c r="V20" s="63">
        <v>42276</v>
      </c>
    </row>
    <row r="21" spans="1:25" ht="46.8" x14ac:dyDescent="0.3">
      <c r="A21" s="62" t="s">
        <v>9</v>
      </c>
      <c r="B21" s="52" t="s">
        <v>69</v>
      </c>
      <c r="C21" s="53" t="s">
        <v>47</v>
      </c>
      <c r="D21" s="53"/>
      <c r="E21" s="53"/>
      <c r="F21" s="53"/>
      <c r="G21" s="53"/>
      <c r="H21" s="53">
        <v>24</v>
      </c>
      <c r="I21" s="53"/>
      <c r="J21" s="53"/>
      <c r="K21" s="53"/>
      <c r="L21" s="53"/>
      <c r="M21" s="54"/>
      <c r="N21" s="54">
        <v>24</v>
      </c>
      <c r="O21" s="54"/>
      <c r="P21" s="54"/>
      <c r="Q21" s="54"/>
      <c r="R21" s="54"/>
      <c r="S21" s="54"/>
      <c r="T21" s="54">
        <v>24</v>
      </c>
      <c r="U21" s="54">
        <v>24</v>
      </c>
      <c r="V21" s="63">
        <v>42276</v>
      </c>
    </row>
    <row r="22" spans="1:25" ht="109.2" x14ac:dyDescent="0.3">
      <c r="A22" s="65" t="s">
        <v>9</v>
      </c>
      <c r="B22" s="66" t="s">
        <v>70</v>
      </c>
      <c r="C22" s="65" t="s">
        <v>71</v>
      </c>
      <c r="D22" s="65"/>
      <c r="E22" s="65"/>
      <c r="F22" s="65"/>
      <c r="G22" s="65"/>
      <c r="H22" s="67">
        <v>47.5</v>
      </c>
      <c r="I22" s="68">
        <v>0</v>
      </c>
      <c r="J22" s="68">
        <v>0</v>
      </c>
      <c r="K22" s="68">
        <v>9</v>
      </c>
      <c r="L22" s="68">
        <v>0</v>
      </c>
      <c r="M22" s="69">
        <v>0</v>
      </c>
      <c r="N22" s="68">
        <v>70</v>
      </c>
      <c r="O22" s="68">
        <v>0</v>
      </c>
      <c r="P22" s="68">
        <v>0</v>
      </c>
      <c r="Q22" s="68">
        <v>9</v>
      </c>
      <c r="R22" s="68">
        <v>0</v>
      </c>
      <c r="S22" s="68">
        <v>0</v>
      </c>
      <c r="T22" s="69">
        <f>SUM(N22:S22)</f>
        <v>79</v>
      </c>
      <c r="U22" s="70">
        <f>SUM(H22:M22)</f>
        <v>56.5</v>
      </c>
      <c r="V22" s="65"/>
    </row>
    <row r="23" spans="1:25" ht="78" x14ac:dyDescent="0.3">
      <c r="A23" s="65" t="s">
        <v>9</v>
      </c>
      <c r="B23" s="66" t="s">
        <v>70</v>
      </c>
      <c r="C23" s="65" t="s">
        <v>72</v>
      </c>
      <c r="D23" s="65"/>
      <c r="E23" s="65"/>
      <c r="F23" s="65"/>
      <c r="G23" s="65"/>
      <c r="H23" s="67">
        <v>19.75</v>
      </c>
      <c r="I23" s="68">
        <v>0</v>
      </c>
      <c r="J23" s="68">
        <v>2</v>
      </c>
      <c r="K23" s="68">
        <v>3</v>
      </c>
      <c r="L23" s="71">
        <v>6</v>
      </c>
      <c r="M23" s="68">
        <v>0</v>
      </c>
      <c r="N23" s="68">
        <v>40</v>
      </c>
      <c r="O23" s="68">
        <v>0</v>
      </c>
      <c r="P23" s="68">
        <v>2</v>
      </c>
      <c r="Q23" s="68">
        <v>3</v>
      </c>
      <c r="R23" s="68">
        <v>6</v>
      </c>
      <c r="S23" s="68">
        <v>0</v>
      </c>
      <c r="T23" s="69">
        <f>SUM(N23:S23)</f>
        <v>51</v>
      </c>
      <c r="U23" s="70">
        <f>SUM(H23:M23)</f>
        <v>30.75</v>
      </c>
      <c r="V23" s="65"/>
    </row>
    <row r="24" spans="1:25" ht="78" x14ac:dyDescent="0.3">
      <c r="A24" s="65" t="s">
        <v>9</v>
      </c>
      <c r="B24" s="66" t="s">
        <v>70</v>
      </c>
      <c r="C24" s="66" t="s">
        <v>73</v>
      </c>
      <c r="D24" s="65"/>
      <c r="E24" s="65"/>
      <c r="F24" s="65"/>
      <c r="G24" s="65"/>
      <c r="H24" s="68">
        <v>5</v>
      </c>
      <c r="I24" s="68"/>
      <c r="J24" s="68">
        <v>0</v>
      </c>
      <c r="K24" s="67">
        <v>57</v>
      </c>
      <c r="L24" s="68">
        <v>1</v>
      </c>
      <c r="M24" s="69">
        <v>0</v>
      </c>
      <c r="N24" s="68">
        <v>5</v>
      </c>
      <c r="O24" s="68"/>
      <c r="P24" s="68">
        <v>0</v>
      </c>
      <c r="Q24" s="68">
        <v>57</v>
      </c>
      <c r="R24" s="68">
        <v>1</v>
      </c>
      <c r="S24" s="68">
        <v>0</v>
      </c>
      <c r="T24" s="69">
        <f>SUM(N24:S24)</f>
        <v>63</v>
      </c>
      <c r="U24" s="69">
        <f>SUM(H24:M24)</f>
        <v>63</v>
      </c>
      <c r="V24" s="65"/>
    </row>
    <row r="25" spans="1:25" ht="78" x14ac:dyDescent="0.3">
      <c r="A25" s="65" t="s">
        <v>9</v>
      </c>
      <c r="B25" s="66" t="s">
        <v>70</v>
      </c>
      <c r="C25" s="65" t="s">
        <v>74</v>
      </c>
      <c r="D25" s="65"/>
      <c r="E25" s="65"/>
      <c r="F25" s="65"/>
      <c r="G25" s="65"/>
      <c r="H25" s="68"/>
      <c r="I25" s="68">
        <v>0</v>
      </c>
      <c r="J25" s="68">
        <v>0</v>
      </c>
      <c r="K25" s="68">
        <v>0</v>
      </c>
      <c r="L25" s="68">
        <v>1</v>
      </c>
      <c r="M25" s="67">
        <v>2</v>
      </c>
      <c r="N25" s="68"/>
      <c r="O25" s="68">
        <v>0</v>
      </c>
      <c r="P25" s="68">
        <v>0</v>
      </c>
      <c r="Q25" s="68">
        <v>0</v>
      </c>
      <c r="R25" s="68">
        <v>1</v>
      </c>
      <c r="S25" s="68">
        <v>2</v>
      </c>
      <c r="T25" s="69">
        <f>SUM(N25:S25)</f>
        <v>3</v>
      </c>
      <c r="U25" s="69">
        <f>SUM(H25:M25)</f>
        <v>3</v>
      </c>
      <c r="V25" s="65"/>
      <c r="Y25" s="14"/>
    </row>
    <row r="26" spans="1:25" ht="16.2" thickBot="1" x14ac:dyDescent="0.35">
      <c r="A26" s="72"/>
      <c r="B26" s="73"/>
      <c r="C26" s="74"/>
      <c r="D26" s="74"/>
      <c r="E26" s="74"/>
      <c r="F26" s="74"/>
      <c r="G26" s="74"/>
      <c r="H26" s="74"/>
      <c r="I26" s="74"/>
      <c r="J26" s="74"/>
      <c r="K26" s="74"/>
      <c r="L26" s="74"/>
      <c r="M26" s="75"/>
      <c r="N26" s="75"/>
      <c r="O26" s="75"/>
      <c r="P26" s="75"/>
      <c r="Q26" s="75"/>
      <c r="R26" s="75"/>
      <c r="S26" s="75"/>
      <c r="T26" s="75"/>
      <c r="U26" s="76"/>
      <c r="V26" s="74"/>
    </row>
  </sheetData>
  <mergeCells count="10">
    <mergeCell ref="N1:S1"/>
    <mergeCell ref="T1:T2"/>
    <mergeCell ref="U1:U2"/>
    <mergeCell ref="V1:V2"/>
    <mergeCell ref="A1:A2"/>
    <mergeCell ref="B1:B2"/>
    <mergeCell ref="C1:C2"/>
    <mergeCell ref="D1:D2"/>
    <mergeCell ref="E1:E2"/>
    <mergeCell ref="H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zoomScale="65" zoomScaleNormal="65" workbookViewId="0">
      <selection activeCell="A2" sqref="A2"/>
    </sheetView>
  </sheetViews>
  <sheetFormatPr defaultRowHeight="14.4" x14ac:dyDescent="0.3"/>
  <cols>
    <col min="1" max="1" width="11.6640625" customWidth="1"/>
    <col min="3" max="3" width="24.33203125" customWidth="1"/>
    <col min="4" max="4" width="50.44140625" customWidth="1"/>
    <col min="5" max="5" width="15.5546875" customWidth="1"/>
    <col min="6" max="6" width="17.6640625" customWidth="1"/>
    <col min="7" max="7" width="20.88671875" customWidth="1"/>
  </cols>
  <sheetData>
    <row r="1" spans="1:7" ht="46.8" x14ac:dyDescent="0.3">
      <c r="A1" s="1" t="s">
        <v>0</v>
      </c>
      <c r="B1" s="6" t="s">
        <v>1</v>
      </c>
      <c r="C1" s="1" t="s">
        <v>2</v>
      </c>
      <c r="D1" s="11" t="s">
        <v>29</v>
      </c>
      <c r="E1" s="1" t="s">
        <v>4</v>
      </c>
      <c r="F1" s="1" t="s">
        <v>5</v>
      </c>
      <c r="G1" s="2" t="s">
        <v>6</v>
      </c>
    </row>
    <row r="2" spans="1:7" x14ac:dyDescent="0.3">
      <c r="A2" s="3" t="s">
        <v>9</v>
      </c>
      <c r="B2" s="3" t="s">
        <v>9</v>
      </c>
      <c r="C2" s="3" t="s">
        <v>28</v>
      </c>
      <c r="D2" s="4" t="s">
        <v>44</v>
      </c>
      <c r="E2" s="13">
        <v>2000000</v>
      </c>
      <c r="F2" s="5">
        <v>42256</v>
      </c>
      <c r="G2" s="3" t="s">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heetViews>
  <sheetFormatPr defaultRowHeight="14.4" x14ac:dyDescent="0.3"/>
  <cols>
    <col min="1" max="2" width="15.6640625" customWidth="1"/>
    <col min="3" max="3" width="14.44140625" customWidth="1"/>
    <col min="4" max="4" width="54" customWidth="1"/>
    <col min="5" max="5" width="15.109375" customWidth="1"/>
    <col min="6" max="6" width="10.44140625" bestFit="1" customWidth="1"/>
  </cols>
  <sheetData>
    <row r="1" spans="1:7" ht="31.2" x14ac:dyDescent="0.3">
      <c r="A1" s="1" t="s">
        <v>0</v>
      </c>
      <c r="B1" s="6" t="s">
        <v>1</v>
      </c>
      <c r="C1" s="1" t="s">
        <v>2</v>
      </c>
      <c r="D1" s="11" t="s">
        <v>29</v>
      </c>
      <c r="E1" s="1" t="s">
        <v>4</v>
      </c>
      <c r="F1" s="1" t="s">
        <v>5</v>
      </c>
      <c r="G1" s="2" t="s">
        <v>6</v>
      </c>
    </row>
    <row r="4" spans="1:7" x14ac:dyDescent="0.3">
      <c r="A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Property</vt:lpstr>
      <vt:lpstr>Recruitment</vt:lpstr>
      <vt:lpstr>Advertising and Marketing</vt:lpstr>
      <vt:lpstr>Consultancy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exceptions to the Government spending moratorium</dc:title>
  <dc:subject>HMRC exceptions to the Government spending moratorium - 1st July 2015 to 30th September 2015</dc:subject>
  <dc:creator/>
  <cp:keywords>HMRC Government spending moratorium</cp:keywords>
  <cp:lastModifiedBy>Ian Parfitt</cp:lastModifiedBy>
  <dcterms:created xsi:type="dcterms:W3CDTF">2015-10-30T15:04:39Z</dcterms:created>
  <dcterms:modified xsi:type="dcterms:W3CDTF">2015-12-02T12:18:14Z</dcterms:modified>
</cp:coreProperties>
</file>