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76" windowWidth="11052" windowHeight="5268" activeTab="0"/>
  </bookViews>
  <sheets>
    <sheet name="2011" sheetId="1" r:id="rId1"/>
    <sheet name="2009" sheetId="2" r:id="rId2"/>
    <sheet name="2007" sheetId="3" r:id="rId3"/>
  </sheets>
  <definedNames>
    <definedName name="_xlnm.Print_Area" localSheetId="1">'2009'!$A$1:$L$49</definedName>
    <definedName name="_xlnm.Print_Titles" localSheetId="2">'2007'!$8:$9</definedName>
    <definedName name="_xlnm.Print_Titles" localSheetId="1">'2009'!$8:$9</definedName>
  </definedNames>
  <calcPr fullCalcOnLoad="1"/>
</workbook>
</file>

<file path=xl/sharedStrings.xml><?xml version="1.0" encoding="utf-8"?>
<sst xmlns="http://schemas.openxmlformats.org/spreadsheetml/2006/main" count="183" uniqueCount="61">
  <si>
    <t xml:space="preserve"> </t>
  </si>
  <si>
    <t>Very good</t>
  </si>
  <si>
    <t>Fairly good</t>
  </si>
  <si>
    <t>Neither good nor poor</t>
  </si>
  <si>
    <t>Fairly poor</t>
  </si>
  <si>
    <t>Very poor</t>
  </si>
  <si>
    <t>Don't know</t>
  </si>
  <si>
    <t>Cost of local bus fares?</t>
  </si>
  <si>
    <t>Availability of information about bus fares before the start of your journey?</t>
  </si>
  <si>
    <t>Provision of real time information on times at local bus stops?</t>
  </si>
  <si>
    <t>Levels of personal safety from crime at local bus stops?</t>
  </si>
  <si>
    <t>Levels of personal safety from crime or when travelling on local buses?</t>
  </si>
  <si>
    <t>On-board comfort of travelling on local buses?</t>
  </si>
  <si>
    <t>Simplicity of bus routes/the number of changes that you have to make?</t>
  </si>
  <si>
    <t>Availability of information about bus times before the start of your journey?</t>
  </si>
  <si>
    <t>Reliability and punctuality of local bus services?</t>
  </si>
  <si>
    <t>Frequency of local bus services?</t>
  </si>
  <si>
    <t>Number of places you can get to by local buses?</t>
  </si>
  <si>
    <t>Overall, quality of local bus services?</t>
  </si>
  <si>
    <t>Politeness/helpfulness of staff on local buses?</t>
  </si>
  <si>
    <t xml:space="preserve">Levels of personal safety from crime or threatening behaviour at local bus stops/stations? </t>
  </si>
  <si>
    <t>Levels of personal safety from crime or threatening behaviour when travelling on local buses?</t>
  </si>
  <si>
    <t xml:space="preserve">Politeness/helpfulness of staff on local buses? </t>
  </si>
  <si>
    <t>All respondents (1,135)</t>
  </si>
  <si>
    <t>Non-users (508)</t>
  </si>
  <si>
    <t>Users (627)</t>
  </si>
  <si>
    <t>Data: Office for National Statistics Opinions omnibus survey, March 2011</t>
  </si>
  <si>
    <t>Source: Department for Transport</t>
  </si>
  <si>
    <t>Telephone: 020 7944 4892</t>
  </si>
  <si>
    <t>Email: attitudes.stats@dft.gsi.gov.uk</t>
  </si>
  <si>
    <t>Based on all</t>
  </si>
  <si>
    <t>Ratings of local bus services, users and non users (including don't know responses)</t>
  </si>
  <si>
    <t>Total</t>
  </si>
  <si>
    <t>Neither good or poor</t>
  </si>
  <si>
    <t>Don t know</t>
  </si>
  <si>
    <t>Very or fairly good</t>
  </si>
  <si>
    <t>Very or fairly poor</t>
  </si>
  <si>
    <t>Base number</t>
  </si>
  <si>
    <t>Overall rating</t>
  </si>
  <si>
    <t>Number of destinations</t>
  </si>
  <si>
    <t>Frequency of services</t>
  </si>
  <si>
    <t>Reliability/punctuality</t>
  </si>
  <si>
    <t>Availability of information about bus times before journey start</t>
  </si>
  <si>
    <t>Politeness/helpfulness of staff</t>
  </si>
  <si>
    <t>On board comfort</t>
  </si>
  <si>
    <t>Simplicity of routes</t>
  </si>
  <si>
    <t>Personal safety on board</t>
  </si>
  <si>
    <t>Personal safety at stops</t>
  </si>
  <si>
    <t>Provision of real time info at stops/stations</t>
  </si>
  <si>
    <t>Cost of fares</t>
  </si>
  <si>
    <t>Availability of information about bus fares before journey start</t>
  </si>
  <si>
    <t>Based on users of bus services</t>
  </si>
  <si>
    <t>Based on those who had not usedlocal bus services in last year</t>
  </si>
  <si>
    <t>Availability of info about bus times before journey start</t>
  </si>
  <si>
    <t>Availability of info about bus fares before journey start</t>
  </si>
  <si>
    <t>Department for Transport statistics</t>
  </si>
  <si>
    <t>Opinions omnibus survey</t>
  </si>
  <si>
    <t>Data: Office for National Statistics Opinions omnibus survey, February 2009</t>
  </si>
  <si>
    <t>Data: Office for National Statistics Opinions omnibus survey, February and June  2007</t>
  </si>
  <si>
    <t>Ratings of local bus services by user/non-user status</t>
  </si>
  <si>
    <t>Table ATT0106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</si>
</sst>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0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0"/>
    <numFmt numFmtId="173" formatCode="####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_-;\-* #,##0.000_-;_-* &quot;-&quot;??_-;_-@_-"/>
    <numFmt numFmtId="179" formatCode="_-* #,##0.0000_-;\-* #,##0.00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,##0.0%"/>
    <numFmt numFmtId="185" formatCode="[$-809]dd\ mmmm\ yyyy"/>
    <numFmt numFmtId="186" formatCode="#,##0.000"/>
    <numFmt numFmtId="187" formatCode="dd\-mmm\-yyyy\ hh:mm:ss"/>
    <numFmt numFmtId="188" formatCode="[hh]:mm:ss"/>
    <numFmt numFmtId="189" formatCode="#,##0.0"/>
    <numFmt numFmtId="190" formatCode="0.0000"/>
    <numFmt numFmtId="191" formatCode="0.000"/>
    <numFmt numFmtId="192" formatCode="0.000%"/>
    <numFmt numFmtId="193" formatCode="0.0000%"/>
    <numFmt numFmtId="194" formatCode="0.00000"/>
    <numFmt numFmtId="195" formatCode="0.000000"/>
    <numFmt numFmtId="196" formatCode="0.00000000000000%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/>
    </border>
    <border>
      <left style="medium"/>
      <right style="thin">
        <color indexed="8"/>
      </right>
      <top>
        <color indexed="63"/>
      </top>
      <bottom/>
    </border>
    <border>
      <left style="thin"/>
      <right style="thin">
        <color indexed="8"/>
      </right>
      <top>
        <color indexed="63"/>
      </top>
      <bottom/>
    </border>
    <border>
      <left style="thin"/>
      <right style="medium">
        <color indexed="8"/>
      </right>
      <top>
        <color indexed="63"/>
      </top>
      <bottom/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medium"/>
      <right>
        <color indexed="8"/>
      </right>
      <top/>
      <bottom style="medium"/>
    </border>
    <border>
      <left/>
      <right>
        <color indexed="8"/>
      </right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8"/>
      </right>
      <top/>
      <bottom/>
    </border>
    <border>
      <left style="medium"/>
      <right>
        <color indexed="8"/>
      </right>
      <top>
        <color indexed="63"/>
      </top>
      <bottom/>
    </border>
    <border>
      <left style="medium"/>
      <right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left" indent="3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9" fontId="0" fillId="0" borderId="0" xfId="23" applyFont="1" applyBorder="1" applyAlignment="1">
      <alignment horizontal="right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 indent="3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9" fontId="0" fillId="0" borderId="0" xfId="23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0" fillId="0" borderId="2" xfId="0" applyBorder="1" applyAlignment="1">
      <alignment vertical="top" wrapText="1"/>
    </xf>
    <xf numFmtId="9" fontId="0" fillId="0" borderId="2" xfId="0" applyNumberFormat="1" applyBorder="1" applyAlignment="1">
      <alignment vertical="top"/>
    </xf>
    <xf numFmtId="0" fontId="1" fillId="0" borderId="0" xfId="0" applyFont="1" applyBorder="1" applyAlignment="1">
      <alignment wrapText="1"/>
    </xf>
    <xf numFmtId="0" fontId="0" fillId="0" borderId="3" xfId="0" applyBorder="1" applyAlignment="1">
      <alignment vertical="top" wrapText="1"/>
    </xf>
    <xf numFmtId="9" fontId="0" fillId="0" borderId="3" xfId="23" applyFont="1" applyBorder="1" applyAlignment="1">
      <alignment horizontal="center" vertical="top" wrapText="1"/>
    </xf>
    <xf numFmtId="9" fontId="0" fillId="0" borderId="3" xfId="0" applyNumberFormat="1" applyBorder="1" applyAlignment="1">
      <alignment vertical="top"/>
    </xf>
    <xf numFmtId="4" fontId="7" fillId="0" borderId="0" xfId="22" applyAlignment="1">
      <alignment horizontal="center" vertical="center" wrapText="1"/>
    </xf>
    <xf numFmtId="0" fontId="9" fillId="0" borderId="0" xfId="22" applyFont="1" applyAlignment="1">
      <alignment horizontal="center"/>
    </xf>
    <xf numFmtId="0" fontId="0" fillId="0" borderId="0" xfId="22" applyAlignment="1">
      <alignment/>
    </xf>
    <xf numFmtId="4" fontId="7" fillId="0" borderId="0" xfId="22" applyBorder="1" applyAlignment="1">
      <alignment horizontal="center" vertical="center" wrapText="1"/>
    </xf>
    <xf numFmtId="0" fontId="9" fillId="0" borderId="0" xfId="22" applyFont="1" applyBorder="1" applyAlignment="1">
      <alignment horizontal="center"/>
    </xf>
    <xf numFmtId="3" fontId="7" fillId="0" borderId="4" xfId="22" applyFont="1" applyAlignment="1">
      <alignment horizontal="center" wrapText="1"/>
    </xf>
    <xf numFmtId="0" fontId="9" fillId="0" borderId="5" xfId="22" applyFont="1" applyBorder="1" applyAlignment="1">
      <alignment horizontal="center"/>
    </xf>
    <xf numFmtId="0" fontId="0" fillId="0" borderId="0" xfId="22" applyBorder="1" applyAlignment="1">
      <alignment horizontal="right"/>
    </xf>
    <xf numFmtId="3" fontId="7" fillId="0" borderId="6" xfId="22" applyFont="1" applyAlignment="1">
      <alignment horizontal="center" wrapText="1"/>
    </xf>
    <xf numFmtId="3" fontId="7" fillId="0" borderId="7" xfId="22" applyFont="1" applyAlignment="1">
      <alignment horizontal="center" wrapText="1"/>
    </xf>
    <xf numFmtId="4" fontId="7" fillId="0" borderId="8" xfId="22" applyFont="1" applyAlignment="1">
      <alignment horizontal="center" wrapText="1"/>
    </xf>
    <xf numFmtId="0" fontId="10" fillId="0" borderId="9" xfId="22" applyFont="1" applyBorder="1" applyAlignment="1">
      <alignment horizontal="center" wrapText="1"/>
    </xf>
    <xf numFmtId="0" fontId="1" fillId="0" borderId="0" xfId="22" applyFont="1" applyBorder="1" applyAlignment="1">
      <alignment horizontal="right"/>
    </xf>
    <xf numFmtId="0" fontId="1" fillId="0" borderId="0" xfId="22" applyFont="1" applyAlignment="1">
      <alignment/>
    </xf>
    <xf numFmtId="3" fontId="7" fillId="0" borderId="10" xfId="22" applyFont="1" applyBorder="1" applyAlignment="1">
      <alignment horizontal="left" vertical="top" wrapText="1"/>
    </xf>
    <xf numFmtId="9" fontId="7" fillId="0" borderId="11" xfId="22" applyNumberFormat="1" applyFont="1" applyBorder="1" applyAlignment="1">
      <alignment horizontal="center" vertical="center" wrapText="1"/>
    </xf>
    <xf numFmtId="9" fontId="7" fillId="0" borderId="12" xfId="22" applyNumberFormat="1" applyFont="1" applyBorder="1" applyAlignment="1">
      <alignment horizontal="center" vertical="center" wrapText="1"/>
    </xf>
    <xf numFmtId="9" fontId="7" fillId="0" borderId="13" xfId="22" applyNumberFormat="1" applyFont="1" applyBorder="1" applyAlignment="1">
      <alignment horizontal="center" vertical="center" wrapText="1"/>
    </xf>
    <xf numFmtId="9" fontId="7" fillId="0" borderId="14" xfId="22" applyNumberFormat="1" applyFont="1" applyBorder="1" applyAlignment="1">
      <alignment horizontal="center" vertical="center" wrapText="1"/>
    </xf>
    <xf numFmtId="1" fontId="10" fillId="0" borderId="15" xfId="22" applyNumberFormat="1" applyFont="1" applyFill="1" applyBorder="1" applyAlignment="1">
      <alignment horizontal="center" vertical="center" wrapText="1"/>
    </xf>
    <xf numFmtId="0" fontId="0" fillId="0" borderId="0" xfId="22" applyBorder="1" applyAlignment="1">
      <alignment/>
    </xf>
    <xf numFmtId="3" fontId="8" fillId="0" borderId="10" xfId="22" applyFont="1" applyBorder="1" applyAlignment="1">
      <alignment horizontal="left" vertical="top" wrapText="1"/>
    </xf>
    <xf numFmtId="9" fontId="8" fillId="0" borderId="11" xfId="22" applyNumberFormat="1" applyBorder="1" applyAlignment="1">
      <alignment horizontal="center" vertical="center" wrapText="1"/>
    </xf>
    <xf numFmtId="9" fontId="8" fillId="0" borderId="12" xfId="22" applyNumberFormat="1" applyBorder="1" applyAlignment="1">
      <alignment horizontal="center" vertical="center" wrapText="1"/>
    </xf>
    <xf numFmtId="9" fontId="8" fillId="0" borderId="13" xfId="22" applyNumberFormat="1" applyBorder="1" applyAlignment="1">
      <alignment horizontal="center" vertical="center" wrapText="1"/>
    </xf>
    <xf numFmtId="1" fontId="9" fillId="0" borderId="16" xfId="22" applyNumberFormat="1" applyFont="1" applyFill="1" applyBorder="1" applyAlignment="1">
      <alignment horizontal="center" vertical="center" wrapText="1"/>
    </xf>
    <xf numFmtId="9" fontId="8" fillId="0" borderId="12" xfId="22" applyNumberFormat="1" applyFont="1" applyBorder="1" applyAlignment="1">
      <alignment horizontal="center" vertical="center" wrapText="1"/>
    </xf>
    <xf numFmtId="3" fontId="8" fillId="0" borderId="17" xfId="22" applyFont="1" applyAlignment="1">
      <alignment horizontal="left" vertical="top" wrapText="1"/>
    </xf>
    <xf numFmtId="9" fontId="8" fillId="0" borderId="18" xfId="22" applyNumberFormat="1" applyAlignment="1">
      <alignment horizontal="center" vertical="center" wrapText="1"/>
    </xf>
    <xf numFmtId="9" fontId="8" fillId="0" borderId="19" xfId="22" applyNumberFormat="1" applyAlignment="1">
      <alignment horizontal="center" vertical="center" wrapText="1"/>
    </xf>
    <xf numFmtId="9" fontId="8" fillId="0" borderId="20" xfId="22" applyNumberFormat="1" applyBorder="1" applyAlignment="1">
      <alignment horizontal="center" vertical="center" wrapText="1"/>
    </xf>
    <xf numFmtId="3" fontId="8" fillId="0" borderId="21" xfId="22" applyFont="1" applyBorder="1" applyAlignment="1">
      <alignment horizontal="left" vertical="top" wrapText="1"/>
    </xf>
    <xf numFmtId="9" fontId="7" fillId="0" borderId="22" xfId="22" applyNumberFormat="1" applyFont="1" applyBorder="1" applyAlignment="1">
      <alignment horizontal="center" vertical="center" wrapText="1"/>
    </xf>
    <xf numFmtId="3" fontId="7" fillId="0" borderId="23" xfId="22" applyFont="1" applyBorder="1" applyAlignment="1">
      <alignment horizontal="left" vertical="top" wrapText="1"/>
    </xf>
    <xf numFmtId="9" fontId="7" fillId="0" borderId="24" xfId="22" applyNumberFormat="1" applyFont="1" applyBorder="1" applyAlignment="1">
      <alignment horizontal="center" vertical="center" wrapText="1"/>
    </xf>
    <xf numFmtId="9" fontId="7" fillId="0" borderId="25" xfId="22" applyNumberFormat="1" applyFont="1" applyBorder="1" applyAlignment="1">
      <alignment horizontal="center" vertical="center" wrapText="1"/>
    </xf>
    <xf numFmtId="9" fontId="7" fillId="0" borderId="26" xfId="22" applyNumberFormat="1" applyFont="1" applyBorder="1" applyAlignment="1">
      <alignment horizontal="center" vertical="center" wrapText="1"/>
    </xf>
    <xf numFmtId="9" fontId="7" fillId="0" borderId="5" xfId="22" applyNumberFormat="1" applyFont="1" applyBorder="1" applyAlignment="1">
      <alignment horizontal="center" vertical="center" wrapText="1"/>
    </xf>
    <xf numFmtId="9" fontId="7" fillId="0" borderId="27" xfId="22" applyNumberFormat="1" applyFont="1" applyBorder="1" applyAlignment="1">
      <alignment horizontal="center" vertical="center" wrapText="1"/>
    </xf>
    <xf numFmtId="1" fontId="10" fillId="0" borderId="15" xfId="22" applyNumberFormat="1" applyFont="1" applyBorder="1" applyAlignment="1">
      <alignment horizontal="center"/>
    </xf>
    <xf numFmtId="9" fontId="8" fillId="0" borderId="28" xfId="22" applyNumberFormat="1" applyBorder="1" applyAlignment="1">
      <alignment horizontal="center" vertical="center" wrapText="1"/>
    </xf>
    <xf numFmtId="9" fontId="8" fillId="0" borderId="29" xfId="22" applyNumberFormat="1" applyBorder="1" applyAlignment="1">
      <alignment horizontal="center" vertical="center" wrapText="1"/>
    </xf>
    <xf numFmtId="9" fontId="8" fillId="0" borderId="30" xfId="22" applyNumberFormat="1" applyBorder="1" applyAlignment="1">
      <alignment horizontal="center" vertical="center" wrapText="1"/>
    </xf>
    <xf numFmtId="1" fontId="9" fillId="0" borderId="16" xfId="22" applyNumberFormat="1" applyFont="1" applyBorder="1" applyAlignment="1">
      <alignment horizontal="center"/>
    </xf>
    <xf numFmtId="1" fontId="9" fillId="0" borderId="16" xfId="22" applyNumberFormat="1" applyFont="1" applyBorder="1" applyAlignment="1">
      <alignment horizontal="center" vertical="center"/>
    </xf>
    <xf numFmtId="9" fontId="8" fillId="0" borderId="31" xfId="22" applyNumberFormat="1" applyBorder="1" applyAlignment="1">
      <alignment horizontal="center" vertical="center" wrapText="1"/>
    </xf>
    <xf numFmtId="9" fontId="8" fillId="0" borderId="18" xfId="22" applyNumberFormat="1" applyBorder="1" applyAlignment="1">
      <alignment horizontal="center" vertical="center" wrapText="1"/>
    </xf>
    <xf numFmtId="9" fontId="8" fillId="0" borderId="19" xfId="22" applyNumberFormat="1" applyBorder="1" applyAlignment="1">
      <alignment horizontal="center" vertical="center" wrapText="1"/>
    </xf>
    <xf numFmtId="1" fontId="9" fillId="0" borderId="32" xfId="22" applyNumberFormat="1" applyFont="1" applyBorder="1" applyAlignment="1">
      <alignment horizontal="center"/>
    </xf>
    <xf numFmtId="9" fontId="8" fillId="0" borderId="33" xfId="22" applyNumberFormat="1" applyBorder="1" applyAlignment="1">
      <alignment horizontal="center" vertical="center" wrapText="1"/>
    </xf>
    <xf numFmtId="9" fontId="8" fillId="0" borderId="34" xfId="22" applyNumberFormat="1" applyBorder="1" applyAlignment="1">
      <alignment horizontal="center" vertical="center" wrapText="1"/>
    </xf>
    <xf numFmtId="9" fontId="8" fillId="0" borderId="35" xfId="22" applyNumberFormat="1" applyBorder="1" applyAlignment="1">
      <alignment horizontal="center" vertical="center" wrapText="1"/>
    </xf>
    <xf numFmtId="9" fontId="7" fillId="0" borderId="9" xfId="22" applyNumberFormat="1" applyFont="1" applyBorder="1" applyAlignment="1">
      <alignment horizontal="center" vertical="center" wrapText="1"/>
    </xf>
    <xf numFmtId="9" fontId="7" fillId="0" borderId="36" xfId="22" applyNumberFormat="1" applyFont="1" applyBorder="1" applyAlignment="1">
      <alignment horizontal="center" vertical="center" wrapText="1"/>
    </xf>
    <xf numFmtId="1" fontId="9" fillId="0" borderId="9" xfId="22" applyNumberFormat="1" applyFont="1" applyBorder="1" applyAlignment="1">
      <alignment horizontal="center" vertical="center"/>
    </xf>
    <xf numFmtId="0" fontId="0" fillId="0" borderId="0" xfId="22" applyBorder="1" applyAlignment="1">
      <alignment horizontal="center"/>
    </xf>
    <xf numFmtId="0" fontId="9" fillId="0" borderId="0" xfId="22" applyFont="1" applyBorder="1" applyAlignment="1">
      <alignment horizontal="center"/>
    </xf>
    <xf numFmtId="0" fontId="0" fillId="0" borderId="0" xfId="22" applyAlignment="1">
      <alignment horizontal="center"/>
    </xf>
    <xf numFmtId="4" fontId="7" fillId="0" borderId="0" xfId="21" applyAlignment="1">
      <alignment horizontal="center" vertical="center" wrapText="1"/>
    </xf>
    <xf numFmtId="0" fontId="9" fillId="0" borderId="0" xfId="21" applyFont="1" applyAlignment="1">
      <alignment horizontal="center"/>
    </xf>
    <xf numFmtId="0" fontId="0" fillId="0" borderId="0" xfId="21" applyAlignment="1">
      <alignment/>
    </xf>
    <xf numFmtId="4" fontId="7" fillId="0" borderId="0" xfId="21" applyBorder="1" applyAlignment="1">
      <alignment horizontal="center" vertical="center" wrapText="1"/>
    </xf>
    <xf numFmtId="0" fontId="9" fillId="0" borderId="0" xfId="21" applyFont="1" applyBorder="1" applyAlignment="1">
      <alignment horizontal="center"/>
    </xf>
    <xf numFmtId="3" fontId="7" fillId="0" borderId="4" xfId="21" applyFont="1" applyAlignment="1">
      <alignment horizontal="center" wrapText="1"/>
    </xf>
    <xf numFmtId="0" fontId="9" fillId="0" borderId="5" xfId="21" applyFont="1" applyBorder="1" applyAlignment="1">
      <alignment horizontal="center"/>
    </xf>
    <xf numFmtId="0" fontId="0" fillId="0" borderId="0" xfId="21" applyBorder="1" applyAlignment="1">
      <alignment horizontal="right"/>
    </xf>
    <xf numFmtId="3" fontId="7" fillId="0" borderId="6" xfId="21" applyFont="1" applyAlignment="1">
      <alignment horizontal="center" wrapText="1"/>
    </xf>
    <xf numFmtId="3" fontId="7" fillId="0" borderId="7" xfId="21" applyFont="1" applyAlignment="1">
      <alignment horizontal="center" wrapText="1"/>
    </xf>
    <xf numFmtId="4" fontId="7" fillId="0" borderId="8" xfId="21" applyFont="1" applyAlignment="1">
      <alignment horizontal="center" wrapText="1"/>
    </xf>
    <xf numFmtId="0" fontId="10" fillId="0" borderId="9" xfId="21" applyFont="1" applyBorder="1" applyAlignment="1">
      <alignment horizontal="center" wrapText="1"/>
    </xf>
    <xf numFmtId="0" fontId="1" fillId="0" borderId="0" xfId="21" applyFont="1" applyBorder="1" applyAlignment="1">
      <alignment horizontal="right"/>
    </xf>
    <xf numFmtId="0" fontId="1" fillId="0" borderId="0" xfId="21" applyFont="1" applyAlignment="1">
      <alignment/>
    </xf>
    <xf numFmtId="3" fontId="7" fillId="0" borderId="10" xfId="21" applyFont="1" applyBorder="1" applyAlignment="1">
      <alignment horizontal="left" vertical="top" wrapText="1"/>
    </xf>
    <xf numFmtId="9" fontId="7" fillId="0" borderId="11" xfId="21" applyNumberFormat="1" applyFont="1" applyBorder="1" applyAlignment="1">
      <alignment horizontal="center" vertical="center" wrapText="1"/>
    </xf>
    <xf numFmtId="9" fontId="7" fillId="0" borderId="12" xfId="21" applyNumberFormat="1" applyFont="1" applyBorder="1" applyAlignment="1">
      <alignment horizontal="center" vertical="center" wrapText="1"/>
    </xf>
    <xf numFmtId="9" fontId="7" fillId="0" borderId="13" xfId="21" applyNumberFormat="1" applyFont="1" applyBorder="1" applyAlignment="1">
      <alignment horizontal="center" vertical="center" wrapText="1"/>
    </xf>
    <xf numFmtId="9" fontId="7" fillId="0" borderId="14" xfId="21" applyNumberFormat="1" applyFont="1" applyBorder="1" applyAlignment="1">
      <alignment horizontal="center" vertical="center" wrapText="1"/>
    </xf>
    <xf numFmtId="1" fontId="10" fillId="0" borderId="15" xfId="21" applyNumberFormat="1" applyFont="1" applyFill="1" applyBorder="1" applyAlignment="1">
      <alignment horizontal="center" vertical="center" wrapText="1"/>
    </xf>
    <xf numFmtId="0" fontId="0" fillId="0" borderId="0" xfId="21" applyBorder="1" applyAlignment="1">
      <alignment/>
    </xf>
    <xf numFmtId="3" fontId="8" fillId="0" borderId="10" xfId="21" applyFont="1" applyBorder="1" applyAlignment="1">
      <alignment horizontal="left" vertical="top" wrapText="1"/>
    </xf>
    <xf numFmtId="9" fontId="8" fillId="0" borderId="11" xfId="21" applyNumberFormat="1" applyBorder="1" applyAlignment="1">
      <alignment horizontal="center" vertical="center" wrapText="1"/>
    </xf>
    <xf numFmtId="9" fontId="8" fillId="0" borderId="12" xfId="21" applyNumberFormat="1" applyBorder="1" applyAlignment="1">
      <alignment horizontal="center" vertical="center" wrapText="1"/>
    </xf>
    <xf numFmtId="9" fontId="8" fillId="0" borderId="13" xfId="21" applyNumberFormat="1" applyBorder="1" applyAlignment="1">
      <alignment horizontal="center" vertical="center" wrapText="1"/>
    </xf>
    <xf numFmtId="1" fontId="9" fillId="0" borderId="16" xfId="21" applyNumberFormat="1" applyFont="1" applyFill="1" applyBorder="1" applyAlignment="1">
      <alignment horizontal="center" vertical="center" wrapText="1"/>
    </xf>
    <xf numFmtId="9" fontId="8" fillId="0" borderId="12" xfId="21" applyNumberFormat="1" applyFont="1" applyBorder="1" applyAlignment="1">
      <alignment horizontal="center" vertical="center" wrapText="1"/>
    </xf>
    <xf numFmtId="3" fontId="8" fillId="0" borderId="17" xfId="21" applyFont="1" applyAlignment="1">
      <alignment horizontal="left" vertical="top" wrapText="1"/>
    </xf>
    <xf numFmtId="9" fontId="8" fillId="0" borderId="18" xfId="21" applyNumberFormat="1" applyAlignment="1">
      <alignment horizontal="center" vertical="center" wrapText="1"/>
    </xf>
    <xf numFmtId="9" fontId="8" fillId="0" borderId="19" xfId="21" applyNumberFormat="1" applyAlignment="1">
      <alignment horizontal="center" vertical="center" wrapText="1"/>
    </xf>
    <xf numFmtId="9" fontId="8" fillId="0" borderId="20" xfId="21" applyNumberFormat="1" applyBorder="1" applyAlignment="1">
      <alignment horizontal="center" vertical="center" wrapText="1"/>
    </xf>
    <xf numFmtId="3" fontId="8" fillId="0" borderId="21" xfId="21" applyFont="1" applyBorder="1" applyAlignment="1">
      <alignment horizontal="left" vertical="top" wrapText="1"/>
    </xf>
    <xf numFmtId="9" fontId="7" fillId="0" borderId="22" xfId="21" applyNumberFormat="1" applyFont="1" applyBorder="1" applyAlignment="1">
      <alignment horizontal="center" vertical="center" wrapText="1"/>
    </xf>
    <xf numFmtId="3" fontId="7" fillId="0" borderId="23" xfId="21" applyFont="1" applyBorder="1" applyAlignment="1">
      <alignment horizontal="left" vertical="top" wrapText="1"/>
    </xf>
    <xf numFmtId="9" fontId="7" fillId="0" borderId="24" xfId="21" applyNumberFormat="1" applyFont="1" applyBorder="1" applyAlignment="1">
      <alignment horizontal="center" vertical="center" wrapText="1"/>
    </xf>
    <xf numFmtId="9" fontId="7" fillId="0" borderId="25" xfId="21" applyNumberFormat="1" applyFont="1" applyBorder="1" applyAlignment="1">
      <alignment horizontal="center" vertical="center" wrapText="1"/>
    </xf>
    <xf numFmtId="9" fontId="7" fillId="0" borderId="26" xfId="21" applyNumberFormat="1" applyFont="1" applyBorder="1" applyAlignment="1">
      <alignment horizontal="center" vertical="center" wrapText="1"/>
    </xf>
    <xf numFmtId="9" fontId="7" fillId="0" borderId="5" xfId="21" applyNumberFormat="1" applyFont="1" applyBorder="1" applyAlignment="1">
      <alignment horizontal="center" vertical="center" wrapText="1"/>
    </xf>
    <xf numFmtId="9" fontId="7" fillId="0" borderId="27" xfId="21" applyNumberFormat="1" applyFont="1" applyBorder="1" applyAlignment="1">
      <alignment horizontal="center" vertical="center" wrapText="1"/>
    </xf>
    <xf numFmtId="1" fontId="10" fillId="0" borderId="15" xfId="21" applyNumberFormat="1" applyFont="1" applyBorder="1" applyAlignment="1">
      <alignment horizontal="center"/>
    </xf>
    <xf numFmtId="9" fontId="8" fillId="0" borderId="28" xfId="21" applyNumberFormat="1" applyBorder="1" applyAlignment="1">
      <alignment horizontal="center" vertical="center" wrapText="1"/>
    </xf>
    <xf numFmtId="9" fontId="8" fillId="0" borderId="29" xfId="21" applyNumberFormat="1" applyBorder="1" applyAlignment="1">
      <alignment horizontal="center" vertical="center" wrapText="1"/>
    </xf>
    <xf numFmtId="9" fontId="8" fillId="0" borderId="30" xfId="21" applyNumberFormat="1" applyBorder="1" applyAlignment="1">
      <alignment horizontal="center" vertical="center" wrapText="1"/>
    </xf>
    <xf numFmtId="1" fontId="9" fillId="0" borderId="16" xfId="21" applyNumberFormat="1" applyFont="1" applyBorder="1" applyAlignment="1">
      <alignment horizontal="center"/>
    </xf>
    <xf numFmtId="1" fontId="9" fillId="0" borderId="16" xfId="21" applyNumberFormat="1" applyFont="1" applyBorder="1" applyAlignment="1">
      <alignment horizontal="center" vertical="center"/>
    </xf>
    <xf numFmtId="9" fontId="8" fillId="0" borderId="31" xfId="21" applyNumberFormat="1" applyBorder="1" applyAlignment="1">
      <alignment horizontal="center" vertical="center" wrapText="1"/>
    </xf>
    <xf numFmtId="9" fontId="8" fillId="0" borderId="18" xfId="21" applyNumberFormat="1" applyBorder="1" applyAlignment="1">
      <alignment horizontal="center" vertical="center" wrapText="1"/>
    </xf>
    <xf numFmtId="9" fontId="8" fillId="0" borderId="19" xfId="21" applyNumberFormat="1" applyBorder="1" applyAlignment="1">
      <alignment horizontal="center" vertical="center" wrapText="1"/>
    </xf>
    <xf numFmtId="1" fontId="9" fillId="0" borderId="32" xfId="21" applyNumberFormat="1" applyFont="1" applyBorder="1" applyAlignment="1">
      <alignment horizontal="center"/>
    </xf>
    <xf numFmtId="9" fontId="8" fillId="0" borderId="33" xfId="21" applyNumberFormat="1" applyBorder="1" applyAlignment="1">
      <alignment horizontal="center" vertical="center" wrapText="1"/>
    </xf>
    <xf numFmtId="9" fontId="8" fillId="0" borderId="34" xfId="21" applyNumberFormat="1" applyBorder="1" applyAlignment="1">
      <alignment horizontal="center" vertical="center" wrapText="1"/>
    </xf>
    <xf numFmtId="9" fontId="8" fillId="0" borderId="35" xfId="21" applyNumberFormat="1" applyBorder="1" applyAlignment="1">
      <alignment horizontal="center" vertical="center" wrapText="1"/>
    </xf>
    <xf numFmtId="9" fontId="7" fillId="0" borderId="9" xfId="21" applyNumberFormat="1" applyFont="1" applyBorder="1" applyAlignment="1">
      <alignment horizontal="center" vertical="center" wrapText="1"/>
    </xf>
    <xf numFmtId="9" fontId="7" fillId="0" borderId="36" xfId="21" applyNumberFormat="1" applyFont="1" applyBorder="1" applyAlignment="1">
      <alignment horizontal="center" vertical="center" wrapText="1"/>
    </xf>
    <xf numFmtId="1" fontId="9" fillId="0" borderId="9" xfId="21" applyNumberFormat="1" applyFont="1" applyBorder="1" applyAlignment="1">
      <alignment horizontal="center" vertical="center"/>
    </xf>
    <xf numFmtId="0" fontId="0" fillId="0" borderId="0" xfId="21" applyBorder="1" applyAlignment="1">
      <alignment horizontal="center"/>
    </xf>
    <xf numFmtId="0" fontId="9" fillId="0" borderId="0" xfId="21" applyFont="1" applyBorder="1" applyAlignment="1">
      <alignment horizontal="center"/>
    </xf>
    <xf numFmtId="0" fontId="0" fillId="0" borderId="0" xfId="21" applyAlignment="1">
      <alignment horizontal="center"/>
    </xf>
    <xf numFmtId="0" fontId="1" fillId="0" borderId="0" xfId="0" applyFont="1" applyAlignment="1">
      <alignment vertical="top" wrapText="1"/>
    </xf>
    <xf numFmtId="9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3" fontId="7" fillId="0" borderId="0" xfId="22" applyFont="1" applyAlignment="1">
      <alignment horizontal="center" vertical="center" wrapText="1"/>
    </xf>
    <xf numFmtId="4" fontId="7" fillId="0" borderId="0" xfId="22" applyAlignment="1">
      <alignment horizontal="center" vertical="center" wrapText="1"/>
    </xf>
    <xf numFmtId="3" fontId="7" fillId="0" borderId="0" xfId="22" applyFont="1" applyBorder="1" applyAlignment="1">
      <alignment horizontal="left" vertical="center" wrapText="1"/>
    </xf>
    <xf numFmtId="4" fontId="7" fillId="0" borderId="0" xfId="22" applyBorder="1" applyAlignment="1">
      <alignment horizontal="left" vertical="center" wrapText="1"/>
    </xf>
    <xf numFmtId="4" fontId="7" fillId="0" borderId="0" xfId="22" applyBorder="1" applyAlignment="1">
      <alignment horizontal="left" vertical="center" wrapText="1"/>
    </xf>
    <xf numFmtId="4" fontId="7" fillId="0" borderId="37" xfId="22" applyFont="1" applyAlignment="1">
      <alignment horizontal="left" wrapText="1"/>
    </xf>
    <xf numFmtId="4" fontId="7" fillId="0" borderId="38" xfId="22" applyFont="1" applyAlignment="1">
      <alignment horizontal="left" wrapText="1"/>
    </xf>
    <xf numFmtId="4" fontId="7" fillId="0" borderId="39" xfId="22" applyFont="1" applyAlignment="1">
      <alignment horizontal="left" wrapText="1"/>
    </xf>
    <xf numFmtId="4" fontId="7" fillId="0" borderId="40" xfId="22" applyFont="1" applyAlignment="1">
      <alignment horizontal="left" wrapText="1"/>
    </xf>
    <xf numFmtId="3" fontId="7" fillId="0" borderId="41" xfId="22" applyFont="1" applyBorder="1" applyAlignment="1">
      <alignment horizontal="center" wrapText="1"/>
    </xf>
    <xf numFmtId="4" fontId="7" fillId="0" borderId="1" xfId="22" applyFont="1" applyBorder="1" applyAlignment="1">
      <alignment horizontal="center" wrapText="1"/>
    </xf>
    <xf numFmtId="4" fontId="7" fillId="0" borderId="42" xfId="22" applyFont="1" applyBorder="1" applyAlignment="1">
      <alignment horizontal="center" wrapText="1"/>
    </xf>
    <xf numFmtId="3" fontId="7" fillId="0" borderId="4" xfId="22" applyFont="1" applyAlignment="1">
      <alignment horizontal="center" wrapText="1"/>
    </xf>
    <xf numFmtId="4" fontId="7" fillId="0" borderId="8" xfId="22" applyFont="1" applyAlignment="1">
      <alignment horizontal="center" wrapText="1"/>
    </xf>
    <xf numFmtId="3" fontId="7" fillId="0" borderId="37" xfId="22" applyFont="1" applyBorder="1" applyAlignment="1">
      <alignment horizontal="left" vertical="top" wrapText="1"/>
    </xf>
    <xf numFmtId="3" fontId="7" fillId="0" borderId="43" xfId="22" applyFont="1" applyBorder="1" applyAlignment="1">
      <alignment horizontal="left" vertical="top" wrapText="1"/>
    </xf>
    <xf numFmtId="4" fontId="7" fillId="0" borderId="44" xfId="22" applyFont="1" applyBorder="1" applyAlignment="1">
      <alignment horizontal="left" vertical="top" wrapText="1"/>
    </xf>
    <xf numFmtId="4" fontId="7" fillId="0" borderId="39" xfId="22" applyFont="1" applyBorder="1" applyAlignment="1">
      <alignment horizontal="left" vertical="top" wrapText="1"/>
    </xf>
    <xf numFmtId="3" fontId="7" fillId="0" borderId="45" xfId="22" applyFont="1" applyBorder="1" applyAlignment="1">
      <alignment horizontal="left" vertical="top" wrapText="1"/>
    </xf>
    <xf numFmtId="4" fontId="7" fillId="0" borderId="44" xfId="22" applyFont="1" applyAlignment="1">
      <alignment horizontal="left" vertical="top" wrapText="1"/>
    </xf>
    <xf numFmtId="4" fontId="7" fillId="0" borderId="46" xfId="22" applyFont="1" applyBorder="1" applyAlignment="1">
      <alignment horizontal="left" vertical="top" wrapText="1"/>
    </xf>
    <xf numFmtId="4" fontId="8" fillId="0" borderId="43" xfId="22" applyFont="1" applyBorder="1" applyAlignment="1">
      <alignment horizontal="left" vertical="top" wrapText="1"/>
    </xf>
    <xf numFmtId="0" fontId="0" fillId="0" borderId="47" xfId="22" applyBorder="1" applyAlignment="1">
      <alignment/>
    </xf>
    <xf numFmtId="0" fontId="0" fillId="0" borderId="48" xfId="22" applyBorder="1" applyAlignment="1">
      <alignment/>
    </xf>
    <xf numFmtId="3" fontId="7" fillId="0" borderId="37" xfId="21" applyFont="1" applyBorder="1" applyAlignment="1">
      <alignment horizontal="left" vertical="top" wrapText="1"/>
    </xf>
    <xf numFmtId="3" fontId="7" fillId="0" borderId="43" xfId="21" applyFont="1" applyBorder="1" applyAlignment="1">
      <alignment horizontal="left" vertical="top" wrapText="1"/>
    </xf>
    <xf numFmtId="4" fontId="7" fillId="0" borderId="44" xfId="21" applyFont="1" applyBorder="1" applyAlignment="1">
      <alignment horizontal="left" vertical="top" wrapText="1"/>
    </xf>
    <xf numFmtId="4" fontId="7" fillId="0" borderId="39" xfId="21" applyFont="1" applyBorder="1" applyAlignment="1">
      <alignment horizontal="left" vertical="top" wrapText="1"/>
    </xf>
    <xf numFmtId="3" fontId="7" fillId="0" borderId="45" xfId="21" applyFont="1" applyBorder="1" applyAlignment="1">
      <alignment horizontal="left" vertical="top" wrapText="1"/>
    </xf>
    <xf numFmtId="4" fontId="7" fillId="0" borderId="44" xfId="21" applyFont="1" applyAlignment="1">
      <alignment horizontal="left" vertical="top" wrapText="1"/>
    </xf>
    <xf numFmtId="4" fontId="7" fillId="0" borderId="46" xfId="21" applyFont="1" applyBorder="1" applyAlignment="1">
      <alignment horizontal="left" vertical="top" wrapText="1"/>
    </xf>
    <xf numFmtId="3" fontId="7" fillId="0" borderId="0" xfId="21" applyAlignment="1">
      <alignment horizontal="center" vertical="center" wrapText="1"/>
    </xf>
    <xf numFmtId="4" fontId="7" fillId="0" borderId="0" xfId="21" applyAlignment="1">
      <alignment horizontal="center" vertical="center" wrapText="1"/>
    </xf>
    <xf numFmtId="3" fontId="7" fillId="0" borderId="0" xfId="21" applyFont="1" applyBorder="1" applyAlignment="1">
      <alignment horizontal="left" vertical="center" wrapText="1"/>
    </xf>
    <xf numFmtId="4" fontId="7" fillId="0" borderId="0" xfId="21" applyBorder="1" applyAlignment="1">
      <alignment horizontal="left" vertical="center" wrapText="1"/>
    </xf>
    <xf numFmtId="4" fontId="7" fillId="0" borderId="0" xfId="21" applyBorder="1" applyAlignment="1">
      <alignment horizontal="left" vertical="center" wrapText="1"/>
    </xf>
    <xf numFmtId="4" fontId="7" fillId="0" borderId="37" xfId="21" applyFont="1" applyAlignment="1">
      <alignment horizontal="left" wrapText="1"/>
    </xf>
    <xf numFmtId="4" fontId="7" fillId="0" borderId="38" xfId="21" applyFont="1" applyAlignment="1">
      <alignment horizontal="left" wrapText="1"/>
    </xf>
    <xf numFmtId="4" fontId="7" fillId="0" borderId="39" xfId="21" applyFont="1" applyAlignment="1">
      <alignment horizontal="left" wrapText="1"/>
    </xf>
    <xf numFmtId="4" fontId="7" fillId="0" borderId="40" xfId="21" applyFont="1" applyAlignment="1">
      <alignment horizontal="left" wrapText="1"/>
    </xf>
    <xf numFmtId="3" fontId="7" fillId="0" borderId="41" xfId="21" applyFont="1" applyBorder="1" applyAlignment="1">
      <alignment horizontal="center" wrapText="1"/>
    </xf>
    <xf numFmtId="4" fontId="7" fillId="0" borderId="1" xfId="21" applyFont="1" applyBorder="1" applyAlignment="1">
      <alignment horizontal="center" wrapText="1"/>
    </xf>
    <xf numFmtId="4" fontId="7" fillId="0" borderId="42" xfId="21" applyFont="1" applyBorder="1" applyAlignment="1">
      <alignment horizontal="center" wrapText="1"/>
    </xf>
    <xf numFmtId="3" fontId="7" fillId="0" borderId="4" xfId="21" applyFont="1" applyAlignment="1">
      <alignment horizontal="center" wrapText="1"/>
    </xf>
    <xf numFmtId="4" fontId="7" fillId="0" borderId="8" xfId="21" applyFont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0817 - Annex A tables" xfId="21"/>
    <cellStyle name="Normal_annex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140625" style="10" customWidth="1"/>
    <col min="11" max="11" width="20.421875" style="0" bestFit="1" customWidth="1"/>
  </cols>
  <sheetData>
    <row r="1" spans="1:14" ht="12.75">
      <c r="A1" s="141" t="s">
        <v>55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2.75">
      <c r="A2" s="141" t="s">
        <v>56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ht="12.75">
      <c r="A3" s="142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ht="12.75">
      <c r="A4" s="145" t="s">
        <v>60</v>
      </c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1:3" ht="15">
      <c r="A5" s="150" t="s">
        <v>59</v>
      </c>
      <c r="C5" s="1"/>
    </row>
    <row r="6" spans="1:7" ht="15.75" thickBot="1">
      <c r="A6" s="8"/>
      <c r="B6" s="6"/>
      <c r="C6" s="7" t="s">
        <v>0</v>
      </c>
      <c r="D6" s="6"/>
      <c r="E6" s="6"/>
      <c r="F6" s="6"/>
      <c r="G6" s="6"/>
    </row>
    <row r="7" spans="1:8" ht="39">
      <c r="A7" s="9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4"/>
    </row>
    <row r="8" spans="1:8" ht="12.75">
      <c r="A8" s="18" t="s">
        <v>23</v>
      </c>
      <c r="B8" s="3"/>
      <c r="C8" s="3"/>
      <c r="D8" s="3"/>
      <c r="E8" s="3"/>
      <c r="F8" s="3"/>
      <c r="G8" s="3"/>
      <c r="H8" s="4"/>
    </row>
    <row r="9" spans="1:8" ht="12.75">
      <c r="A9" s="11" t="s">
        <v>7</v>
      </c>
      <c r="B9" s="12">
        <v>0.042</v>
      </c>
      <c r="C9" s="12">
        <v>0.145</v>
      </c>
      <c r="D9" s="12">
        <v>0.168</v>
      </c>
      <c r="E9" s="12">
        <v>0.161</v>
      </c>
      <c r="F9" s="12">
        <v>0.13</v>
      </c>
      <c r="G9" s="12">
        <v>0.353</v>
      </c>
      <c r="H9" s="5"/>
    </row>
    <row r="10" spans="1:8" ht="26.25" customHeight="1">
      <c r="A10" s="11" t="s">
        <v>8</v>
      </c>
      <c r="B10" s="12">
        <v>0.077</v>
      </c>
      <c r="C10" s="12">
        <v>0.164</v>
      </c>
      <c r="D10" s="12">
        <v>0.172</v>
      </c>
      <c r="E10" s="12">
        <v>0.16</v>
      </c>
      <c r="F10" s="12">
        <v>0.134</v>
      </c>
      <c r="G10" s="12">
        <v>0.294</v>
      </c>
      <c r="H10" s="5"/>
    </row>
    <row r="11" spans="1:8" ht="26.25">
      <c r="A11" s="11" t="s">
        <v>9</v>
      </c>
      <c r="B11" s="12">
        <v>0.139</v>
      </c>
      <c r="C11" s="12">
        <v>0.24</v>
      </c>
      <c r="D11" s="12">
        <v>0.125</v>
      </c>
      <c r="E11" s="12">
        <v>0.092</v>
      </c>
      <c r="F11" s="12">
        <v>0.179</v>
      </c>
      <c r="G11" s="12">
        <v>0.225</v>
      </c>
      <c r="H11" s="5"/>
    </row>
    <row r="12" spans="1:8" ht="39">
      <c r="A12" s="13" t="s">
        <v>20</v>
      </c>
      <c r="B12" s="12">
        <v>0.107</v>
      </c>
      <c r="C12" s="12">
        <v>0.322</v>
      </c>
      <c r="D12" s="12">
        <v>0.183</v>
      </c>
      <c r="E12" s="12">
        <v>0.11</v>
      </c>
      <c r="F12" s="12">
        <v>0.036</v>
      </c>
      <c r="G12" s="12">
        <v>0.242</v>
      </c>
      <c r="H12" s="5"/>
    </row>
    <row r="13" spans="1:8" ht="39">
      <c r="A13" s="13" t="s">
        <v>21</v>
      </c>
      <c r="B13" s="12">
        <v>0.13</v>
      </c>
      <c r="C13" s="12">
        <v>0.344</v>
      </c>
      <c r="D13" s="12">
        <v>0.192</v>
      </c>
      <c r="E13" s="12">
        <v>0.068</v>
      </c>
      <c r="F13" s="12">
        <v>0.025</v>
      </c>
      <c r="G13" s="12">
        <v>0.24</v>
      </c>
      <c r="H13" s="5"/>
    </row>
    <row r="14" spans="1:8" ht="26.25">
      <c r="A14" s="13" t="s">
        <v>22</v>
      </c>
      <c r="B14" s="12">
        <v>0.154</v>
      </c>
      <c r="C14" s="12">
        <v>0.33</v>
      </c>
      <c r="D14" s="12">
        <v>0.185</v>
      </c>
      <c r="E14" s="12">
        <v>0.063</v>
      </c>
      <c r="F14" s="12">
        <v>0.039</v>
      </c>
      <c r="G14" s="12">
        <v>0.23</v>
      </c>
      <c r="H14" s="5"/>
    </row>
    <row r="15" spans="1:8" ht="26.25">
      <c r="A15" s="11" t="s">
        <v>13</v>
      </c>
      <c r="B15" s="12">
        <v>0.119</v>
      </c>
      <c r="C15" s="12">
        <v>0.368</v>
      </c>
      <c r="D15" s="12">
        <v>0.191</v>
      </c>
      <c r="E15" s="12">
        <v>0.068</v>
      </c>
      <c r="F15" s="12">
        <v>0.021</v>
      </c>
      <c r="G15" s="12">
        <v>0.233</v>
      </c>
      <c r="H15" s="5"/>
    </row>
    <row r="16" spans="1:8" ht="26.25">
      <c r="A16" s="11" t="s">
        <v>12</v>
      </c>
      <c r="B16" s="12">
        <v>0.081</v>
      </c>
      <c r="C16" s="12">
        <v>0.409</v>
      </c>
      <c r="D16" s="12">
        <v>0.172</v>
      </c>
      <c r="E16" s="12">
        <v>0.114</v>
      </c>
      <c r="F16" s="12">
        <v>0.031</v>
      </c>
      <c r="G16" s="12">
        <v>0.193</v>
      </c>
      <c r="H16" s="5"/>
    </row>
    <row r="17" spans="1:8" ht="26.25">
      <c r="A17" s="11" t="s">
        <v>15</v>
      </c>
      <c r="B17" s="12">
        <v>0.182</v>
      </c>
      <c r="C17" s="12">
        <v>0.371</v>
      </c>
      <c r="D17" s="12">
        <v>0.126</v>
      </c>
      <c r="E17" s="12">
        <v>0.086</v>
      </c>
      <c r="F17" s="12">
        <v>0.037</v>
      </c>
      <c r="G17" s="12">
        <v>0.197</v>
      </c>
      <c r="H17" s="5"/>
    </row>
    <row r="18" spans="1:8" ht="39">
      <c r="A18" s="11" t="s">
        <v>14</v>
      </c>
      <c r="B18" s="12">
        <v>0.188</v>
      </c>
      <c r="C18" s="12">
        <v>0.37</v>
      </c>
      <c r="D18" s="12">
        <v>0.115</v>
      </c>
      <c r="E18" s="12">
        <v>0.099</v>
      </c>
      <c r="F18" s="12">
        <v>0.04</v>
      </c>
      <c r="G18" s="12">
        <v>0.188</v>
      </c>
      <c r="H18" s="5"/>
    </row>
    <row r="19" spans="1:8" ht="12.75">
      <c r="A19" s="11" t="s">
        <v>16</v>
      </c>
      <c r="B19" s="12">
        <v>0.219</v>
      </c>
      <c r="C19" s="12">
        <v>0.39</v>
      </c>
      <c r="D19" s="12">
        <v>0.102</v>
      </c>
      <c r="E19" s="12">
        <v>0.093</v>
      </c>
      <c r="F19" s="12">
        <v>0.051</v>
      </c>
      <c r="G19" s="12">
        <v>0.145</v>
      </c>
      <c r="H19" s="5"/>
    </row>
    <row r="20" spans="1:8" ht="26.25">
      <c r="A20" s="11" t="s">
        <v>17</v>
      </c>
      <c r="B20" s="12">
        <v>0.249</v>
      </c>
      <c r="C20" s="12">
        <v>0.395</v>
      </c>
      <c r="D20" s="12">
        <v>0.111</v>
      </c>
      <c r="E20" s="12">
        <v>0.061</v>
      </c>
      <c r="F20" s="12">
        <v>0.033</v>
      </c>
      <c r="G20" s="12">
        <v>0.152</v>
      </c>
      <c r="H20" s="5"/>
    </row>
    <row r="21" spans="1:8" ht="12.75">
      <c r="A21" s="19" t="s">
        <v>18</v>
      </c>
      <c r="B21" s="20">
        <v>0.228</v>
      </c>
      <c r="C21" s="20">
        <v>0.439</v>
      </c>
      <c r="D21" s="20">
        <v>0.112</v>
      </c>
      <c r="E21" s="20">
        <v>0.074</v>
      </c>
      <c r="F21" s="20">
        <v>0.033</v>
      </c>
      <c r="G21" s="20">
        <v>0.114</v>
      </c>
      <c r="H21" s="5"/>
    </row>
    <row r="22" spans="1:7" ht="12.75">
      <c r="A22" s="138" t="s">
        <v>25</v>
      </c>
      <c r="B22" s="14"/>
      <c r="C22" s="14"/>
      <c r="D22" s="14"/>
      <c r="E22" s="14"/>
      <c r="F22" s="14"/>
      <c r="G22" s="14"/>
    </row>
    <row r="23" spans="1:11" ht="12.75">
      <c r="A23" s="11" t="s">
        <v>7</v>
      </c>
      <c r="B23" s="15">
        <v>0.06</v>
      </c>
      <c r="C23" s="15">
        <v>0.19</v>
      </c>
      <c r="D23" s="15">
        <v>0.2</v>
      </c>
      <c r="E23" s="15">
        <v>0.2</v>
      </c>
      <c r="F23" s="15">
        <v>0.14</v>
      </c>
      <c r="G23" s="15">
        <v>0.21</v>
      </c>
      <c r="I23" s="139"/>
      <c r="J23" s="139"/>
      <c r="K23" s="140"/>
    </row>
    <row r="24" spans="1:11" ht="27" customHeight="1">
      <c r="A24" s="11" t="s">
        <v>8</v>
      </c>
      <c r="B24" s="15">
        <v>0.11</v>
      </c>
      <c r="C24" s="15">
        <v>0.22</v>
      </c>
      <c r="D24" s="15">
        <v>0.2</v>
      </c>
      <c r="E24" s="15">
        <v>0.19</v>
      </c>
      <c r="F24" s="15">
        <v>0.11</v>
      </c>
      <c r="G24" s="15">
        <v>0.17</v>
      </c>
      <c r="I24" s="139"/>
      <c r="J24" s="139"/>
      <c r="K24" s="140"/>
    </row>
    <row r="25" spans="1:11" ht="26.25">
      <c r="A25" s="11" t="s">
        <v>9</v>
      </c>
      <c r="B25" s="15">
        <v>0.19</v>
      </c>
      <c r="C25" s="15">
        <v>0.31</v>
      </c>
      <c r="D25" s="15">
        <v>0.15</v>
      </c>
      <c r="E25" s="15">
        <v>0.11</v>
      </c>
      <c r="F25" s="15">
        <v>0.17</v>
      </c>
      <c r="G25" s="15">
        <v>0.07</v>
      </c>
      <c r="I25" s="139"/>
      <c r="J25" s="139"/>
      <c r="K25" s="140"/>
    </row>
    <row r="26" spans="1:11" ht="26.25">
      <c r="A26" s="11" t="s">
        <v>10</v>
      </c>
      <c r="B26" s="15">
        <v>0.14</v>
      </c>
      <c r="C26" s="15">
        <v>0.41</v>
      </c>
      <c r="D26" s="15">
        <v>0.2</v>
      </c>
      <c r="E26" s="15">
        <v>0.12</v>
      </c>
      <c r="F26" s="15">
        <v>0.03</v>
      </c>
      <c r="G26" s="15">
        <v>0.1</v>
      </c>
      <c r="I26" s="139"/>
      <c r="J26" s="139"/>
      <c r="K26" s="140"/>
    </row>
    <row r="27" spans="1:11" ht="26.25">
      <c r="A27" s="11" t="s">
        <v>11</v>
      </c>
      <c r="B27" s="15">
        <v>0.17</v>
      </c>
      <c r="C27" s="15">
        <v>0.44</v>
      </c>
      <c r="D27" s="15">
        <v>0.21</v>
      </c>
      <c r="E27" s="15">
        <v>0.08</v>
      </c>
      <c r="F27" s="15">
        <v>0.02</v>
      </c>
      <c r="G27" s="15">
        <v>0.08</v>
      </c>
      <c r="I27" s="139"/>
      <c r="J27" s="139"/>
      <c r="K27" s="140"/>
    </row>
    <row r="28" spans="1:11" ht="26.25">
      <c r="A28" s="11" t="s">
        <v>12</v>
      </c>
      <c r="B28" s="15">
        <v>0.11</v>
      </c>
      <c r="C28" s="15">
        <v>0.52</v>
      </c>
      <c r="D28" s="15">
        <v>0.19</v>
      </c>
      <c r="E28" s="15">
        <v>0.13</v>
      </c>
      <c r="F28" s="15">
        <v>0.03</v>
      </c>
      <c r="G28" s="15">
        <v>0.02</v>
      </c>
      <c r="I28" s="139"/>
      <c r="J28" s="139"/>
      <c r="K28" s="140"/>
    </row>
    <row r="29" spans="1:11" ht="26.25">
      <c r="A29" s="11" t="s">
        <v>19</v>
      </c>
      <c r="B29" s="15">
        <v>0.22</v>
      </c>
      <c r="C29" s="15">
        <v>0.42</v>
      </c>
      <c r="D29" s="15">
        <v>0.21</v>
      </c>
      <c r="E29" s="15">
        <v>0.09</v>
      </c>
      <c r="F29" s="15">
        <v>0.03</v>
      </c>
      <c r="G29" s="15">
        <v>0.04</v>
      </c>
      <c r="I29" s="139"/>
      <c r="J29" s="139"/>
      <c r="K29" s="140"/>
    </row>
    <row r="30" spans="1:11" ht="26.25">
      <c r="A30" s="11" t="s">
        <v>13</v>
      </c>
      <c r="B30" s="15">
        <v>0.15</v>
      </c>
      <c r="C30" s="15">
        <v>0.49</v>
      </c>
      <c r="D30" s="15">
        <v>0.22</v>
      </c>
      <c r="E30" s="15">
        <v>0.06</v>
      </c>
      <c r="F30" s="15">
        <v>0.02</v>
      </c>
      <c r="G30" s="15">
        <v>0.05</v>
      </c>
      <c r="I30" s="139"/>
      <c r="J30" s="139"/>
      <c r="K30" s="140"/>
    </row>
    <row r="31" spans="1:11" ht="39">
      <c r="A31" s="11" t="s">
        <v>14</v>
      </c>
      <c r="B31" s="15">
        <v>0.26</v>
      </c>
      <c r="C31" s="15">
        <v>0.41</v>
      </c>
      <c r="D31" s="15">
        <v>0.12</v>
      </c>
      <c r="E31" s="15">
        <v>0.12</v>
      </c>
      <c r="F31" s="15">
        <v>0.03</v>
      </c>
      <c r="G31" s="15">
        <v>0.06</v>
      </c>
      <c r="I31" s="139"/>
      <c r="J31" s="139"/>
      <c r="K31" s="140"/>
    </row>
    <row r="32" spans="1:11" ht="26.25">
      <c r="A32" s="11" t="s">
        <v>15</v>
      </c>
      <c r="B32" s="15">
        <v>0.24</v>
      </c>
      <c r="C32" s="15">
        <v>0.44</v>
      </c>
      <c r="D32" s="15">
        <v>0.14</v>
      </c>
      <c r="E32" s="15">
        <v>0.1</v>
      </c>
      <c r="F32" s="15">
        <v>0.03</v>
      </c>
      <c r="G32" s="15">
        <v>0.04</v>
      </c>
      <c r="I32" s="139"/>
      <c r="J32" s="139"/>
      <c r="K32" s="140"/>
    </row>
    <row r="33" spans="1:11" ht="12.75">
      <c r="A33" s="11" t="s">
        <v>16</v>
      </c>
      <c r="B33" s="15">
        <v>0.29</v>
      </c>
      <c r="C33" s="15">
        <v>0.44</v>
      </c>
      <c r="D33" s="15">
        <v>0.12</v>
      </c>
      <c r="E33" s="15">
        <v>0.1</v>
      </c>
      <c r="F33" s="15">
        <v>0.03</v>
      </c>
      <c r="G33" s="15">
        <v>0.03</v>
      </c>
      <c r="I33" s="139"/>
      <c r="J33" s="139"/>
      <c r="K33" s="140"/>
    </row>
    <row r="34" spans="1:11" ht="26.25">
      <c r="A34" s="11" t="s">
        <v>17</v>
      </c>
      <c r="B34" s="15">
        <v>0.32</v>
      </c>
      <c r="C34" s="15">
        <v>0.45</v>
      </c>
      <c r="D34" s="15">
        <v>0.12</v>
      </c>
      <c r="E34" s="15">
        <v>0.06</v>
      </c>
      <c r="F34" s="15">
        <v>0.01</v>
      </c>
      <c r="G34" s="15">
        <v>0.04</v>
      </c>
      <c r="I34" s="139"/>
      <c r="J34" s="139"/>
      <c r="K34" s="140"/>
    </row>
    <row r="35" spans="1:11" ht="12.75">
      <c r="A35" s="19" t="s">
        <v>18</v>
      </c>
      <c r="B35" s="21">
        <v>0.31</v>
      </c>
      <c r="C35" s="21">
        <v>0.5</v>
      </c>
      <c r="D35" s="21">
        <v>0.1</v>
      </c>
      <c r="E35" s="21">
        <v>0.06</v>
      </c>
      <c r="F35" s="21">
        <v>0.02</v>
      </c>
      <c r="G35" s="21">
        <v>0.02</v>
      </c>
      <c r="I35" s="139"/>
      <c r="J35" s="139"/>
      <c r="K35" s="140"/>
    </row>
    <row r="36" spans="1:9" ht="12.75">
      <c r="A36" s="138" t="s">
        <v>24</v>
      </c>
      <c r="B36" s="14"/>
      <c r="C36" s="14"/>
      <c r="D36" s="14"/>
      <c r="E36" s="14"/>
      <c r="F36" s="14"/>
      <c r="G36" s="14"/>
      <c r="I36" s="139"/>
    </row>
    <row r="37" spans="1:7" ht="12.75">
      <c r="A37" s="11" t="s">
        <v>7</v>
      </c>
      <c r="B37" s="15">
        <v>0.02</v>
      </c>
      <c r="C37" s="15">
        <v>0.08</v>
      </c>
      <c r="D37" s="15">
        <v>0.12</v>
      </c>
      <c r="E37" s="15">
        <v>0.11</v>
      </c>
      <c r="F37" s="15">
        <v>0.12</v>
      </c>
      <c r="G37" s="15">
        <v>0.55</v>
      </c>
    </row>
    <row r="38" spans="1:7" ht="39">
      <c r="A38" s="11" t="s">
        <v>8</v>
      </c>
      <c r="B38" s="15">
        <v>0.03</v>
      </c>
      <c r="C38" s="15">
        <v>0.09</v>
      </c>
      <c r="D38" s="15">
        <v>0.14</v>
      </c>
      <c r="E38" s="15">
        <v>0.12</v>
      </c>
      <c r="F38" s="15">
        <v>0.16</v>
      </c>
      <c r="G38" s="15">
        <v>0.46</v>
      </c>
    </row>
    <row r="39" spans="1:7" ht="26.25">
      <c r="A39" s="11" t="s">
        <v>9</v>
      </c>
      <c r="B39" s="15">
        <v>0.07</v>
      </c>
      <c r="C39" s="15">
        <v>0.15</v>
      </c>
      <c r="D39" s="15">
        <v>0.09</v>
      </c>
      <c r="E39" s="15">
        <v>0.07</v>
      </c>
      <c r="F39" s="15">
        <v>0.19</v>
      </c>
      <c r="G39" s="15">
        <v>0.43</v>
      </c>
    </row>
    <row r="40" spans="1:7" ht="26.25">
      <c r="A40" s="11" t="s">
        <v>10</v>
      </c>
      <c r="B40" s="15">
        <v>0.07</v>
      </c>
      <c r="C40" s="15">
        <v>0.2</v>
      </c>
      <c r="D40" s="15">
        <v>0.16</v>
      </c>
      <c r="E40" s="15">
        <v>0.09</v>
      </c>
      <c r="F40" s="15">
        <v>0.05</v>
      </c>
      <c r="G40" s="15">
        <v>0.43</v>
      </c>
    </row>
    <row r="41" spans="1:7" ht="26.25">
      <c r="A41" s="11" t="s">
        <v>11</v>
      </c>
      <c r="B41" s="15">
        <v>0.07</v>
      </c>
      <c r="C41" s="15">
        <v>0.22</v>
      </c>
      <c r="D41" s="15">
        <v>0.17</v>
      </c>
      <c r="E41" s="15">
        <v>0.06</v>
      </c>
      <c r="F41" s="15">
        <v>0.03</v>
      </c>
      <c r="G41" s="15">
        <v>0.45</v>
      </c>
    </row>
    <row r="42" spans="1:7" ht="26.25">
      <c r="A42" s="11" t="s">
        <v>12</v>
      </c>
      <c r="B42" s="15">
        <v>0.05</v>
      </c>
      <c r="C42" s="15">
        <v>0.27</v>
      </c>
      <c r="D42" s="15">
        <v>0.15</v>
      </c>
      <c r="E42" s="15">
        <v>0.09</v>
      </c>
      <c r="F42" s="15">
        <v>0.03</v>
      </c>
      <c r="G42" s="15">
        <v>0.42</v>
      </c>
    </row>
    <row r="43" spans="1:7" ht="26.25">
      <c r="A43" s="11" t="s">
        <v>19</v>
      </c>
      <c r="B43" s="15">
        <v>0.07</v>
      </c>
      <c r="C43" s="15">
        <v>0.22</v>
      </c>
      <c r="D43" s="15">
        <v>0.16</v>
      </c>
      <c r="E43" s="15">
        <v>0.03</v>
      </c>
      <c r="F43" s="15">
        <v>0.05</v>
      </c>
      <c r="G43" s="15">
        <v>0.48</v>
      </c>
    </row>
    <row r="44" spans="1:7" ht="26.25">
      <c r="A44" s="11" t="s">
        <v>13</v>
      </c>
      <c r="B44" s="15">
        <v>0.07</v>
      </c>
      <c r="C44" s="15">
        <v>0.21</v>
      </c>
      <c r="D44" s="15">
        <v>0.15</v>
      </c>
      <c r="E44" s="15">
        <v>0.08</v>
      </c>
      <c r="F44" s="15">
        <v>0.03</v>
      </c>
      <c r="G44" s="15">
        <v>0.47</v>
      </c>
    </row>
    <row r="45" spans="1:7" ht="39">
      <c r="A45" s="11" t="s">
        <v>14</v>
      </c>
      <c r="B45" s="15">
        <v>0.09</v>
      </c>
      <c r="C45" s="15">
        <v>0.32</v>
      </c>
      <c r="D45" s="15">
        <v>0.1</v>
      </c>
      <c r="E45" s="15">
        <v>0.07</v>
      </c>
      <c r="F45" s="15">
        <v>0.06</v>
      </c>
      <c r="G45" s="15">
        <v>0.36</v>
      </c>
    </row>
    <row r="46" spans="1:7" ht="26.25">
      <c r="A46" s="11" t="s">
        <v>15</v>
      </c>
      <c r="B46" s="15">
        <v>0.1</v>
      </c>
      <c r="C46" s="15">
        <v>0.29</v>
      </c>
      <c r="D46" s="15">
        <v>0.11</v>
      </c>
      <c r="E46" s="15">
        <v>0.06</v>
      </c>
      <c r="F46" s="15">
        <v>0.04</v>
      </c>
      <c r="G46" s="15">
        <v>0.4</v>
      </c>
    </row>
    <row r="47" spans="1:7" ht="12.75">
      <c r="A47" s="11" t="s">
        <v>16</v>
      </c>
      <c r="B47" s="15">
        <v>0.13</v>
      </c>
      <c r="C47" s="15">
        <v>0.32</v>
      </c>
      <c r="D47" s="15">
        <v>0.09</v>
      </c>
      <c r="E47" s="15">
        <v>0.09</v>
      </c>
      <c r="F47" s="15">
        <v>0.09</v>
      </c>
      <c r="G47" s="15">
        <v>0.3</v>
      </c>
    </row>
    <row r="48" spans="1:7" ht="26.25">
      <c r="A48" s="11" t="s">
        <v>17</v>
      </c>
      <c r="B48" s="15">
        <v>0.15</v>
      </c>
      <c r="C48" s="15">
        <v>0.33</v>
      </c>
      <c r="D48" s="15">
        <v>0.1</v>
      </c>
      <c r="E48" s="15">
        <v>0.06</v>
      </c>
      <c r="F48" s="15">
        <v>0.06</v>
      </c>
      <c r="G48" s="15">
        <v>0.3</v>
      </c>
    </row>
    <row r="49" spans="1:7" ht="13.5" thickBot="1">
      <c r="A49" s="16" t="s">
        <v>18</v>
      </c>
      <c r="B49" s="17">
        <v>0.12</v>
      </c>
      <c r="C49" s="17">
        <v>0.36</v>
      </c>
      <c r="D49" s="17">
        <v>0.13</v>
      </c>
      <c r="E49" s="17">
        <v>0.1</v>
      </c>
      <c r="F49" s="17">
        <v>0.06</v>
      </c>
      <c r="G49" s="17">
        <v>0.24</v>
      </c>
    </row>
    <row r="51" ht="12.75">
      <c r="A51" s="146" t="s">
        <v>26</v>
      </c>
    </row>
    <row r="52" ht="12.75">
      <c r="A52" s="10" t="s">
        <v>27</v>
      </c>
    </row>
    <row r="54" ht="12.75">
      <c r="A54" s="10" t="s">
        <v>28</v>
      </c>
    </row>
    <row r="55" ht="12.75">
      <c r="A55" s="10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54"/>
  <sheetViews>
    <sheetView showGridLines="0" workbookViewId="0" topLeftCell="A2">
      <pane xSplit="2" ySplit="8" topLeftCell="C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5" sqref="A5"/>
    </sheetView>
  </sheetViews>
  <sheetFormatPr defaultColWidth="9.140625" defaultRowHeight="12.75"/>
  <cols>
    <col min="1" max="1" width="8.7109375" style="24" customWidth="1"/>
    <col min="2" max="2" width="24.8515625" style="24" customWidth="1"/>
    <col min="3" max="3" width="7.28125" style="79" bestFit="1" customWidth="1"/>
    <col min="4" max="9" width="6.7109375" style="79" customWidth="1"/>
    <col min="10" max="10" width="7.140625" style="79" customWidth="1"/>
    <col min="11" max="11" width="7.28125" style="79" customWidth="1"/>
    <col min="12" max="12" width="7.8515625" style="23" customWidth="1"/>
    <col min="13" max="16384" width="8.8515625" style="24" customWidth="1"/>
  </cols>
  <sheetData>
    <row r="1" spans="1:11" ht="12.75">
      <c r="A1" s="152" t="s">
        <v>30</v>
      </c>
      <c r="B1" s="153"/>
      <c r="C1" s="153"/>
      <c r="D1" s="153"/>
      <c r="E1" s="153"/>
      <c r="F1" s="153"/>
      <c r="G1" s="153"/>
      <c r="H1" s="153"/>
      <c r="I1" s="153"/>
      <c r="J1" s="22"/>
      <c r="K1" s="22"/>
    </row>
    <row r="2" spans="1:14" s="146" customFormat="1" ht="12.75">
      <c r="A2" s="141" t="s">
        <v>55</v>
      </c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14" s="146" customFormat="1" ht="12.75">
      <c r="A3" s="141" t="s">
        <v>56</v>
      </c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4" s="146" customFormat="1" ht="12.75">
      <c r="A4" s="147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1:14" s="146" customFormat="1" ht="12.75">
      <c r="A5" s="145" t="s">
        <v>60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3" s="146" customFormat="1" ht="15">
      <c r="A6" s="150" t="s">
        <v>59</v>
      </c>
      <c r="B6" s="150"/>
      <c r="C6" s="151"/>
    </row>
    <row r="7" spans="1:12" ht="13.5" thickBot="1">
      <c r="A7" s="154"/>
      <c r="B7" s="155"/>
      <c r="C7" s="155"/>
      <c r="D7" s="155"/>
      <c r="E7" s="155"/>
      <c r="F7" s="155"/>
      <c r="G7" s="155"/>
      <c r="H7" s="155"/>
      <c r="I7" s="156"/>
      <c r="J7" s="25"/>
      <c r="K7" s="25"/>
      <c r="L7" s="26"/>
    </row>
    <row r="8" spans="1:13" ht="26.25" customHeight="1">
      <c r="A8" s="157" t="s">
        <v>0</v>
      </c>
      <c r="B8" s="158"/>
      <c r="C8" s="161" t="s">
        <v>31</v>
      </c>
      <c r="D8" s="162"/>
      <c r="E8" s="162"/>
      <c r="F8" s="162"/>
      <c r="G8" s="162"/>
      <c r="H8" s="163"/>
      <c r="I8" s="164" t="s">
        <v>32</v>
      </c>
      <c r="J8" s="27"/>
      <c r="K8" s="27"/>
      <c r="L8" s="28"/>
      <c r="M8" s="29"/>
    </row>
    <row r="9" spans="1:13" s="35" customFormat="1" ht="40.5" customHeight="1" thickBot="1">
      <c r="A9" s="159"/>
      <c r="B9" s="160"/>
      <c r="C9" s="30" t="s">
        <v>1</v>
      </c>
      <c r="D9" s="31" t="s">
        <v>2</v>
      </c>
      <c r="E9" s="31" t="s">
        <v>33</v>
      </c>
      <c r="F9" s="31" t="s">
        <v>4</v>
      </c>
      <c r="G9" s="31" t="s">
        <v>5</v>
      </c>
      <c r="H9" s="31" t="s">
        <v>34</v>
      </c>
      <c r="I9" s="165"/>
      <c r="J9" s="32" t="s">
        <v>35</v>
      </c>
      <c r="K9" s="32" t="s">
        <v>36</v>
      </c>
      <c r="L9" s="33" t="s">
        <v>37</v>
      </c>
      <c r="M9" s="34"/>
    </row>
    <row r="10" spans="1:13" ht="12.75">
      <c r="A10" s="170" t="s">
        <v>30</v>
      </c>
      <c r="B10" s="36" t="s">
        <v>38</v>
      </c>
      <c r="C10" s="37">
        <v>0.20377388661792742</v>
      </c>
      <c r="D10" s="38">
        <v>0.43787809921079757</v>
      </c>
      <c r="E10" s="38">
        <v>0.11231142727404003</v>
      </c>
      <c r="F10" s="38">
        <v>0.07404504464287365</v>
      </c>
      <c r="G10" s="38">
        <v>0.036502659859283575</v>
      </c>
      <c r="H10" s="38">
        <v>0.13548888239507778</v>
      </c>
      <c r="I10" s="39">
        <v>1</v>
      </c>
      <c r="J10" s="40">
        <v>0.641651985828725</v>
      </c>
      <c r="K10" s="40">
        <v>0.11054770450215723</v>
      </c>
      <c r="L10" s="41">
        <v>1030</v>
      </c>
      <c r="M10" s="42"/>
    </row>
    <row r="11" spans="1:13" ht="12.75">
      <c r="A11" s="170"/>
      <c r="B11" s="43" t="s">
        <v>39</v>
      </c>
      <c r="C11" s="44">
        <v>0.22419751288381562</v>
      </c>
      <c r="D11" s="45">
        <v>0.38688260671204305</v>
      </c>
      <c r="E11" s="45">
        <v>0.11993683679281471</v>
      </c>
      <c r="F11" s="45">
        <v>0.07513847847946685</v>
      </c>
      <c r="G11" s="45">
        <v>0.03184199485888685</v>
      </c>
      <c r="H11" s="45">
        <v>0.16200257027297296</v>
      </c>
      <c r="I11" s="46">
        <v>1</v>
      </c>
      <c r="J11" s="40">
        <v>0.6110801195958586</v>
      </c>
      <c r="K11" s="40">
        <v>0.1069804733383537</v>
      </c>
      <c r="L11" s="47">
        <v>1027</v>
      </c>
      <c r="M11" s="42"/>
    </row>
    <row r="12" spans="1:13" ht="12.75">
      <c r="A12" s="170"/>
      <c r="B12" s="43" t="s">
        <v>40</v>
      </c>
      <c r="C12" s="44">
        <v>0.18980476743540536</v>
      </c>
      <c r="D12" s="48">
        <v>0.41756008738128103</v>
      </c>
      <c r="E12" s="45">
        <v>0.12748046781814254</v>
      </c>
      <c r="F12" s="45">
        <v>0.06137925363053913</v>
      </c>
      <c r="G12" s="45">
        <v>0.03399624156830511</v>
      </c>
      <c r="H12" s="45">
        <v>0.16977918216632684</v>
      </c>
      <c r="I12" s="46">
        <v>1</v>
      </c>
      <c r="J12" s="40">
        <v>0.6073648548166863</v>
      </c>
      <c r="K12" s="40">
        <v>0.09537549519884424</v>
      </c>
      <c r="L12" s="47">
        <v>1028</v>
      </c>
      <c r="M12" s="42"/>
    </row>
    <row r="13" spans="1:13" ht="12.75">
      <c r="A13" s="170"/>
      <c r="B13" s="43" t="s">
        <v>41</v>
      </c>
      <c r="C13" s="44">
        <v>0.11819552040049329</v>
      </c>
      <c r="D13" s="45">
        <v>0.4176765694992651</v>
      </c>
      <c r="E13" s="45">
        <v>0.15003618197484322</v>
      </c>
      <c r="F13" s="45">
        <v>0.06598210047307371</v>
      </c>
      <c r="G13" s="45">
        <v>0.046126158893532034</v>
      </c>
      <c r="H13" s="45">
        <v>0.20198346875879264</v>
      </c>
      <c r="I13" s="46">
        <v>1</v>
      </c>
      <c r="J13" s="40">
        <v>0.5358720898997584</v>
      </c>
      <c r="K13" s="40">
        <v>0.11210825936660573</v>
      </c>
      <c r="L13" s="47">
        <v>1027</v>
      </c>
      <c r="M13" s="42"/>
    </row>
    <row r="14" spans="1:13" ht="22.5">
      <c r="A14" s="170"/>
      <c r="B14" s="43" t="s">
        <v>42</v>
      </c>
      <c r="C14" s="44">
        <v>0.14256653086118623</v>
      </c>
      <c r="D14" s="45">
        <v>0.3511087727402028</v>
      </c>
      <c r="E14" s="45">
        <v>0.14757942135946778</v>
      </c>
      <c r="F14" s="45">
        <v>0.11113342682122998</v>
      </c>
      <c r="G14" s="45">
        <v>0.06238789504132993</v>
      </c>
      <c r="H14" s="45">
        <v>0.18522395317658324</v>
      </c>
      <c r="I14" s="46">
        <v>1</v>
      </c>
      <c r="J14" s="40">
        <v>0.493675303601389</v>
      </c>
      <c r="K14" s="40">
        <v>0.17352132186255992</v>
      </c>
      <c r="L14" s="47">
        <v>1029</v>
      </c>
      <c r="M14" s="42"/>
    </row>
    <row r="15" spans="1:13" ht="12" customHeight="1">
      <c r="A15" s="171"/>
      <c r="B15" s="49" t="s">
        <v>43</v>
      </c>
      <c r="C15" s="50">
        <v>0.11353146222782176</v>
      </c>
      <c r="D15" s="51">
        <v>0.35029926233529424</v>
      </c>
      <c r="E15" s="51">
        <v>0.18656187372804017</v>
      </c>
      <c r="F15" s="51">
        <v>0.07784328669618815</v>
      </c>
      <c r="G15" s="51">
        <v>0.04002014716294821</v>
      </c>
      <c r="H15" s="51">
        <v>0.23174396784970747</v>
      </c>
      <c r="I15" s="46">
        <v>1</v>
      </c>
      <c r="J15" s="40">
        <v>0.463830724563116</v>
      </c>
      <c r="K15" s="40">
        <v>0.11786343385913636</v>
      </c>
      <c r="L15" s="47">
        <v>1027</v>
      </c>
      <c r="M15" s="42"/>
    </row>
    <row r="16" spans="1:13" ht="12.75">
      <c r="A16" s="171"/>
      <c r="B16" s="49" t="s">
        <v>44</v>
      </c>
      <c r="C16" s="50">
        <v>0.07584621255648079</v>
      </c>
      <c r="D16" s="51">
        <v>0.3850840611232854</v>
      </c>
      <c r="E16" s="51">
        <v>0.1864670536378296</v>
      </c>
      <c r="F16" s="51">
        <v>0.07930506947246198</v>
      </c>
      <c r="G16" s="51">
        <v>0.05081420787829198</v>
      </c>
      <c r="H16" s="51">
        <v>0.22248339533165024</v>
      </c>
      <c r="I16" s="46">
        <v>1</v>
      </c>
      <c r="J16" s="40">
        <v>0.4609302736797662</v>
      </c>
      <c r="K16" s="40">
        <v>0.13011927735075396</v>
      </c>
      <c r="L16" s="47">
        <v>1026</v>
      </c>
      <c r="M16" s="42"/>
    </row>
    <row r="17" spans="1:13" ht="12.75">
      <c r="A17" s="171"/>
      <c r="B17" s="49" t="s">
        <v>45</v>
      </c>
      <c r="C17" s="50">
        <v>0.09942935388422133</v>
      </c>
      <c r="D17" s="51">
        <v>0.3562132496717595</v>
      </c>
      <c r="E17" s="51">
        <v>0.189314414568049</v>
      </c>
      <c r="F17" s="51">
        <v>0.06232115449827621</v>
      </c>
      <c r="G17" s="51">
        <v>0.0368941470452021</v>
      </c>
      <c r="H17" s="51">
        <v>0.25582768033249187</v>
      </c>
      <c r="I17" s="46">
        <v>1</v>
      </c>
      <c r="J17" s="40">
        <v>0.45564260355598085</v>
      </c>
      <c r="K17" s="40">
        <v>0.09921530154347831</v>
      </c>
      <c r="L17" s="47">
        <v>1026</v>
      </c>
      <c r="M17" s="42"/>
    </row>
    <row r="18" spans="1:13" ht="12.75">
      <c r="A18" s="171"/>
      <c r="B18" s="49" t="s">
        <v>46</v>
      </c>
      <c r="C18" s="50">
        <v>0.07712113735484896</v>
      </c>
      <c r="D18" s="51">
        <v>0.3398562632995272</v>
      </c>
      <c r="E18" s="51">
        <v>0.21255237573309865</v>
      </c>
      <c r="F18" s="51">
        <v>0.10666114580645533</v>
      </c>
      <c r="G18" s="51">
        <v>0.04060480888235749</v>
      </c>
      <c r="H18" s="51">
        <v>0.22320426892371242</v>
      </c>
      <c r="I18" s="46">
        <v>1</v>
      </c>
      <c r="J18" s="40">
        <v>0.41697740065437616</v>
      </c>
      <c r="K18" s="40">
        <v>0.14726595468881282</v>
      </c>
      <c r="L18" s="47">
        <v>1026</v>
      </c>
      <c r="M18" s="42"/>
    </row>
    <row r="19" spans="1:13" ht="12.75">
      <c r="A19" s="171"/>
      <c r="B19" s="49" t="s">
        <v>47</v>
      </c>
      <c r="C19" s="50">
        <v>0.07842033341644358</v>
      </c>
      <c r="D19" s="51">
        <v>0.3047372558098329</v>
      </c>
      <c r="E19" s="51">
        <v>0.2260441398537581</v>
      </c>
      <c r="F19" s="51">
        <v>0.11569830137675556</v>
      </c>
      <c r="G19" s="51">
        <v>0.052896142738394186</v>
      </c>
      <c r="H19" s="51">
        <v>0.2222038268048157</v>
      </c>
      <c r="I19" s="46">
        <v>1</v>
      </c>
      <c r="J19" s="40">
        <v>0.3831575892262765</v>
      </c>
      <c r="K19" s="40">
        <v>0.16859444411514973</v>
      </c>
      <c r="L19" s="47">
        <v>1027</v>
      </c>
      <c r="M19" s="42"/>
    </row>
    <row r="20" spans="1:13" ht="22.5">
      <c r="A20" s="171"/>
      <c r="B20" s="49" t="s">
        <v>48</v>
      </c>
      <c r="C20" s="50">
        <v>0.08159576382532674</v>
      </c>
      <c r="D20" s="51">
        <v>0.277749800269188</v>
      </c>
      <c r="E20" s="51">
        <v>0.1366715134560904</v>
      </c>
      <c r="F20" s="51">
        <v>0.13383612857751592</v>
      </c>
      <c r="G20" s="51">
        <v>0.13806307452006245</v>
      </c>
      <c r="H20" s="51">
        <v>0.23208371935181646</v>
      </c>
      <c r="I20" s="46">
        <v>1</v>
      </c>
      <c r="J20" s="40">
        <v>0.35934556409451474</v>
      </c>
      <c r="K20" s="40">
        <v>0.27189920309757837</v>
      </c>
      <c r="L20" s="47">
        <v>1029</v>
      </c>
      <c r="M20" s="42"/>
    </row>
    <row r="21" spans="1:13" ht="12.75">
      <c r="A21" s="171"/>
      <c r="B21" s="49" t="s">
        <v>49</v>
      </c>
      <c r="C21" s="50">
        <v>0.04528946904165085</v>
      </c>
      <c r="D21" s="51">
        <v>0.16896432586142246</v>
      </c>
      <c r="E21" s="51">
        <v>0.16285361326444808</v>
      </c>
      <c r="F21" s="51">
        <v>0.18868510024111235</v>
      </c>
      <c r="G21" s="51">
        <v>0.11836771374528009</v>
      </c>
      <c r="H21" s="51">
        <v>0.3158397778460862</v>
      </c>
      <c r="I21" s="52">
        <v>1</v>
      </c>
      <c r="J21" s="40">
        <v>0.2142537949030733</v>
      </c>
      <c r="K21" s="40">
        <v>0.30705281398639245</v>
      </c>
      <c r="L21" s="47">
        <v>1026</v>
      </c>
      <c r="M21" s="42"/>
    </row>
    <row r="22" spans="1:13" ht="23.25" thickBot="1">
      <c r="A22" s="172"/>
      <c r="B22" s="53" t="s">
        <v>50</v>
      </c>
      <c r="C22" s="50">
        <v>0.049788173632271324</v>
      </c>
      <c r="D22" s="51">
        <v>0.18461269676897962</v>
      </c>
      <c r="E22" s="51">
        <v>0.14080760625087746</v>
      </c>
      <c r="F22" s="51">
        <v>0.19429959738737643</v>
      </c>
      <c r="G22" s="51">
        <v>0.1607697118377893</v>
      </c>
      <c r="H22" s="51">
        <v>0.26972221412270586</v>
      </c>
      <c r="I22" s="52">
        <v>1</v>
      </c>
      <c r="J22" s="54">
        <v>0.23440087040125096</v>
      </c>
      <c r="K22" s="54">
        <v>0.3550693092251657</v>
      </c>
      <c r="L22" s="47">
        <v>1029</v>
      </c>
      <c r="M22" s="42"/>
    </row>
    <row r="23" spans="1:13" ht="12.75">
      <c r="A23" s="166" t="s">
        <v>51</v>
      </c>
      <c r="B23" s="55" t="s">
        <v>38</v>
      </c>
      <c r="C23" s="56">
        <v>0.2567611060055332</v>
      </c>
      <c r="D23" s="57">
        <v>0.4990616783599991</v>
      </c>
      <c r="E23" s="57">
        <v>0.11228958443679367</v>
      </c>
      <c r="F23" s="57">
        <v>0.06556000179579095</v>
      </c>
      <c r="G23" s="57">
        <v>0.030930482268285674</v>
      </c>
      <c r="H23" s="57">
        <v>0.03539714713359735</v>
      </c>
      <c r="I23" s="58">
        <v>1</v>
      </c>
      <c r="J23" s="59">
        <v>0.7558227843655323</v>
      </c>
      <c r="K23" s="60">
        <v>0.09649048406407662</v>
      </c>
      <c r="L23" s="61">
        <v>646</v>
      </c>
      <c r="M23" s="42"/>
    </row>
    <row r="24" spans="1:13" ht="12.75">
      <c r="A24" s="170"/>
      <c r="B24" s="43" t="s">
        <v>39</v>
      </c>
      <c r="C24" s="62">
        <v>0.2895558244725689</v>
      </c>
      <c r="D24" s="63">
        <v>0.45278037196900756</v>
      </c>
      <c r="E24" s="63">
        <v>0.10784104674796537</v>
      </c>
      <c r="F24" s="63">
        <v>0.068898847607128</v>
      </c>
      <c r="G24" s="63">
        <v>0.03246541680939659</v>
      </c>
      <c r="H24" s="63">
        <v>0.048458492393933614</v>
      </c>
      <c r="I24" s="64">
        <v>1</v>
      </c>
      <c r="J24" s="40">
        <v>0.7423361964415764</v>
      </c>
      <c r="K24" s="40">
        <v>0.10136426441652459</v>
      </c>
      <c r="L24" s="65">
        <v>644</v>
      </c>
      <c r="M24" s="42"/>
    </row>
    <row r="25" spans="1:13" ht="12.75">
      <c r="A25" s="170"/>
      <c r="B25" s="43" t="s">
        <v>40</v>
      </c>
      <c r="C25" s="62">
        <v>0.23487870120562235</v>
      </c>
      <c r="D25" s="63">
        <v>0.49142781919878475</v>
      </c>
      <c r="E25" s="63">
        <v>0.12725049913580638</v>
      </c>
      <c r="F25" s="63">
        <v>0.0691090569511082</v>
      </c>
      <c r="G25" s="63">
        <v>0.029445651920292897</v>
      </c>
      <c r="H25" s="63">
        <v>0.047888271588385434</v>
      </c>
      <c r="I25" s="64">
        <v>1</v>
      </c>
      <c r="J25" s="40">
        <v>0.7263065204044071</v>
      </c>
      <c r="K25" s="40">
        <v>0.0985547088714011</v>
      </c>
      <c r="L25" s="65">
        <v>645</v>
      </c>
      <c r="M25" s="42"/>
    </row>
    <row r="26" spans="1:13" ht="22.5">
      <c r="A26" s="170"/>
      <c r="B26" s="43" t="s">
        <v>42</v>
      </c>
      <c r="C26" s="62">
        <v>0.18862457539924268</v>
      </c>
      <c r="D26" s="63">
        <v>0.4074598561259858</v>
      </c>
      <c r="E26" s="63">
        <v>0.14183792666683848</v>
      </c>
      <c r="F26" s="63">
        <v>0.12374988832816208</v>
      </c>
      <c r="G26" s="63">
        <v>0.07445236634928391</v>
      </c>
      <c r="H26" s="63">
        <v>0.06387538713048707</v>
      </c>
      <c r="I26" s="64">
        <v>1</v>
      </c>
      <c r="J26" s="40">
        <v>0.5960844315252285</v>
      </c>
      <c r="K26" s="40">
        <v>0.198202254677446</v>
      </c>
      <c r="L26" s="66">
        <v>646</v>
      </c>
      <c r="M26" s="42"/>
    </row>
    <row r="27" spans="1:13" ht="12.75">
      <c r="A27" s="170"/>
      <c r="B27" s="43" t="s">
        <v>41</v>
      </c>
      <c r="C27" s="62">
        <v>0.14572424857757102</v>
      </c>
      <c r="D27" s="63">
        <v>0.502047956511231</v>
      </c>
      <c r="E27" s="63">
        <v>0.1685954252343314</v>
      </c>
      <c r="F27" s="63">
        <v>0.06907576073124293</v>
      </c>
      <c r="G27" s="63">
        <v>0.052944088604835925</v>
      </c>
      <c r="H27" s="63">
        <v>0.06161252034078772</v>
      </c>
      <c r="I27" s="64">
        <v>1</v>
      </c>
      <c r="J27" s="40">
        <v>0.6477722050888021</v>
      </c>
      <c r="K27" s="40">
        <v>0.12201984933607884</v>
      </c>
      <c r="L27" s="65">
        <v>644</v>
      </c>
      <c r="M27" s="42"/>
    </row>
    <row r="28" spans="1:13" ht="12.75">
      <c r="A28" s="168"/>
      <c r="B28" s="49" t="s">
        <v>45</v>
      </c>
      <c r="C28" s="62">
        <v>0.13931919048833327</v>
      </c>
      <c r="D28" s="63">
        <v>0.4825439490089476</v>
      </c>
      <c r="E28" s="63">
        <v>0.21086995237034636</v>
      </c>
      <c r="F28" s="63">
        <v>0.045379407382762214</v>
      </c>
      <c r="G28" s="63">
        <v>0.037410850477339094</v>
      </c>
      <c r="H28" s="63">
        <v>0.0844766502722715</v>
      </c>
      <c r="I28" s="64">
        <v>1</v>
      </c>
      <c r="J28" s="40">
        <v>0.6218631394972809</v>
      </c>
      <c r="K28" s="40">
        <v>0.0827902578601013</v>
      </c>
      <c r="L28" s="65">
        <v>643</v>
      </c>
      <c r="M28" s="42"/>
    </row>
    <row r="29" spans="1:13" ht="13.5" customHeight="1">
      <c r="A29" s="168"/>
      <c r="B29" s="49" t="s">
        <v>43</v>
      </c>
      <c r="C29" s="62">
        <v>0.15310685294064103</v>
      </c>
      <c r="D29" s="63">
        <v>0.4320581840066175</v>
      </c>
      <c r="E29" s="63">
        <v>0.21223889317049602</v>
      </c>
      <c r="F29" s="63">
        <v>0.09835481658480927</v>
      </c>
      <c r="G29" s="63">
        <v>0.0488068336263264</v>
      </c>
      <c r="H29" s="63">
        <v>0.05543441967110979</v>
      </c>
      <c r="I29" s="64">
        <v>1</v>
      </c>
      <c r="J29" s="40">
        <v>0.5851650369472585</v>
      </c>
      <c r="K29" s="40">
        <v>0.14716165021113567</v>
      </c>
      <c r="L29" s="65">
        <v>644</v>
      </c>
      <c r="M29" s="42"/>
    </row>
    <row r="30" spans="1:13" ht="12.75">
      <c r="A30" s="168"/>
      <c r="B30" s="49" t="s">
        <v>44</v>
      </c>
      <c r="C30" s="62">
        <v>0.10297600900377915</v>
      </c>
      <c r="D30" s="63">
        <v>0.49572029552172425</v>
      </c>
      <c r="E30" s="63">
        <v>0.21111125974288558</v>
      </c>
      <c r="F30" s="63">
        <v>0.08485916559200656</v>
      </c>
      <c r="G30" s="63">
        <v>0.05487854946502515</v>
      </c>
      <c r="H30" s="63">
        <v>0.05045472067457932</v>
      </c>
      <c r="I30" s="64">
        <v>1</v>
      </c>
      <c r="J30" s="40">
        <v>0.5986963045255034</v>
      </c>
      <c r="K30" s="40">
        <v>0.1397377150570317</v>
      </c>
      <c r="L30" s="65">
        <v>643</v>
      </c>
      <c r="M30" s="42"/>
    </row>
    <row r="31" spans="1:13" ht="12.75">
      <c r="A31" s="168"/>
      <c r="B31" s="49" t="s">
        <v>46</v>
      </c>
      <c r="C31" s="62">
        <v>0.10617115751364065</v>
      </c>
      <c r="D31" s="63">
        <v>0.44685724651907394</v>
      </c>
      <c r="E31" s="63">
        <v>0.23525292899964526</v>
      </c>
      <c r="F31" s="63">
        <v>0.10504585975190361</v>
      </c>
      <c r="G31" s="63">
        <v>0.03169882660491843</v>
      </c>
      <c r="H31" s="63">
        <v>0.07497398061081814</v>
      </c>
      <c r="I31" s="64">
        <v>1</v>
      </c>
      <c r="J31" s="40">
        <v>0.5530284040327146</v>
      </c>
      <c r="K31" s="40">
        <v>0.13674468635682205</v>
      </c>
      <c r="L31" s="65">
        <v>643</v>
      </c>
      <c r="M31" s="42"/>
    </row>
    <row r="32" spans="1:13" ht="12.75">
      <c r="A32" s="168"/>
      <c r="B32" s="49" t="s">
        <v>47</v>
      </c>
      <c r="C32" s="62">
        <v>0.10378922579312673</v>
      </c>
      <c r="D32" s="63">
        <v>0.387990437286825</v>
      </c>
      <c r="E32" s="63">
        <v>0.26608478195924434</v>
      </c>
      <c r="F32" s="63">
        <v>0.1067019276718327</v>
      </c>
      <c r="G32" s="63">
        <v>0.05422146815715421</v>
      </c>
      <c r="H32" s="63">
        <v>0.08121215913181702</v>
      </c>
      <c r="I32" s="64">
        <v>1</v>
      </c>
      <c r="J32" s="40">
        <v>0.4917796630799517</v>
      </c>
      <c r="K32" s="40">
        <v>0.1609233958289869</v>
      </c>
      <c r="L32" s="65">
        <v>644</v>
      </c>
      <c r="M32" s="42"/>
    </row>
    <row r="33" spans="1:13" ht="22.5">
      <c r="A33" s="168"/>
      <c r="B33" s="49" t="s">
        <v>48</v>
      </c>
      <c r="C33" s="62">
        <v>0.11419345272166646</v>
      </c>
      <c r="D33" s="63">
        <v>0.32697401722874275</v>
      </c>
      <c r="E33" s="63">
        <v>0.1472551663067898</v>
      </c>
      <c r="F33" s="63">
        <v>0.14939081514857422</v>
      </c>
      <c r="G33" s="63">
        <v>0.17516629148871624</v>
      </c>
      <c r="H33" s="63">
        <v>0.08702025710551058</v>
      </c>
      <c r="I33" s="64">
        <v>1</v>
      </c>
      <c r="J33" s="40">
        <v>0.44116746995040923</v>
      </c>
      <c r="K33" s="40">
        <v>0.3245571066372904</v>
      </c>
      <c r="L33" s="66">
        <v>646</v>
      </c>
      <c r="M33" s="42"/>
    </row>
    <row r="34" spans="1:13" ht="12.75">
      <c r="A34" s="168"/>
      <c r="B34" s="49" t="s">
        <v>49</v>
      </c>
      <c r="C34" s="62">
        <v>0.0622467614774962</v>
      </c>
      <c r="D34" s="63">
        <v>0.20686207036788345</v>
      </c>
      <c r="E34" s="63">
        <v>0.19244352603568401</v>
      </c>
      <c r="F34" s="63">
        <v>0.22127181771102694</v>
      </c>
      <c r="G34" s="63">
        <v>0.1251846102261856</v>
      </c>
      <c r="H34" s="63">
        <v>0.1919912141817238</v>
      </c>
      <c r="I34" s="64">
        <v>1</v>
      </c>
      <c r="J34" s="40">
        <v>0.26910883184537965</v>
      </c>
      <c r="K34" s="40">
        <v>0.34645642793721254</v>
      </c>
      <c r="L34" s="65">
        <v>643</v>
      </c>
      <c r="M34" s="42"/>
    </row>
    <row r="35" spans="1:13" ht="23.25" thickBot="1">
      <c r="A35" s="169"/>
      <c r="B35" s="53" t="s">
        <v>50</v>
      </c>
      <c r="C35" s="62">
        <v>0.06427516051185188</v>
      </c>
      <c r="D35" s="63">
        <v>0.22143245830141547</v>
      </c>
      <c r="E35" s="63">
        <v>0.158127873387144</v>
      </c>
      <c r="F35" s="63">
        <v>0.20170897810595664</v>
      </c>
      <c r="G35" s="63">
        <v>0.19432648313062412</v>
      </c>
      <c r="H35" s="63">
        <v>0.16012904656300783</v>
      </c>
      <c r="I35" s="67">
        <v>1</v>
      </c>
      <c r="J35" s="54">
        <v>0.28570761881326734</v>
      </c>
      <c r="K35" s="54">
        <v>0.39603546123658073</v>
      </c>
      <c r="L35" s="66">
        <v>646</v>
      </c>
      <c r="M35" s="42"/>
    </row>
    <row r="36" spans="1:13" ht="13.5" thickBot="1">
      <c r="A36" s="166" t="s">
        <v>52</v>
      </c>
      <c r="B36" s="55" t="s">
        <v>38</v>
      </c>
      <c r="C36" s="56">
        <v>0.11535565923803207</v>
      </c>
      <c r="D36" s="57">
        <v>0.33578284538067643</v>
      </c>
      <c r="E36" s="57">
        <v>0.11234787577940779</v>
      </c>
      <c r="F36" s="57">
        <v>0.08820378813710196</v>
      </c>
      <c r="G36" s="57">
        <v>0.0458007900675891</v>
      </c>
      <c r="H36" s="57">
        <v>0.3025090413971927</v>
      </c>
      <c r="I36" s="39">
        <v>1</v>
      </c>
      <c r="J36" s="59">
        <v>0.4511385046187085</v>
      </c>
      <c r="K36" s="60">
        <v>0.13400457820469105</v>
      </c>
      <c r="L36" s="61">
        <v>384</v>
      </c>
      <c r="M36" s="42"/>
    </row>
    <row r="37" spans="1:13" ht="13.5" thickBot="1">
      <c r="A37" s="167"/>
      <c r="B37" s="43" t="s">
        <v>40</v>
      </c>
      <c r="C37" s="62">
        <v>0.11440539164286966</v>
      </c>
      <c r="D37" s="63">
        <v>0.2939946382539996</v>
      </c>
      <c r="E37" s="63">
        <v>0.12786515789619016</v>
      </c>
      <c r="F37" s="63">
        <v>0.048448890189416935</v>
      </c>
      <c r="G37" s="63">
        <v>0.041608437581576306</v>
      </c>
      <c r="H37" s="63">
        <v>0.3736774844359474</v>
      </c>
      <c r="I37" s="46">
        <v>1</v>
      </c>
      <c r="J37" s="40">
        <v>0.40840002989686924</v>
      </c>
      <c r="K37" s="40">
        <v>0.09005732777099323</v>
      </c>
      <c r="L37" s="65">
        <v>383</v>
      </c>
      <c r="M37" s="42"/>
    </row>
    <row r="38" spans="1:13" ht="13.5" thickBot="1">
      <c r="A38" s="167"/>
      <c r="B38" s="43" t="s">
        <v>39</v>
      </c>
      <c r="C38" s="62">
        <v>0.11502494192335089</v>
      </c>
      <c r="D38" s="63">
        <v>0.2768089484615142</v>
      </c>
      <c r="E38" s="63">
        <v>0.1401412830964954</v>
      </c>
      <c r="F38" s="63">
        <v>0.08556097146649096</v>
      </c>
      <c r="G38" s="63">
        <v>0.030800649458800837</v>
      </c>
      <c r="H38" s="63">
        <v>0.35166320559334774</v>
      </c>
      <c r="I38" s="46">
        <v>1</v>
      </c>
      <c r="J38" s="40">
        <v>0.3918338903848651</v>
      </c>
      <c r="K38" s="40">
        <v>0.11636162092529179</v>
      </c>
      <c r="L38" s="65">
        <v>383</v>
      </c>
      <c r="M38" s="42"/>
    </row>
    <row r="39" spans="1:13" ht="13.5" thickBot="1">
      <c r="A39" s="167"/>
      <c r="B39" s="43" t="s">
        <v>41</v>
      </c>
      <c r="C39" s="62">
        <v>0.07223163991726048</v>
      </c>
      <c r="D39" s="63">
        <v>0.27680422974287583</v>
      </c>
      <c r="E39" s="63">
        <v>0.11904837775987513</v>
      </c>
      <c r="F39" s="63">
        <v>0.06081670999634911</v>
      </c>
      <c r="G39" s="63">
        <v>0.03474246893961712</v>
      </c>
      <c r="H39" s="63">
        <v>0.43635657364402236</v>
      </c>
      <c r="I39" s="46">
        <v>1</v>
      </c>
      <c r="J39" s="40">
        <v>0.34903586966013633</v>
      </c>
      <c r="K39" s="40">
        <v>0.09555917893596623</v>
      </c>
      <c r="L39" s="65">
        <v>383</v>
      </c>
      <c r="M39" s="42"/>
    </row>
    <row r="40" spans="1:13" ht="23.25" thickBot="1">
      <c r="A40" s="167"/>
      <c r="B40" s="43" t="s">
        <v>42</v>
      </c>
      <c r="C40" s="62">
        <v>0.06540959232720082</v>
      </c>
      <c r="D40" s="63">
        <v>0.2567088232693168</v>
      </c>
      <c r="E40" s="63">
        <v>0.15719763588714644</v>
      </c>
      <c r="F40" s="63">
        <v>0.08999819290563414</v>
      </c>
      <c r="G40" s="63">
        <v>0.042177361127244725</v>
      </c>
      <c r="H40" s="63">
        <v>0.38850839448345703</v>
      </c>
      <c r="I40" s="46">
        <v>1</v>
      </c>
      <c r="J40" s="40">
        <v>0.32211841559651766</v>
      </c>
      <c r="K40" s="40">
        <v>0.13217555403287887</v>
      </c>
      <c r="L40" s="66">
        <v>383</v>
      </c>
      <c r="M40" s="42"/>
    </row>
    <row r="41" spans="1:13" ht="13.5" thickBot="1">
      <c r="A41" s="167"/>
      <c r="B41" s="49" t="s">
        <v>44</v>
      </c>
      <c r="C41" s="62">
        <v>0.030595004753089277</v>
      </c>
      <c r="D41" s="63">
        <v>0.20054809370186252</v>
      </c>
      <c r="E41" s="63">
        <v>0.1453616920927912</v>
      </c>
      <c r="F41" s="63">
        <v>0.07004110178461928</v>
      </c>
      <c r="G41" s="63">
        <v>0.04403507976789498</v>
      </c>
      <c r="H41" s="63">
        <v>0.5094190278997427</v>
      </c>
      <c r="I41" s="46">
        <v>1</v>
      </c>
      <c r="J41" s="40">
        <v>0.2311430984549518</v>
      </c>
      <c r="K41" s="40">
        <v>0.11407618155251426</v>
      </c>
      <c r="L41" s="65">
        <v>383</v>
      </c>
      <c r="M41" s="42"/>
    </row>
    <row r="42" spans="1:13" ht="12.75" customHeight="1" thickBot="1">
      <c r="A42" s="167"/>
      <c r="B42" s="49" t="s">
        <v>43</v>
      </c>
      <c r="C42" s="62">
        <v>0.047425915830414625</v>
      </c>
      <c r="D42" s="63">
        <v>0.21373161025157295</v>
      </c>
      <c r="E42" s="63">
        <v>0.1436717501050643</v>
      </c>
      <c r="F42" s="63">
        <v>0.043581441991397026</v>
      </c>
      <c r="G42" s="63">
        <v>0.02534312947033027</v>
      </c>
      <c r="H42" s="63">
        <v>0.5262461523512209</v>
      </c>
      <c r="I42" s="46">
        <v>1</v>
      </c>
      <c r="J42" s="40">
        <v>0.26115752608198756</v>
      </c>
      <c r="K42" s="40">
        <v>0.0689245714617273</v>
      </c>
      <c r="L42" s="65">
        <v>383</v>
      </c>
      <c r="M42" s="42"/>
    </row>
    <row r="43" spans="1:13" ht="13.5" thickBot="1">
      <c r="A43" s="167"/>
      <c r="B43" s="49" t="s">
        <v>46</v>
      </c>
      <c r="C43" s="62">
        <v>0.028667087894809633</v>
      </c>
      <c r="D43" s="63">
        <v>0.1613837216333663</v>
      </c>
      <c r="E43" s="63">
        <v>0.1746889345122284</v>
      </c>
      <c r="F43" s="63">
        <v>0.10935536598088348</v>
      </c>
      <c r="G43" s="63">
        <v>0.055459562972112145</v>
      </c>
      <c r="H43" s="63">
        <v>0.4704453270066</v>
      </c>
      <c r="I43" s="46">
        <v>1</v>
      </c>
      <c r="J43" s="40">
        <v>0.19005080952817593</v>
      </c>
      <c r="K43" s="40">
        <v>0.16481492895299563</v>
      </c>
      <c r="L43" s="65">
        <v>383</v>
      </c>
      <c r="M43" s="42"/>
    </row>
    <row r="44" spans="1:13" ht="12.75">
      <c r="A44" s="166"/>
      <c r="B44" s="49" t="s">
        <v>45</v>
      </c>
      <c r="C44" s="44">
        <v>0.03289500320901995</v>
      </c>
      <c r="D44" s="45">
        <v>0.1454996502613908</v>
      </c>
      <c r="E44" s="45">
        <v>0.15336080248975908</v>
      </c>
      <c r="F44" s="45">
        <v>0.09057918309892468</v>
      </c>
      <c r="G44" s="45">
        <v>0.03603231028988836</v>
      </c>
      <c r="H44" s="45">
        <v>0.5416330506510172</v>
      </c>
      <c r="I44" s="46">
        <v>1</v>
      </c>
      <c r="J44" s="40">
        <v>0.17839465347041075</v>
      </c>
      <c r="K44" s="40">
        <v>0.12661149338881306</v>
      </c>
      <c r="L44" s="65">
        <v>383</v>
      </c>
      <c r="M44" s="42"/>
    </row>
    <row r="45" spans="1:13" ht="12.75">
      <c r="A45" s="168"/>
      <c r="B45" s="49" t="s">
        <v>47</v>
      </c>
      <c r="C45" s="68">
        <v>0.03604489353959066</v>
      </c>
      <c r="D45" s="69">
        <v>0.16567362883502934</v>
      </c>
      <c r="E45" s="69">
        <v>0.15916144757937598</v>
      </c>
      <c r="F45" s="69">
        <v>0.13072557522782235</v>
      </c>
      <c r="G45" s="69">
        <v>0.05068235875578925</v>
      </c>
      <c r="H45" s="69">
        <v>0.4577120960623924</v>
      </c>
      <c r="I45" s="46">
        <v>1</v>
      </c>
      <c r="J45" s="40">
        <v>0.20171852237462</v>
      </c>
      <c r="K45" s="40">
        <v>0.1814079339836116</v>
      </c>
      <c r="L45" s="65">
        <v>383</v>
      </c>
      <c r="M45" s="42"/>
    </row>
    <row r="46" spans="1:13" ht="22.5">
      <c r="A46" s="168"/>
      <c r="B46" s="49" t="s">
        <v>48</v>
      </c>
      <c r="C46" s="68">
        <v>0.026987751603840128</v>
      </c>
      <c r="D46" s="69">
        <v>0.19528884268816443</v>
      </c>
      <c r="E46" s="69">
        <v>0.11894166008958809</v>
      </c>
      <c r="F46" s="69">
        <v>0.1077787440471322</v>
      </c>
      <c r="G46" s="69">
        <v>0.0759073513912298</v>
      </c>
      <c r="H46" s="69">
        <v>0.47509565018004535</v>
      </c>
      <c r="I46" s="46">
        <v>1</v>
      </c>
      <c r="J46" s="40">
        <v>0.22227659429200455</v>
      </c>
      <c r="K46" s="40">
        <v>0.183686095438362</v>
      </c>
      <c r="L46" s="65">
        <v>383</v>
      </c>
      <c r="M46" s="42"/>
    </row>
    <row r="47" spans="1:13" ht="12.75">
      <c r="A47" s="168"/>
      <c r="B47" s="49" t="s">
        <v>49</v>
      </c>
      <c r="C47" s="68">
        <v>0.016991057212599307</v>
      </c>
      <c r="D47" s="69">
        <v>0.1057203860937148</v>
      </c>
      <c r="E47" s="69">
        <v>0.11347382337439997</v>
      </c>
      <c r="F47" s="69">
        <v>0.13430422814084175</v>
      </c>
      <c r="G47" s="69">
        <v>0.10699164384836089</v>
      </c>
      <c r="H47" s="69">
        <v>0.5225188613300833</v>
      </c>
      <c r="I47" s="46">
        <v>1</v>
      </c>
      <c r="J47" s="54">
        <v>0.1227114433063141</v>
      </c>
      <c r="K47" s="54">
        <v>0.24129587198920266</v>
      </c>
      <c r="L47" s="70">
        <v>383</v>
      </c>
      <c r="M47" s="42"/>
    </row>
    <row r="48" spans="1:13" ht="23.25" thickBot="1">
      <c r="A48" s="169"/>
      <c r="B48" s="53" t="s">
        <v>50</v>
      </c>
      <c r="C48" s="71">
        <v>0.025519412954117686</v>
      </c>
      <c r="D48" s="72">
        <v>0.1229318249434613</v>
      </c>
      <c r="E48" s="72">
        <v>0.11179250314450168</v>
      </c>
      <c r="F48" s="72">
        <v>0.18188732084379777</v>
      </c>
      <c r="G48" s="72">
        <v>0.10455503735739638</v>
      </c>
      <c r="H48" s="72">
        <v>0.4533139007567252</v>
      </c>
      <c r="I48" s="73">
        <v>1</v>
      </c>
      <c r="J48" s="74">
        <v>0.148451237897579</v>
      </c>
      <c r="K48" s="75">
        <v>0.2864423582011941</v>
      </c>
      <c r="L48" s="76">
        <v>383</v>
      </c>
      <c r="M48" s="42"/>
    </row>
    <row r="49" spans="1:12" ht="12.75">
      <c r="A49" s="173"/>
      <c r="B49" s="174"/>
      <c r="C49" s="174"/>
      <c r="D49" s="175"/>
      <c r="E49" s="77"/>
      <c r="F49" s="77"/>
      <c r="G49" s="77"/>
      <c r="H49" s="77"/>
      <c r="I49" s="77"/>
      <c r="J49" s="77"/>
      <c r="K49" s="77"/>
      <c r="L49" s="78"/>
    </row>
    <row r="50" ht="12.75">
      <c r="A50" s="146" t="s">
        <v>57</v>
      </c>
    </row>
    <row r="51" ht="12.75">
      <c r="A51" s="146" t="s">
        <v>27</v>
      </c>
    </row>
    <row r="52" ht="12.75">
      <c r="A52" s="146"/>
    </row>
    <row r="53" ht="12.75">
      <c r="A53" s="146" t="s">
        <v>28</v>
      </c>
    </row>
    <row r="54" ht="12.75">
      <c r="A54" s="146" t="s">
        <v>29</v>
      </c>
    </row>
  </sheetData>
  <mergeCells count="9">
    <mergeCell ref="A36:A48"/>
    <mergeCell ref="A23:A35"/>
    <mergeCell ref="A10:A22"/>
    <mergeCell ref="A49:D49"/>
    <mergeCell ref="A1:I1"/>
    <mergeCell ref="A7:I7"/>
    <mergeCell ref="A8:B9"/>
    <mergeCell ref="C8:H8"/>
    <mergeCell ref="I8:I9"/>
  </mergeCells>
  <printOptions gridLines="1"/>
  <pageMargins left="0" right="0" top="0" bottom="0" header="0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5" sqref="A5"/>
    </sheetView>
  </sheetViews>
  <sheetFormatPr defaultColWidth="9.140625" defaultRowHeight="12.75"/>
  <cols>
    <col min="1" max="1" width="8.7109375" style="82" customWidth="1"/>
    <col min="2" max="2" width="24.8515625" style="82" customWidth="1"/>
    <col min="3" max="9" width="6.7109375" style="137" customWidth="1"/>
    <col min="10" max="10" width="7.140625" style="137" customWidth="1"/>
    <col min="11" max="11" width="7.28125" style="137" customWidth="1"/>
    <col min="12" max="12" width="7.8515625" style="81" customWidth="1"/>
    <col min="13" max="16384" width="8.8515625" style="82" customWidth="1"/>
  </cols>
  <sheetData>
    <row r="1" spans="1:11" ht="12.75">
      <c r="A1" s="183" t="s">
        <v>30</v>
      </c>
      <c r="B1" s="184"/>
      <c r="C1" s="184"/>
      <c r="D1" s="184"/>
      <c r="E1" s="184"/>
      <c r="F1" s="184"/>
      <c r="G1" s="184"/>
      <c r="H1" s="184"/>
      <c r="I1" s="184"/>
      <c r="J1" s="80"/>
      <c r="K1" s="80"/>
    </row>
    <row r="2" spans="1:14" s="146" customFormat="1" ht="12.75">
      <c r="A2" s="141" t="s">
        <v>55</v>
      </c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14" s="146" customFormat="1" ht="12.75">
      <c r="A3" s="141" t="s">
        <v>56</v>
      </c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4" s="146" customFormat="1" ht="12.75">
      <c r="A4" s="147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1:14" s="146" customFormat="1" ht="12.75">
      <c r="A5" s="145" t="s">
        <v>60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3" s="146" customFormat="1" ht="15">
      <c r="A6" s="150" t="s">
        <v>59</v>
      </c>
      <c r="C6" s="151"/>
    </row>
    <row r="7" spans="1:12" ht="13.5" thickBot="1">
      <c r="A7" s="185"/>
      <c r="B7" s="186"/>
      <c r="C7" s="186"/>
      <c r="D7" s="186"/>
      <c r="E7" s="186"/>
      <c r="F7" s="186"/>
      <c r="G7" s="186"/>
      <c r="H7" s="186"/>
      <c r="I7" s="187"/>
      <c r="J7" s="83"/>
      <c r="K7" s="83"/>
      <c r="L7" s="84"/>
    </row>
    <row r="8" spans="1:13" ht="26.25" customHeight="1">
      <c r="A8" s="188" t="s">
        <v>0</v>
      </c>
      <c r="B8" s="189"/>
      <c r="C8" s="192" t="s">
        <v>31</v>
      </c>
      <c r="D8" s="193"/>
      <c r="E8" s="193"/>
      <c r="F8" s="193"/>
      <c r="G8" s="193"/>
      <c r="H8" s="194"/>
      <c r="I8" s="195" t="s">
        <v>32</v>
      </c>
      <c r="J8" s="85"/>
      <c r="K8" s="85"/>
      <c r="L8" s="86"/>
      <c r="M8" s="87"/>
    </row>
    <row r="9" spans="1:13" s="93" customFormat="1" ht="40.5" customHeight="1" thickBot="1">
      <c r="A9" s="190"/>
      <c r="B9" s="191"/>
      <c r="C9" s="88" t="s">
        <v>1</v>
      </c>
      <c r="D9" s="89" t="s">
        <v>2</v>
      </c>
      <c r="E9" s="89" t="s">
        <v>33</v>
      </c>
      <c r="F9" s="89" t="s">
        <v>4</v>
      </c>
      <c r="G9" s="89" t="s">
        <v>5</v>
      </c>
      <c r="H9" s="89" t="s">
        <v>34</v>
      </c>
      <c r="I9" s="196"/>
      <c r="J9" s="90" t="s">
        <v>35</v>
      </c>
      <c r="K9" s="90" t="s">
        <v>36</v>
      </c>
      <c r="L9" s="91" t="s">
        <v>37</v>
      </c>
      <c r="M9" s="92"/>
    </row>
    <row r="10" spans="1:13" ht="12.75">
      <c r="A10" s="180" t="s">
        <v>30</v>
      </c>
      <c r="B10" s="94" t="s">
        <v>38</v>
      </c>
      <c r="C10" s="95">
        <v>0.182</v>
      </c>
      <c r="D10" s="96">
        <v>0.41</v>
      </c>
      <c r="E10" s="96">
        <v>0.152</v>
      </c>
      <c r="F10" s="96">
        <v>0.084</v>
      </c>
      <c r="G10" s="96">
        <v>0.056</v>
      </c>
      <c r="H10" s="96">
        <v>0.116</v>
      </c>
      <c r="I10" s="97">
        <v>1</v>
      </c>
      <c r="J10" s="98">
        <f aca="true" t="shared" si="0" ref="J10:J48">SUM(C10:D10)</f>
        <v>0.592</v>
      </c>
      <c r="K10" s="98">
        <f aca="true" t="shared" si="1" ref="K10:K48">SUM(F10:G10)</f>
        <v>0.14</v>
      </c>
      <c r="L10" s="99">
        <v>2217</v>
      </c>
      <c r="M10" s="100"/>
    </row>
    <row r="11" spans="1:13" ht="12.75">
      <c r="A11" s="180"/>
      <c r="B11" s="101" t="s">
        <v>39</v>
      </c>
      <c r="C11" s="102">
        <v>0.203</v>
      </c>
      <c r="D11" s="103">
        <v>0.397</v>
      </c>
      <c r="E11" s="103">
        <v>0.114</v>
      </c>
      <c r="F11" s="103">
        <v>0.092</v>
      </c>
      <c r="G11" s="103">
        <v>0.04</v>
      </c>
      <c r="H11" s="103">
        <v>0.154</v>
      </c>
      <c r="I11" s="104">
        <f>SUM(C11:H11)</f>
        <v>1</v>
      </c>
      <c r="J11" s="98">
        <f t="shared" si="0"/>
        <v>0.6000000000000001</v>
      </c>
      <c r="K11" s="98">
        <f t="shared" si="1"/>
        <v>0.132</v>
      </c>
      <c r="L11" s="105">
        <v>2216</v>
      </c>
      <c r="M11" s="100"/>
    </row>
    <row r="12" spans="1:13" ht="12.75">
      <c r="A12" s="180"/>
      <c r="B12" s="101" t="s">
        <v>40</v>
      </c>
      <c r="C12" s="102">
        <v>0.199</v>
      </c>
      <c r="D12" s="106">
        <v>0.397</v>
      </c>
      <c r="E12" s="103">
        <v>0.11</v>
      </c>
      <c r="F12" s="103">
        <v>0.093</v>
      </c>
      <c r="G12" s="103">
        <v>0.056</v>
      </c>
      <c r="H12" s="103">
        <v>0.145</v>
      </c>
      <c r="I12" s="104">
        <v>1</v>
      </c>
      <c r="J12" s="98">
        <f t="shared" si="0"/>
        <v>0.5960000000000001</v>
      </c>
      <c r="K12" s="98">
        <f t="shared" si="1"/>
        <v>0.149</v>
      </c>
      <c r="L12" s="105">
        <v>2216</v>
      </c>
      <c r="M12" s="100"/>
    </row>
    <row r="13" spans="1:13" ht="12.75">
      <c r="A13" s="180"/>
      <c r="B13" s="101" t="s">
        <v>41</v>
      </c>
      <c r="C13" s="102">
        <v>0.124</v>
      </c>
      <c r="D13" s="103">
        <v>0.358</v>
      </c>
      <c r="E13" s="103">
        <v>0.153</v>
      </c>
      <c r="F13" s="103">
        <v>0.109</v>
      </c>
      <c r="G13" s="103">
        <v>0.057</v>
      </c>
      <c r="H13" s="103">
        <v>0.199</v>
      </c>
      <c r="I13" s="104">
        <f aca="true" t="shared" si="2" ref="I13:I19">SUM(C13:H13)</f>
        <v>1</v>
      </c>
      <c r="J13" s="98">
        <f t="shared" si="0"/>
        <v>0.482</v>
      </c>
      <c r="K13" s="98">
        <f t="shared" si="1"/>
        <v>0.166</v>
      </c>
      <c r="L13" s="105">
        <v>2216</v>
      </c>
      <c r="M13" s="100"/>
    </row>
    <row r="14" spans="1:13" ht="22.5">
      <c r="A14" s="180"/>
      <c r="B14" s="101" t="s">
        <v>53</v>
      </c>
      <c r="C14" s="102">
        <v>0.131</v>
      </c>
      <c r="D14" s="103">
        <v>0.346</v>
      </c>
      <c r="E14" s="103">
        <v>0.147</v>
      </c>
      <c r="F14" s="103">
        <v>0.125</v>
      </c>
      <c r="G14" s="103">
        <v>0.081</v>
      </c>
      <c r="H14" s="103">
        <v>0.169</v>
      </c>
      <c r="I14" s="104">
        <f t="shared" si="2"/>
        <v>0.999</v>
      </c>
      <c r="J14" s="98">
        <f t="shared" si="0"/>
        <v>0.477</v>
      </c>
      <c r="K14" s="98">
        <f t="shared" si="1"/>
        <v>0.20600000000000002</v>
      </c>
      <c r="L14" s="105">
        <v>2216</v>
      </c>
      <c r="M14" s="100"/>
    </row>
    <row r="15" spans="1:13" ht="12" customHeight="1">
      <c r="A15" s="181"/>
      <c r="B15" s="107" t="s">
        <v>43</v>
      </c>
      <c r="C15" s="108">
        <v>0.111</v>
      </c>
      <c r="D15" s="109">
        <v>0.324</v>
      </c>
      <c r="E15" s="109">
        <v>0.214</v>
      </c>
      <c r="F15" s="109">
        <v>0.088</v>
      </c>
      <c r="G15" s="109">
        <v>0.045</v>
      </c>
      <c r="H15" s="109">
        <v>0.217</v>
      </c>
      <c r="I15" s="104">
        <f t="shared" si="2"/>
        <v>0.999</v>
      </c>
      <c r="J15" s="98">
        <f t="shared" si="0"/>
        <v>0.435</v>
      </c>
      <c r="K15" s="98">
        <f t="shared" si="1"/>
        <v>0.133</v>
      </c>
      <c r="L15" s="105">
        <v>2216</v>
      </c>
      <c r="M15" s="100"/>
    </row>
    <row r="16" spans="1:13" ht="12.75">
      <c r="A16" s="181"/>
      <c r="B16" s="107" t="s">
        <v>44</v>
      </c>
      <c r="C16" s="108">
        <v>0.064</v>
      </c>
      <c r="D16" s="109">
        <v>0.364</v>
      </c>
      <c r="E16" s="109">
        <v>0.197</v>
      </c>
      <c r="F16" s="109">
        <v>0.117</v>
      </c>
      <c r="G16" s="109">
        <v>0.059</v>
      </c>
      <c r="H16" s="109">
        <v>0.199</v>
      </c>
      <c r="I16" s="104">
        <f t="shared" si="2"/>
        <v>1</v>
      </c>
      <c r="J16" s="98">
        <f t="shared" si="0"/>
        <v>0.428</v>
      </c>
      <c r="K16" s="98">
        <f t="shared" si="1"/>
        <v>0.176</v>
      </c>
      <c r="L16" s="105">
        <v>2216</v>
      </c>
      <c r="M16" s="100"/>
    </row>
    <row r="17" spans="1:13" ht="12.75">
      <c r="A17" s="181"/>
      <c r="B17" s="107" t="s">
        <v>45</v>
      </c>
      <c r="C17" s="108">
        <v>0.09</v>
      </c>
      <c r="D17" s="109">
        <v>0.332</v>
      </c>
      <c r="E17" s="109">
        <v>0.182</v>
      </c>
      <c r="F17" s="109">
        <v>0.106</v>
      </c>
      <c r="G17" s="109">
        <v>0.05</v>
      </c>
      <c r="H17" s="109">
        <v>0.239</v>
      </c>
      <c r="I17" s="104">
        <f t="shared" si="2"/>
        <v>0.9990000000000001</v>
      </c>
      <c r="J17" s="98">
        <f t="shared" si="0"/>
        <v>0.42200000000000004</v>
      </c>
      <c r="K17" s="98">
        <f t="shared" si="1"/>
        <v>0.156</v>
      </c>
      <c r="L17" s="105">
        <v>2216</v>
      </c>
      <c r="M17" s="100"/>
    </row>
    <row r="18" spans="1:13" ht="12.75">
      <c r="A18" s="181"/>
      <c r="B18" s="107" t="s">
        <v>46</v>
      </c>
      <c r="C18" s="108">
        <v>0.078</v>
      </c>
      <c r="D18" s="109">
        <v>0.316</v>
      </c>
      <c r="E18" s="109">
        <v>0.201</v>
      </c>
      <c r="F18" s="109">
        <v>0.133</v>
      </c>
      <c r="G18" s="109">
        <v>0.07</v>
      </c>
      <c r="H18" s="109">
        <v>0.202</v>
      </c>
      <c r="I18" s="104">
        <f t="shared" si="2"/>
        <v>1</v>
      </c>
      <c r="J18" s="98">
        <f t="shared" si="0"/>
        <v>0.394</v>
      </c>
      <c r="K18" s="98">
        <f t="shared" si="1"/>
        <v>0.203</v>
      </c>
      <c r="L18" s="105">
        <v>2216</v>
      </c>
      <c r="M18" s="100"/>
    </row>
    <row r="19" spans="1:13" ht="12.75">
      <c r="A19" s="181"/>
      <c r="B19" s="107" t="s">
        <v>47</v>
      </c>
      <c r="C19" s="108">
        <v>0.069</v>
      </c>
      <c r="D19" s="109">
        <v>0.268</v>
      </c>
      <c r="E19" s="109">
        <v>0.216</v>
      </c>
      <c r="F19" s="109">
        <v>0.168</v>
      </c>
      <c r="G19" s="109">
        <v>0.084</v>
      </c>
      <c r="H19" s="109">
        <v>0.194</v>
      </c>
      <c r="I19" s="104">
        <f t="shared" si="2"/>
        <v>0.9990000000000001</v>
      </c>
      <c r="J19" s="98">
        <f t="shared" si="0"/>
        <v>0.337</v>
      </c>
      <c r="K19" s="98">
        <f t="shared" si="1"/>
        <v>0.252</v>
      </c>
      <c r="L19" s="105">
        <v>2216</v>
      </c>
      <c r="M19" s="100"/>
    </row>
    <row r="20" spans="1:13" ht="22.5">
      <c r="A20" s="181"/>
      <c r="B20" s="107" t="s">
        <v>48</v>
      </c>
      <c r="C20" s="108">
        <v>0.073</v>
      </c>
      <c r="D20" s="109">
        <v>0.239</v>
      </c>
      <c r="E20" s="109">
        <v>0.143</v>
      </c>
      <c r="F20" s="109">
        <v>0.132</v>
      </c>
      <c r="G20" s="109">
        <v>0.168</v>
      </c>
      <c r="H20" s="109">
        <v>0.245</v>
      </c>
      <c r="I20" s="104">
        <v>1</v>
      </c>
      <c r="J20" s="98">
        <f t="shared" si="0"/>
        <v>0.312</v>
      </c>
      <c r="K20" s="98">
        <f t="shared" si="1"/>
        <v>0.30000000000000004</v>
      </c>
      <c r="L20" s="105">
        <v>2216</v>
      </c>
      <c r="M20" s="100"/>
    </row>
    <row r="21" spans="1:13" ht="12.75">
      <c r="A21" s="181"/>
      <c r="B21" s="107" t="s">
        <v>49</v>
      </c>
      <c r="C21" s="108">
        <v>0.06</v>
      </c>
      <c r="D21" s="109">
        <v>0.151</v>
      </c>
      <c r="E21" s="109">
        <v>0.158</v>
      </c>
      <c r="F21" s="109">
        <v>0.169</v>
      </c>
      <c r="G21" s="109">
        <v>0.166</v>
      </c>
      <c r="H21" s="109">
        <v>0.295</v>
      </c>
      <c r="I21" s="110">
        <v>1</v>
      </c>
      <c r="J21" s="98">
        <f t="shared" si="0"/>
        <v>0.211</v>
      </c>
      <c r="K21" s="98">
        <f t="shared" si="1"/>
        <v>0.335</v>
      </c>
      <c r="L21" s="105">
        <v>2216</v>
      </c>
      <c r="M21" s="100"/>
    </row>
    <row r="22" spans="1:13" ht="23.25" thickBot="1">
      <c r="A22" s="182"/>
      <c r="B22" s="111" t="s">
        <v>54</v>
      </c>
      <c r="C22" s="108">
        <v>0.057</v>
      </c>
      <c r="D22" s="109">
        <v>0.146</v>
      </c>
      <c r="E22" s="109">
        <v>0.144</v>
      </c>
      <c r="F22" s="109">
        <v>0.221</v>
      </c>
      <c r="G22" s="109">
        <v>0.164</v>
      </c>
      <c r="H22" s="109">
        <v>0.267</v>
      </c>
      <c r="I22" s="110">
        <v>1</v>
      </c>
      <c r="J22" s="112">
        <f t="shared" si="0"/>
        <v>0.20299999999999999</v>
      </c>
      <c r="K22" s="112">
        <f t="shared" si="1"/>
        <v>0.385</v>
      </c>
      <c r="L22" s="105">
        <v>2216</v>
      </c>
      <c r="M22" s="100"/>
    </row>
    <row r="23" spans="1:13" ht="12.75">
      <c r="A23" s="176" t="s">
        <v>51</v>
      </c>
      <c r="B23" s="113" t="s">
        <v>38</v>
      </c>
      <c r="C23" s="114">
        <v>0.238</v>
      </c>
      <c r="D23" s="115">
        <v>0.456</v>
      </c>
      <c r="E23" s="115">
        <v>0.15</v>
      </c>
      <c r="F23" s="115">
        <v>0.081</v>
      </c>
      <c r="G23" s="115">
        <v>0.044</v>
      </c>
      <c r="H23" s="115">
        <v>0.031</v>
      </c>
      <c r="I23" s="116">
        <f>SUM(C23:H23)</f>
        <v>1</v>
      </c>
      <c r="J23" s="117">
        <f t="shared" si="0"/>
        <v>0.694</v>
      </c>
      <c r="K23" s="118">
        <f t="shared" si="1"/>
        <v>0.125</v>
      </c>
      <c r="L23" s="119">
        <v>1300</v>
      </c>
      <c r="M23" s="100"/>
    </row>
    <row r="24" spans="1:13" ht="12.75">
      <c r="A24" s="180"/>
      <c r="B24" s="101" t="s">
        <v>39</v>
      </c>
      <c r="C24" s="120">
        <v>0.261</v>
      </c>
      <c r="D24" s="121">
        <v>0.452</v>
      </c>
      <c r="E24" s="121">
        <v>0.113</v>
      </c>
      <c r="F24" s="121">
        <v>0.085</v>
      </c>
      <c r="G24" s="121">
        <v>0.034</v>
      </c>
      <c r="H24" s="121">
        <v>0.054</v>
      </c>
      <c r="I24" s="122">
        <v>1</v>
      </c>
      <c r="J24" s="98">
        <f t="shared" si="0"/>
        <v>0.7130000000000001</v>
      </c>
      <c r="K24" s="98">
        <f t="shared" si="1"/>
        <v>0.11900000000000001</v>
      </c>
      <c r="L24" s="123">
        <v>1299</v>
      </c>
      <c r="M24" s="100"/>
    </row>
    <row r="25" spans="1:13" ht="12.75">
      <c r="A25" s="180"/>
      <c r="B25" s="101" t="s">
        <v>40</v>
      </c>
      <c r="C25" s="120">
        <v>0.254</v>
      </c>
      <c r="D25" s="121">
        <v>0.45</v>
      </c>
      <c r="E25" s="121">
        <v>0.118</v>
      </c>
      <c r="F25" s="121">
        <v>0.09</v>
      </c>
      <c r="G25" s="121">
        <v>0.044</v>
      </c>
      <c r="H25" s="121">
        <v>0.043</v>
      </c>
      <c r="I25" s="122">
        <v>1</v>
      </c>
      <c r="J25" s="98">
        <f t="shared" si="0"/>
        <v>0.704</v>
      </c>
      <c r="K25" s="98">
        <f t="shared" si="1"/>
        <v>0.134</v>
      </c>
      <c r="L25" s="123">
        <v>1299</v>
      </c>
      <c r="M25" s="100"/>
    </row>
    <row r="26" spans="1:13" ht="22.5">
      <c r="A26" s="180"/>
      <c r="B26" s="101" t="s">
        <v>53</v>
      </c>
      <c r="C26" s="120">
        <v>0.176</v>
      </c>
      <c r="D26" s="121">
        <v>0.405</v>
      </c>
      <c r="E26" s="121">
        <v>0.147</v>
      </c>
      <c r="F26" s="121">
        <v>0.136</v>
      </c>
      <c r="G26" s="121">
        <v>0.074</v>
      </c>
      <c r="H26" s="121">
        <v>0.061</v>
      </c>
      <c r="I26" s="122">
        <v>1</v>
      </c>
      <c r="J26" s="98">
        <f t="shared" si="0"/>
        <v>0.581</v>
      </c>
      <c r="K26" s="98">
        <f t="shared" si="1"/>
        <v>0.21000000000000002</v>
      </c>
      <c r="L26" s="124">
        <v>1299</v>
      </c>
      <c r="M26" s="100"/>
    </row>
    <row r="27" spans="1:13" ht="12.75">
      <c r="A27" s="180"/>
      <c r="B27" s="101" t="s">
        <v>41</v>
      </c>
      <c r="C27" s="120">
        <v>0.156</v>
      </c>
      <c r="D27" s="121">
        <v>0.42</v>
      </c>
      <c r="E27" s="121">
        <v>0.17</v>
      </c>
      <c r="F27" s="121">
        <v>0.127</v>
      </c>
      <c r="G27" s="121">
        <v>0.054</v>
      </c>
      <c r="H27" s="121">
        <v>0.072</v>
      </c>
      <c r="I27" s="122">
        <v>1</v>
      </c>
      <c r="J27" s="98">
        <f t="shared" si="0"/>
        <v>0.576</v>
      </c>
      <c r="K27" s="98">
        <f t="shared" si="1"/>
        <v>0.181</v>
      </c>
      <c r="L27" s="123">
        <v>1299</v>
      </c>
      <c r="M27" s="100"/>
    </row>
    <row r="28" spans="1:13" ht="12.75">
      <c r="A28" s="178"/>
      <c r="B28" s="107" t="s">
        <v>45</v>
      </c>
      <c r="C28" s="120">
        <v>0.124</v>
      </c>
      <c r="D28" s="121">
        <v>0.434</v>
      </c>
      <c r="E28" s="121">
        <v>0.194</v>
      </c>
      <c r="F28" s="121">
        <v>0.114</v>
      </c>
      <c r="G28" s="121">
        <v>0.04</v>
      </c>
      <c r="H28" s="121">
        <v>0.094</v>
      </c>
      <c r="I28" s="122">
        <f>SUM(C28:H28)</f>
        <v>1</v>
      </c>
      <c r="J28" s="98">
        <f t="shared" si="0"/>
        <v>0.558</v>
      </c>
      <c r="K28" s="98">
        <f t="shared" si="1"/>
        <v>0.154</v>
      </c>
      <c r="L28" s="123">
        <v>1299</v>
      </c>
      <c r="M28" s="100"/>
    </row>
    <row r="29" spans="1:13" ht="13.5" customHeight="1">
      <c r="A29" s="178"/>
      <c r="B29" s="107" t="s">
        <v>43</v>
      </c>
      <c r="C29" s="120">
        <v>0.149</v>
      </c>
      <c r="D29" s="121">
        <v>0.397</v>
      </c>
      <c r="E29" s="121">
        <v>0.239</v>
      </c>
      <c r="F29" s="121">
        <v>0.116</v>
      </c>
      <c r="G29" s="121">
        <v>0.043</v>
      </c>
      <c r="H29" s="121">
        <v>0.055</v>
      </c>
      <c r="I29" s="122">
        <f>SUM(C29:H29)</f>
        <v>0.9990000000000001</v>
      </c>
      <c r="J29" s="98">
        <f t="shared" si="0"/>
        <v>0.546</v>
      </c>
      <c r="K29" s="98">
        <f t="shared" si="1"/>
        <v>0.159</v>
      </c>
      <c r="L29" s="123">
        <v>1299</v>
      </c>
      <c r="M29" s="100"/>
    </row>
    <row r="30" spans="1:13" ht="12.75">
      <c r="A30" s="178"/>
      <c r="B30" s="107" t="s">
        <v>44</v>
      </c>
      <c r="C30" s="120">
        <v>0.089</v>
      </c>
      <c r="D30" s="121">
        <v>0.435</v>
      </c>
      <c r="E30" s="121">
        <v>0.236</v>
      </c>
      <c r="F30" s="121">
        <v>0.14</v>
      </c>
      <c r="G30" s="121">
        <v>0.058</v>
      </c>
      <c r="H30" s="121">
        <v>0.042</v>
      </c>
      <c r="I30" s="122">
        <f>SUM(C30:H30)</f>
        <v>1</v>
      </c>
      <c r="J30" s="98">
        <f t="shared" si="0"/>
        <v>0.524</v>
      </c>
      <c r="K30" s="98">
        <f t="shared" si="1"/>
        <v>0.198</v>
      </c>
      <c r="L30" s="123">
        <v>1299</v>
      </c>
      <c r="M30" s="100"/>
    </row>
    <row r="31" spans="1:13" ht="12.75">
      <c r="A31" s="178"/>
      <c r="B31" s="107" t="s">
        <v>46</v>
      </c>
      <c r="C31" s="120">
        <v>0.112</v>
      </c>
      <c r="D31" s="121">
        <v>0.389</v>
      </c>
      <c r="E31" s="121">
        <v>0.231</v>
      </c>
      <c r="F31" s="121">
        <v>0.134</v>
      </c>
      <c r="G31" s="121">
        <v>0.064</v>
      </c>
      <c r="H31" s="121">
        <v>0.07</v>
      </c>
      <c r="I31" s="122">
        <f>SUM(C31:H31)</f>
        <v>1</v>
      </c>
      <c r="J31" s="98">
        <f t="shared" si="0"/>
        <v>0.501</v>
      </c>
      <c r="K31" s="98">
        <f t="shared" si="1"/>
        <v>0.198</v>
      </c>
      <c r="L31" s="123">
        <v>1299</v>
      </c>
      <c r="M31" s="100"/>
    </row>
    <row r="32" spans="1:13" ht="12.75">
      <c r="A32" s="178"/>
      <c r="B32" s="107" t="s">
        <v>47</v>
      </c>
      <c r="C32" s="120">
        <v>0.088</v>
      </c>
      <c r="D32" s="121">
        <v>0.326</v>
      </c>
      <c r="E32" s="121">
        <v>0.241</v>
      </c>
      <c r="F32" s="121">
        <v>0.174</v>
      </c>
      <c r="G32" s="121">
        <v>0.086</v>
      </c>
      <c r="H32" s="121">
        <v>0.084</v>
      </c>
      <c r="I32" s="122">
        <f>SUM(C32:H32)</f>
        <v>0.9989999999999999</v>
      </c>
      <c r="J32" s="98">
        <f t="shared" si="0"/>
        <v>0.41400000000000003</v>
      </c>
      <c r="K32" s="98">
        <f t="shared" si="1"/>
        <v>0.26</v>
      </c>
      <c r="L32" s="123">
        <v>1299</v>
      </c>
      <c r="M32" s="100"/>
    </row>
    <row r="33" spans="1:13" ht="22.5">
      <c r="A33" s="178"/>
      <c r="B33" s="107" t="s">
        <v>48</v>
      </c>
      <c r="C33" s="120">
        <v>0.101</v>
      </c>
      <c r="D33" s="121">
        <v>0.288</v>
      </c>
      <c r="E33" s="121">
        <v>0.17</v>
      </c>
      <c r="F33" s="121">
        <v>0.157</v>
      </c>
      <c r="G33" s="121">
        <v>0.162</v>
      </c>
      <c r="H33" s="121">
        <v>0.122</v>
      </c>
      <c r="I33" s="122">
        <v>1</v>
      </c>
      <c r="J33" s="98">
        <f t="shared" si="0"/>
        <v>0.389</v>
      </c>
      <c r="K33" s="98">
        <f t="shared" si="1"/>
        <v>0.319</v>
      </c>
      <c r="L33" s="124">
        <v>1299</v>
      </c>
      <c r="M33" s="100"/>
    </row>
    <row r="34" spans="1:13" ht="12.75">
      <c r="A34" s="178"/>
      <c r="B34" s="107" t="s">
        <v>49</v>
      </c>
      <c r="C34" s="120">
        <v>0.084</v>
      </c>
      <c r="D34" s="121">
        <v>0.182</v>
      </c>
      <c r="E34" s="121">
        <v>0.18</v>
      </c>
      <c r="F34" s="121">
        <v>0.206</v>
      </c>
      <c r="G34" s="121">
        <v>0.194</v>
      </c>
      <c r="H34" s="121">
        <v>0.154</v>
      </c>
      <c r="I34" s="122">
        <v>1</v>
      </c>
      <c r="J34" s="98">
        <f t="shared" si="0"/>
        <v>0.266</v>
      </c>
      <c r="K34" s="98">
        <f t="shared" si="1"/>
        <v>0.4</v>
      </c>
      <c r="L34" s="123">
        <v>1299</v>
      </c>
      <c r="M34" s="100"/>
    </row>
    <row r="35" spans="1:13" ht="23.25" thickBot="1">
      <c r="A35" s="179"/>
      <c r="B35" s="111" t="s">
        <v>54</v>
      </c>
      <c r="C35" s="120">
        <v>0.079</v>
      </c>
      <c r="D35" s="121">
        <v>0.179</v>
      </c>
      <c r="E35" s="121">
        <v>0.16</v>
      </c>
      <c r="F35" s="121">
        <v>0.26</v>
      </c>
      <c r="G35" s="121">
        <v>0.164</v>
      </c>
      <c r="H35" s="121">
        <v>0.158</v>
      </c>
      <c r="I35" s="125">
        <f>SUM(C35:H35)</f>
        <v>1</v>
      </c>
      <c r="J35" s="112">
        <f t="shared" si="0"/>
        <v>0.258</v>
      </c>
      <c r="K35" s="112">
        <f t="shared" si="1"/>
        <v>0.42400000000000004</v>
      </c>
      <c r="L35" s="124">
        <v>1299</v>
      </c>
      <c r="M35" s="100"/>
    </row>
    <row r="36" spans="1:13" ht="13.5" thickBot="1">
      <c r="A36" s="176" t="s">
        <v>52</v>
      </c>
      <c r="B36" s="113" t="s">
        <v>38</v>
      </c>
      <c r="C36" s="114">
        <v>0.098</v>
      </c>
      <c r="D36" s="115">
        <v>0.344</v>
      </c>
      <c r="E36" s="115">
        <v>0.156</v>
      </c>
      <c r="F36" s="115">
        <v>0.089</v>
      </c>
      <c r="G36" s="115">
        <v>0.073</v>
      </c>
      <c r="H36" s="115">
        <v>0.239</v>
      </c>
      <c r="I36" s="97">
        <v>1</v>
      </c>
      <c r="J36" s="117">
        <f t="shared" si="0"/>
        <v>0.44199999999999995</v>
      </c>
      <c r="K36" s="118">
        <f t="shared" si="1"/>
        <v>0.16199999999999998</v>
      </c>
      <c r="L36" s="119">
        <v>917</v>
      </c>
      <c r="M36" s="100"/>
    </row>
    <row r="37" spans="1:13" ht="13.5" thickBot="1">
      <c r="A37" s="177"/>
      <c r="B37" s="101" t="s">
        <v>40</v>
      </c>
      <c r="C37" s="120">
        <v>0.114</v>
      </c>
      <c r="D37" s="121">
        <v>0.322</v>
      </c>
      <c r="E37" s="121">
        <v>0.098</v>
      </c>
      <c r="F37" s="121">
        <v>0.097</v>
      </c>
      <c r="G37" s="121">
        <v>0.074</v>
      </c>
      <c r="H37" s="121">
        <v>0.294</v>
      </c>
      <c r="I37" s="104">
        <f>SUM(C37:H37)</f>
        <v>0.9989999999999999</v>
      </c>
      <c r="J37" s="98">
        <f t="shared" si="0"/>
        <v>0.436</v>
      </c>
      <c r="K37" s="98">
        <f t="shared" si="1"/>
        <v>0.17099999999999999</v>
      </c>
      <c r="L37" s="123">
        <v>917</v>
      </c>
      <c r="M37" s="100"/>
    </row>
    <row r="38" spans="1:13" ht="13.5" thickBot="1">
      <c r="A38" s="177"/>
      <c r="B38" s="101" t="s">
        <v>39</v>
      </c>
      <c r="C38" s="120">
        <v>0.114</v>
      </c>
      <c r="D38" s="121">
        <v>0.318</v>
      </c>
      <c r="E38" s="121">
        <v>0.118</v>
      </c>
      <c r="F38" s="121">
        <v>0.101</v>
      </c>
      <c r="G38" s="121">
        <v>0.049</v>
      </c>
      <c r="H38" s="121">
        <v>0.3</v>
      </c>
      <c r="I38" s="104">
        <v>1</v>
      </c>
      <c r="J38" s="98">
        <f t="shared" si="0"/>
        <v>0.432</v>
      </c>
      <c r="K38" s="98">
        <f t="shared" si="1"/>
        <v>0.15000000000000002</v>
      </c>
      <c r="L38" s="123">
        <v>917</v>
      </c>
      <c r="M38" s="100"/>
    </row>
    <row r="39" spans="1:13" ht="13.5" thickBot="1">
      <c r="A39" s="177"/>
      <c r="B39" s="101" t="s">
        <v>41</v>
      </c>
      <c r="C39" s="120">
        <v>0.073</v>
      </c>
      <c r="D39" s="121">
        <v>0.268</v>
      </c>
      <c r="E39" s="121">
        <v>0.129</v>
      </c>
      <c r="F39" s="121">
        <v>0.084</v>
      </c>
      <c r="G39" s="121">
        <v>0.061</v>
      </c>
      <c r="H39" s="121">
        <v>0.385</v>
      </c>
      <c r="I39" s="104">
        <v>1</v>
      </c>
      <c r="J39" s="98">
        <f t="shared" si="0"/>
        <v>0.341</v>
      </c>
      <c r="K39" s="98">
        <f t="shared" si="1"/>
        <v>0.14500000000000002</v>
      </c>
      <c r="L39" s="123">
        <v>917</v>
      </c>
      <c r="M39" s="100"/>
    </row>
    <row r="40" spans="1:13" ht="23.25" thickBot="1">
      <c r="A40" s="177"/>
      <c r="B40" s="101" t="s">
        <v>53</v>
      </c>
      <c r="C40" s="120">
        <v>0.067</v>
      </c>
      <c r="D40" s="121">
        <v>0.262</v>
      </c>
      <c r="E40" s="121">
        <v>0.148</v>
      </c>
      <c r="F40" s="121">
        <v>0.106</v>
      </c>
      <c r="G40" s="121">
        <v>0.089</v>
      </c>
      <c r="H40" s="121">
        <v>0.328</v>
      </c>
      <c r="I40" s="104">
        <f>SUM(C40:H40)</f>
        <v>1</v>
      </c>
      <c r="J40" s="98">
        <f t="shared" si="0"/>
        <v>0.329</v>
      </c>
      <c r="K40" s="98">
        <f t="shared" si="1"/>
        <v>0.195</v>
      </c>
      <c r="L40" s="124">
        <v>917</v>
      </c>
      <c r="M40" s="100"/>
    </row>
    <row r="41" spans="1:13" ht="13.5" thickBot="1">
      <c r="A41" s="177"/>
      <c r="B41" s="107" t="s">
        <v>44</v>
      </c>
      <c r="C41" s="120">
        <v>0.026</v>
      </c>
      <c r="D41" s="121">
        <v>0.261</v>
      </c>
      <c r="E41" s="121">
        <v>0.14</v>
      </c>
      <c r="F41" s="121">
        <v>0.084</v>
      </c>
      <c r="G41" s="121">
        <v>0.06</v>
      </c>
      <c r="H41" s="121">
        <v>0.428</v>
      </c>
      <c r="I41" s="104">
        <v>1</v>
      </c>
      <c r="J41" s="98">
        <f t="shared" si="0"/>
        <v>0.28700000000000003</v>
      </c>
      <c r="K41" s="98">
        <f t="shared" si="1"/>
        <v>0.14400000000000002</v>
      </c>
      <c r="L41" s="123">
        <v>917</v>
      </c>
      <c r="M41" s="100"/>
    </row>
    <row r="42" spans="1:13" ht="12.75" customHeight="1" thickBot="1">
      <c r="A42" s="177"/>
      <c r="B42" s="107" t="s">
        <v>43</v>
      </c>
      <c r="C42" s="120">
        <v>0.056</v>
      </c>
      <c r="D42" s="121">
        <v>0.215</v>
      </c>
      <c r="E42" s="121">
        <v>0.178</v>
      </c>
      <c r="F42" s="121">
        <v>0.048</v>
      </c>
      <c r="G42" s="121">
        <v>0.049</v>
      </c>
      <c r="H42" s="121">
        <v>0.453</v>
      </c>
      <c r="I42" s="104">
        <v>1</v>
      </c>
      <c r="J42" s="98">
        <f t="shared" si="0"/>
        <v>0.271</v>
      </c>
      <c r="K42" s="98">
        <f t="shared" si="1"/>
        <v>0.097</v>
      </c>
      <c r="L42" s="123">
        <v>917</v>
      </c>
      <c r="M42" s="100"/>
    </row>
    <row r="43" spans="1:13" ht="13.5" thickBot="1">
      <c r="A43" s="177"/>
      <c r="B43" s="107" t="s">
        <v>46</v>
      </c>
      <c r="C43" s="120">
        <v>0.026</v>
      </c>
      <c r="D43" s="121">
        <v>0.212</v>
      </c>
      <c r="E43" s="121">
        <v>0.158</v>
      </c>
      <c r="F43" s="121">
        <v>0.131</v>
      </c>
      <c r="G43" s="121">
        <v>0.079</v>
      </c>
      <c r="H43" s="121">
        <v>0.394</v>
      </c>
      <c r="I43" s="104">
        <v>1</v>
      </c>
      <c r="J43" s="98">
        <f t="shared" si="0"/>
        <v>0.238</v>
      </c>
      <c r="K43" s="98">
        <f t="shared" si="1"/>
        <v>0.21000000000000002</v>
      </c>
      <c r="L43" s="123">
        <v>917</v>
      </c>
      <c r="M43" s="100"/>
    </row>
    <row r="44" spans="1:13" ht="12.75">
      <c r="A44" s="176"/>
      <c r="B44" s="107" t="s">
        <v>45</v>
      </c>
      <c r="C44" s="102">
        <v>0.037</v>
      </c>
      <c r="D44" s="103">
        <v>0.186</v>
      </c>
      <c r="E44" s="103">
        <v>0.164</v>
      </c>
      <c r="F44" s="103">
        <v>0.096</v>
      </c>
      <c r="G44" s="103">
        <v>0.066</v>
      </c>
      <c r="H44" s="103">
        <v>0.451</v>
      </c>
      <c r="I44" s="104">
        <f>SUM(C44:H44)</f>
        <v>1</v>
      </c>
      <c r="J44" s="98">
        <f t="shared" si="0"/>
        <v>0.223</v>
      </c>
      <c r="K44" s="98">
        <f t="shared" si="1"/>
        <v>0.162</v>
      </c>
      <c r="L44" s="123">
        <v>917</v>
      </c>
      <c r="M44" s="100"/>
    </row>
    <row r="45" spans="1:13" ht="12.75">
      <c r="A45" s="178"/>
      <c r="B45" s="107" t="s">
        <v>47</v>
      </c>
      <c r="C45" s="126">
        <v>0.036</v>
      </c>
      <c r="D45" s="127">
        <v>0.184</v>
      </c>
      <c r="E45" s="127">
        <v>0.181</v>
      </c>
      <c r="F45" s="127">
        <v>0.158</v>
      </c>
      <c r="G45" s="127">
        <v>0.083</v>
      </c>
      <c r="H45" s="127">
        <v>0.356</v>
      </c>
      <c r="I45" s="104">
        <f>SUM(C45:H45)</f>
        <v>0.998</v>
      </c>
      <c r="J45" s="98">
        <f t="shared" si="0"/>
        <v>0.22</v>
      </c>
      <c r="K45" s="98">
        <f t="shared" si="1"/>
        <v>0.241</v>
      </c>
      <c r="L45" s="123">
        <v>917</v>
      </c>
      <c r="M45" s="100"/>
    </row>
    <row r="46" spans="1:13" ht="22.5">
      <c r="A46" s="178"/>
      <c r="B46" s="107" t="s">
        <v>48</v>
      </c>
      <c r="C46" s="126">
        <v>0.032</v>
      </c>
      <c r="D46" s="127">
        <v>0.169</v>
      </c>
      <c r="E46" s="127">
        <v>0.105</v>
      </c>
      <c r="F46" s="127">
        <v>0.096</v>
      </c>
      <c r="G46" s="127">
        <v>0.178</v>
      </c>
      <c r="H46" s="127">
        <v>0.421</v>
      </c>
      <c r="I46" s="104">
        <f>SUM(C46:H46)</f>
        <v>1.0010000000000001</v>
      </c>
      <c r="J46" s="98">
        <f t="shared" si="0"/>
        <v>0.201</v>
      </c>
      <c r="K46" s="98">
        <f t="shared" si="1"/>
        <v>0.274</v>
      </c>
      <c r="L46" s="123">
        <v>917</v>
      </c>
      <c r="M46" s="100"/>
    </row>
    <row r="47" spans="1:13" ht="12.75">
      <c r="A47" s="178"/>
      <c r="B47" s="107" t="s">
        <v>49</v>
      </c>
      <c r="C47" s="126">
        <v>0.022</v>
      </c>
      <c r="D47" s="127">
        <v>0.108</v>
      </c>
      <c r="E47" s="127">
        <v>0.128</v>
      </c>
      <c r="F47" s="127">
        <v>0.114</v>
      </c>
      <c r="G47" s="127">
        <v>0.127</v>
      </c>
      <c r="H47" s="127">
        <v>0.501</v>
      </c>
      <c r="I47" s="104">
        <v>1</v>
      </c>
      <c r="J47" s="112">
        <f t="shared" si="0"/>
        <v>0.13</v>
      </c>
      <c r="K47" s="112">
        <f t="shared" si="1"/>
        <v>0.241</v>
      </c>
      <c r="L47" s="128">
        <v>917</v>
      </c>
      <c r="M47" s="100"/>
    </row>
    <row r="48" spans="1:13" ht="23.25" thickBot="1">
      <c r="A48" s="179"/>
      <c r="B48" s="111" t="s">
        <v>54</v>
      </c>
      <c r="C48" s="129">
        <v>0.022</v>
      </c>
      <c r="D48" s="130">
        <v>0.098</v>
      </c>
      <c r="E48" s="130">
        <v>0.122</v>
      </c>
      <c r="F48" s="130">
        <v>0.166</v>
      </c>
      <c r="G48" s="130">
        <v>0.166</v>
      </c>
      <c r="H48" s="130">
        <v>0.426</v>
      </c>
      <c r="I48" s="131">
        <v>1</v>
      </c>
      <c r="J48" s="132">
        <f t="shared" si="0"/>
        <v>0.12</v>
      </c>
      <c r="K48" s="133">
        <f t="shared" si="1"/>
        <v>0.332</v>
      </c>
      <c r="L48" s="134">
        <v>917</v>
      </c>
      <c r="M48" s="100"/>
    </row>
    <row r="49" spans="1:12" ht="12.75" customHeight="1">
      <c r="A49" s="146" t="s">
        <v>58</v>
      </c>
      <c r="B49" s="24"/>
      <c r="C49" s="146"/>
      <c r="D49" s="24"/>
      <c r="E49" s="135"/>
      <c r="F49" s="135"/>
      <c r="G49" s="135"/>
      <c r="H49" s="135"/>
      <c r="I49" s="135"/>
      <c r="J49" s="135"/>
      <c r="K49" s="135"/>
      <c r="L49" s="136"/>
    </row>
    <row r="50" spans="1:4" ht="12.75">
      <c r="A50" s="146" t="s">
        <v>27</v>
      </c>
      <c r="B50" s="24"/>
      <c r="C50" s="146"/>
      <c r="D50" s="24"/>
    </row>
    <row r="51" spans="1:4" ht="12.75">
      <c r="A51" s="146"/>
      <c r="B51" s="24"/>
      <c r="C51" s="146"/>
      <c r="D51" s="24"/>
    </row>
    <row r="52" spans="1:4" ht="12.75">
      <c r="A52" s="146" t="s">
        <v>28</v>
      </c>
      <c r="B52" s="24"/>
      <c r="C52" s="146"/>
      <c r="D52" s="24"/>
    </row>
    <row r="53" spans="1:4" ht="12.75">
      <c r="A53" s="146" t="s">
        <v>29</v>
      </c>
      <c r="B53" s="24"/>
      <c r="C53" s="146"/>
      <c r="D53" s="24"/>
    </row>
  </sheetData>
  <mergeCells count="8">
    <mergeCell ref="A36:A48"/>
    <mergeCell ref="A23:A35"/>
    <mergeCell ref="A10:A22"/>
    <mergeCell ref="A1:I1"/>
    <mergeCell ref="A7:I7"/>
    <mergeCell ref="A8:B9"/>
    <mergeCell ref="C8:H8"/>
    <mergeCell ref="I8:I9"/>
  </mergeCells>
  <printOptions gridLines="1"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asneade</dc:creator>
  <cp:keywords/>
  <dc:description/>
  <cp:lastModifiedBy>asneade</cp:lastModifiedBy>
  <dcterms:created xsi:type="dcterms:W3CDTF">2011-08-10T13:11:45Z</dcterms:created>
  <dcterms:modified xsi:type="dcterms:W3CDTF">2011-10-10T16:25:21Z</dcterms:modified>
  <cp:category/>
  <cp:version/>
  <cp:contentType/>
  <cp:contentStatus/>
</cp:coreProperties>
</file>