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fz70682\106112003\workgroup\HR\Pay\BI-Files\Cabinet Office Return Annual\2016 Cabinet Office Return 2016\"/>
    </mc:Choice>
  </mc:AlternateContent>
  <bookViews>
    <workbookView xWindow="0" yWindow="0" windowWidth="15600" windowHeight="11760" firstSheet="1" activeTab="1"/>
  </bookViews>
  <sheets>
    <sheet name="List of Organisations" sheetId="6" state="hidden" r:id="rId1"/>
    <sheet name="Data sheet" sheetId="4" r:id="rId2"/>
  </sheets>
  <definedNames>
    <definedName name="_xlnm._FilterDatabase" localSheetId="0" hidden="1">'List of Organisations'!$E$1:$E$87</definedName>
    <definedName name="MainDepartment">'List of Organisations'!$B$2:$B$32</definedName>
    <definedName name="Organisation">'List of Organisations'!$C$2:$C$87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O3" i="4" l="1"/>
  <c r="P3" i="4" s="1"/>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O5" i="4"/>
  <c r="P5" i="4" s="1"/>
  <c r="O6" i="4"/>
  <c r="P6" i="4" s="1"/>
  <c r="O7" i="4"/>
  <c r="P7" i="4" s="1"/>
  <c r="O8" i="4"/>
  <c r="P8" i="4"/>
  <c r="O9" i="4"/>
  <c r="P9" i="4" s="1"/>
  <c r="O10" i="4"/>
  <c r="P10" i="4" s="1"/>
  <c r="O11" i="4"/>
  <c r="P11" i="4" s="1"/>
  <c r="O12" i="4"/>
  <c r="P12" i="4" s="1"/>
  <c r="O13" i="4"/>
  <c r="P13" i="4" s="1"/>
  <c r="O14" i="4"/>
  <c r="P14" i="4" s="1"/>
  <c r="O15" i="4"/>
  <c r="P15" i="4" s="1"/>
  <c r="O16" i="4"/>
  <c r="P16" i="4" s="1"/>
  <c r="O17" i="4"/>
  <c r="P17" i="4" s="1"/>
  <c r="O18" i="4"/>
  <c r="P18" i="4" s="1"/>
  <c r="O19" i="4"/>
  <c r="P19" i="4" s="1"/>
  <c r="O20" i="4"/>
  <c r="P20" i="4" s="1"/>
  <c r="O21" i="4"/>
  <c r="P21" i="4" s="1"/>
  <c r="O22" i="4"/>
  <c r="P22" i="4" s="1"/>
  <c r="O23" i="4"/>
  <c r="P23" i="4" s="1"/>
  <c r="O24" i="4"/>
  <c r="P24" i="4" s="1"/>
  <c r="O25" i="4"/>
  <c r="P25" i="4" s="1"/>
  <c r="O26" i="4"/>
  <c r="P26" i="4" s="1"/>
  <c r="O27" i="4"/>
  <c r="P27" i="4" s="1"/>
  <c r="O28" i="4"/>
  <c r="P28" i="4" s="1"/>
  <c r="O29" i="4"/>
  <c r="P29" i="4" s="1"/>
  <c r="O30" i="4"/>
  <c r="P30" i="4" s="1"/>
  <c r="O31" i="4"/>
  <c r="P31" i="4" s="1"/>
  <c r="O32" i="4"/>
  <c r="P32" i="4" s="1"/>
  <c r="O33" i="4"/>
  <c r="P33" i="4" s="1"/>
  <c r="O34" i="4"/>
  <c r="P34" i="4" s="1"/>
  <c r="O35" i="4"/>
  <c r="P35" i="4" s="1"/>
  <c r="O36" i="4"/>
  <c r="P36" i="4" s="1"/>
  <c r="O37" i="4"/>
  <c r="P37" i="4" s="1"/>
  <c r="O38" i="4"/>
  <c r="P38" i="4" s="1"/>
  <c r="O39" i="4"/>
  <c r="P39" i="4" s="1"/>
  <c r="O40" i="4"/>
  <c r="P40" i="4" s="1"/>
  <c r="O41" i="4"/>
  <c r="P41" i="4" s="1"/>
  <c r="O4" i="4"/>
  <c r="P4" i="4" s="1"/>
  <c r="L4" i="4"/>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L3" i="4"/>
  <c r="V3" i="4"/>
  <c r="T3" i="4"/>
  <c r="G3" i="4"/>
</calcChain>
</file>

<file path=xl/comments1.xml><?xml version="1.0" encoding="utf-8"?>
<comments xmlns="http://schemas.openxmlformats.org/spreadsheetml/2006/main">
  <authors>
    <author>Martin Stopher</author>
    <author>duncaneverest</author>
  </authors>
  <commentList>
    <comment ref="C1" authorId="0" shapeId="0">
      <text>
        <r>
          <rPr>
            <sz val="8"/>
            <color indexed="81"/>
            <rFont val="Tahoma"/>
            <family val="2"/>
          </rPr>
          <t xml:space="preserve">Please supply your annual paybill for delegated grades for the financial year 2014/15.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t>
        </r>
        <r>
          <rPr>
            <sz val="8"/>
            <color indexed="81"/>
            <rFont val="Tahoma"/>
            <family val="2"/>
          </rPr>
          <t xml:space="preserve">
</t>
        </r>
        <r>
          <rPr>
            <b/>
            <sz val="8"/>
            <color indexed="81"/>
            <rFont val="Tahoma"/>
            <family val="2"/>
          </rPr>
          <t>Significant differences should be noted in the comments field.</t>
        </r>
      </text>
    </comment>
    <comment ref="D1" authorId="0" shapeId="0">
      <text>
        <r>
          <rPr>
            <sz val="8"/>
            <color indexed="81"/>
            <rFont val="Tahoma"/>
            <family val="2"/>
          </rPr>
          <t xml:space="preserve">Please supply your headcount for delegated grades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E1" authorId="0" shapeId="0">
      <text>
        <r>
          <rPr>
            <sz val="8"/>
            <color indexed="81"/>
            <rFont val="Tahoma"/>
            <family val="2"/>
          </rPr>
          <t xml:space="preserve">The fields below relate to in-year payments only
</t>
        </r>
      </text>
    </comment>
    <comment ref="J1" authorId="0" shapeId="0">
      <text>
        <r>
          <rPr>
            <sz val="8"/>
            <color indexed="81"/>
            <rFont val="Tahoma"/>
            <family val="2"/>
          </rPr>
          <t xml:space="preserve">The fields below relate to end of year payments only
</t>
        </r>
      </text>
    </comment>
    <comment ref="E2" authorId="0" shapeId="0">
      <text>
        <r>
          <rPr>
            <sz val="8"/>
            <color indexed="81"/>
            <rFont val="Tahoma"/>
            <family val="2"/>
          </rPr>
          <t xml:space="preserve">Value of NCPRP paid that </t>
        </r>
        <r>
          <rPr>
            <b/>
            <u/>
            <sz val="8"/>
            <color indexed="81"/>
            <rFont val="Tahoma"/>
            <family val="2"/>
          </rPr>
          <t>relate to the performance year 2014/15.</t>
        </r>
        <r>
          <rPr>
            <sz val="8"/>
            <color indexed="81"/>
            <rFont val="Tahoma"/>
            <family val="2"/>
          </rPr>
          <t xml:space="preserve">
</t>
        </r>
        <r>
          <rPr>
            <b/>
            <u/>
            <sz val="8"/>
            <color indexed="81"/>
            <rFont val="Tahoma"/>
            <family val="2"/>
          </rPr>
          <t>In year NCPRP</t>
        </r>
        <r>
          <rPr>
            <sz val="8"/>
            <color indexed="81"/>
            <rFont val="Tahoma"/>
            <family val="2"/>
          </rPr>
          <t xml:space="preserve">: This will be the value of all payments made in FY 2014/15 for performance year 2014/15.
</t>
        </r>
      </text>
    </comment>
    <comment ref="F2" authorId="0" shapeId="0">
      <text>
        <r>
          <rPr>
            <sz val="8"/>
            <color indexed="81"/>
            <rFont val="Tahoma"/>
            <family val="2"/>
          </rPr>
          <t xml:space="preserve">Please enter the number of staff receiving an in-year payment.
</t>
        </r>
        <r>
          <rPr>
            <b/>
            <sz val="8"/>
            <color indexed="81"/>
            <rFont val="Tahoma"/>
            <family val="2"/>
          </rPr>
          <t>NB: Where more than one payment has been made to an individual (in-year), then they should only be counted once.</t>
        </r>
        <r>
          <rPr>
            <sz val="8"/>
            <color indexed="81"/>
            <rFont val="Tahoma"/>
            <family val="2"/>
          </rPr>
          <t xml:space="preserve">
</t>
        </r>
      </text>
    </comment>
    <comment ref="G2" authorId="0" shapeId="0">
      <text>
        <r>
          <rPr>
            <sz val="8"/>
            <color indexed="81"/>
            <rFont val="Tahoma"/>
            <family val="2"/>
          </rPr>
          <t xml:space="preserve">You do not need to enter any values in these cells.
</t>
        </r>
      </text>
    </comment>
    <comment ref="H2" authorId="0" shapeId="0">
      <text>
        <r>
          <rPr>
            <sz val="8"/>
            <color indexed="81"/>
            <rFont val="Tahoma"/>
            <family val="2"/>
          </rPr>
          <t xml:space="preserve">Please provide the value of the maximum in year single NCPRP made to a member of delegated staff in 2014/15.
</t>
        </r>
      </text>
    </comment>
    <comment ref="I2" authorId="0" shapeId="0">
      <text>
        <r>
          <rPr>
            <sz val="8"/>
            <color indexed="81"/>
            <rFont val="Tahoma"/>
            <family val="2"/>
          </rPr>
          <t xml:space="preserve">Please provide the median value of the in-year NCPRP paid to delegated staff in 2014/15. 
</t>
        </r>
        <r>
          <rPr>
            <b/>
            <sz val="8"/>
            <color indexed="81"/>
            <rFont val="Tahoma"/>
            <family val="2"/>
          </rPr>
          <t>NB: Only those receiving an in-year NCPRP in 2014/15 should be used in the calculation of the median value.</t>
        </r>
      </text>
    </comment>
    <comment ref="J2" authorId="0" shapeId="0">
      <text>
        <r>
          <rPr>
            <sz val="8"/>
            <color indexed="81"/>
            <rFont val="Tahoma"/>
            <family val="2"/>
          </rPr>
          <t xml:space="preserve">Value of NCPRP paid to delegated grade staff that </t>
        </r>
        <r>
          <rPr>
            <b/>
            <u/>
            <sz val="8"/>
            <color indexed="81"/>
            <rFont val="Tahoma"/>
            <family val="2"/>
          </rPr>
          <t>relate to the performance year 2014/15.</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to delegated grade staff for the performance year 2014/15 and </t>
        </r>
        <r>
          <rPr>
            <b/>
            <sz val="8"/>
            <color indexed="81"/>
            <rFont val="Tahoma"/>
            <family val="2"/>
          </rPr>
          <t>paid on or after 1 April 2015.</t>
        </r>
        <r>
          <rPr>
            <sz val="8"/>
            <color indexed="81"/>
            <rFont val="Tahoma"/>
            <family val="2"/>
          </rPr>
          <t xml:space="preserve">
</t>
        </r>
      </text>
    </comment>
    <comment ref="K2" authorId="0" shapeId="0">
      <text>
        <r>
          <rPr>
            <sz val="8"/>
            <color indexed="81"/>
            <rFont val="Tahoma"/>
            <family val="2"/>
          </rPr>
          <t xml:space="preserve">Please enter the number of delegated grade staff receiving an end of year payment.
</t>
        </r>
      </text>
    </comment>
    <comment ref="L2" authorId="0" shapeId="0">
      <text>
        <r>
          <rPr>
            <sz val="8"/>
            <color indexed="81"/>
            <rFont val="Tahoma"/>
            <family val="2"/>
          </rPr>
          <t xml:space="preserve">You do not need to enter any values in these cells.
</t>
        </r>
      </text>
    </comment>
    <comment ref="M2" authorId="0" shapeId="0">
      <text>
        <r>
          <rPr>
            <sz val="8"/>
            <color indexed="81"/>
            <rFont val="Tahoma"/>
            <family val="2"/>
          </rPr>
          <t xml:space="preserve">Please provide the value of the maximum single end of year NCPRP made to a member of delegated grade staff for 2014/15 performance
</t>
        </r>
      </text>
    </comment>
    <comment ref="N2" authorId="0" shapeId="0">
      <text>
        <r>
          <rPr>
            <sz val="8"/>
            <color indexed="81"/>
            <rFont val="Tahoma"/>
            <family val="2"/>
          </rPr>
          <t xml:space="preserve">Please provide the median value of the end of year NCPRP for delegated grade staff paid for 2014/15. 
</t>
        </r>
        <r>
          <rPr>
            <b/>
            <sz val="8"/>
            <color indexed="81"/>
            <rFont val="Tahoma"/>
            <family val="2"/>
          </rPr>
          <t>NB: Only those delegated grade staff receiving an end of year NCPRP for 2014/15 performance should be used in the calculation of the median value.</t>
        </r>
        <r>
          <rPr>
            <sz val="8"/>
            <color indexed="81"/>
            <rFont val="Tahoma"/>
            <family val="2"/>
          </rPr>
          <t xml:space="preserve">
</t>
        </r>
      </text>
    </comment>
    <comment ref="O2" authorId="0" shapeId="0">
      <text>
        <r>
          <rPr>
            <sz val="8"/>
            <color indexed="81"/>
            <rFont val="Tahoma"/>
            <family val="2"/>
          </rPr>
          <t xml:space="preserve">You do not need to enter any values in these cells.
</t>
        </r>
      </text>
    </comment>
    <comment ref="P2" authorId="0" shapeId="0">
      <text>
        <r>
          <rPr>
            <sz val="8"/>
            <color indexed="81"/>
            <rFont val="Tahoma"/>
            <family val="2"/>
          </rPr>
          <t xml:space="preserve">You do not need to enter any values in these cells.
</t>
        </r>
      </text>
    </comment>
    <comment ref="Q2" authorId="0" shapeId="0">
      <text>
        <r>
          <rPr>
            <sz val="8"/>
            <color indexed="81"/>
            <rFont val="Tahoma"/>
            <family val="2"/>
          </rPr>
          <t xml:space="preserve">Please supply your annual paybill for SCS on standard contracts for the financial year 2013/14. 
</t>
        </r>
        <r>
          <rPr>
            <b/>
            <sz val="8"/>
            <color indexed="81"/>
            <rFont val="Tahoma"/>
            <family val="2"/>
          </rPr>
          <t>NB: You should look to ensure that the values you provide align with those supplied for other data/MI commissions and/or published elsewhere e.g. those supplied for your organisation for the CO monthly workforce management information exercise, department's QDS. Significant differences should be noted in the comments field.</t>
        </r>
      </text>
    </comment>
    <comment ref="R2" authorId="0" shapeId="0">
      <text>
        <r>
          <rPr>
            <sz val="8"/>
            <color indexed="81"/>
            <rFont val="Tahoma"/>
            <family val="2"/>
          </rPr>
          <t xml:space="preserve">Please supply your headcount for SCS standard contract staff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r>
          <rPr>
            <sz val="8"/>
            <color indexed="81"/>
            <rFont val="Tahoma"/>
            <family val="2"/>
          </rPr>
          <t xml:space="preserve">
</t>
        </r>
      </text>
    </comment>
    <comment ref="S2" authorId="0" shapeId="0">
      <text>
        <r>
          <rPr>
            <sz val="8"/>
            <color indexed="81"/>
            <rFont val="Tahoma"/>
            <family val="2"/>
          </rPr>
          <t xml:space="preserve">Value of NCPRP paid to SCS standard contract staff that </t>
        </r>
        <r>
          <rPr>
            <b/>
            <u/>
            <sz val="8"/>
            <color indexed="81"/>
            <rFont val="Tahoma"/>
            <family val="2"/>
          </rPr>
          <t>relate to the performance year 2014/15.</t>
        </r>
        <r>
          <rPr>
            <sz val="8"/>
            <color indexed="81"/>
            <rFont val="Tahoma"/>
            <family val="2"/>
          </rPr>
          <t xml:space="preserve">
</t>
        </r>
        <r>
          <rPr>
            <b/>
            <u/>
            <sz val="8"/>
            <color indexed="81"/>
            <rFont val="Tahoma"/>
            <family val="2"/>
          </rPr>
          <t>End of Year NCPRP</t>
        </r>
        <r>
          <rPr>
            <sz val="8"/>
            <color indexed="81"/>
            <rFont val="Tahoma"/>
            <family val="2"/>
          </rPr>
          <t xml:space="preserve">: This will be the value of all payments made for the performance year 2014/15 </t>
        </r>
        <r>
          <rPr>
            <b/>
            <sz val="8"/>
            <color indexed="81"/>
            <rFont val="Tahoma"/>
            <family val="2"/>
          </rPr>
          <t>and paid  on or after 1 April 2015.</t>
        </r>
        <r>
          <rPr>
            <sz val="8"/>
            <color indexed="81"/>
            <rFont val="Tahoma"/>
            <family val="2"/>
          </rPr>
          <t xml:space="preserve">
</t>
        </r>
      </text>
    </comment>
    <comment ref="T2" authorId="0" shapeId="0">
      <text>
        <r>
          <rPr>
            <sz val="8"/>
            <color indexed="81"/>
            <rFont val="Tahoma"/>
            <family val="2"/>
          </rPr>
          <t xml:space="preserve">You do not need to enter any values in these cells.
</t>
        </r>
      </text>
    </comment>
    <comment ref="U2" authorId="0" shapeId="0">
      <text>
        <r>
          <rPr>
            <sz val="8"/>
            <color indexed="81"/>
            <rFont val="Tahoma"/>
            <family val="2"/>
          </rPr>
          <t xml:space="preserve">Please enter the number of SCS standard contract staff receiving an end of year NCPRP for 2014-15 performance
</t>
        </r>
      </text>
    </comment>
    <comment ref="V2" authorId="0" shapeId="0">
      <text>
        <r>
          <rPr>
            <sz val="8"/>
            <color indexed="81"/>
            <rFont val="Tahoma"/>
            <family val="2"/>
          </rPr>
          <t xml:space="preserve">You do not need to enter any values in these cells.
</t>
        </r>
      </text>
    </comment>
    <comment ref="W2" authorId="0" shapeId="0">
      <text>
        <r>
          <rPr>
            <sz val="8"/>
            <color indexed="81"/>
            <rFont val="Tahoma"/>
            <family val="2"/>
          </rPr>
          <t xml:space="preserve">Please provide the value of the single maximum end of year NCPRP paid to a member of SCS standard contract staff for 2013/14 performance
</t>
        </r>
      </text>
    </comment>
    <comment ref="X2" authorId="0" shapeId="0">
      <text>
        <r>
          <rPr>
            <sz val="8"/>
            <color indexed="81"/>
            <rFont val="Tahoma"/>
            <family val="2"/>
          </rPr>
          <t xml:space="preserve">Please provide the median value of end of year NCPRP paid to SCS standard contract staff for 2014/15 performance. 
</t>
        </r>
        <r>
          <rPr>
            <b/>
            <sz val="8"/>
            <color indexed="81"/>
            <rFont val="Tahoma"/>
            <family val="2"/>
          </rPr>
          <t>NB: Only those SCS standard contract staff receiving an end of year NCPRP for 2014/15 should be used in the calculation of the median value.</t>
        </r>
        <r>
          <rPr>
            <sz val="8"/>
            <color indexed="81"/>
            <rFont val="Tahoma"/>
            <family val="2"/>
          </rPr>
          <t xml:space="preserve">
</t>
        </r>
      </text>
    </comment>
    <comment ref="Y2" authorId="0" shapeId="0">
      <text>
        <r>
          <rPr>
            <sz val="8"/>
            <color indexed="81"/>
            <rFont val="Tahoma"/>
            <family val="2"/>
          </rPr>
          <t xml:space="preserve">Please supply your headcount for SCS on non-standard performance pay terms as at 31 March 2015.
</t>
        </r>
        <r>
          <rPr>
            <b/>
            <sz val="8"/>
            <color indexed="81"/>
            <rFont val="Tahoma"/>
            <family val="2"/>
          </rPr>
          <t>NB: You should look to ensure that your numbers align with those supplied elsewhere as appropriate e.g. for the CO monthly workforce management information exercise, ONS ACSES, Department QDS. Siginficant differences should be noted in the comments field.</t>
        </r>
      </text>
    </comment>
    <comment ref="Z2" authorId="0" shapeId="0">
      <text>
        <r>
          <rPr>
            <sz val="8"/>
            <color indexed="81"/>
            <rFont val="Tahoma"/>
            <family val="2"/>
          </rPr>
          <t xml:space="preserve">Please provide the value of the single maximum end of year NCPRP paid to a member of SCS on non-standard performance pay terms for 2014/15 performance
</t>
        </r>
      </text>
    </comment>
    <comment ref="AB3" authorId="1" shapeId="0">
      <text>
        <r>
          <rPr>
            <b/>
            <sz val="8"/>
            <color indexed="81"/>
            <rFont val="Tahoma"/>
            <family val="2"/>
          </rPr>
          <t>duncaneverest:</t>
        </r>
        <r>
          <rPr>
            <sz val="8"/>
            <color indexed="81"/>
            <rFont val="Tahoma"/>
            <family val="2"/>
          </rPr>
          <t xml:space="preserve">
</t>
        </r>
      </text>
    </comment>
  </commentList>
</comments>
</file>

<file path=xl/sharedStrings.xml><?xml version="1.0" encoding="utf-8"?>
<sst xmlns="http://schemas.openxmlformats.org/spreadsheetml/2006/main" count="151" uniqueCount="120">
  <si>
    <t>Total</t>
  </si>
  <si>
    <t>End of Year</t>
  </si>
  <si>
    <t>In-year</t>
  </si>
  <si>
    <t>Organisation name</t>
  </si>
  <si>
    <t>Attorney General's Departments</t>
  </si>
  <si>
    <t>Attorney General's Office</t>
  </si>
  <si>
    <t>Crown Prosecution Service</t>
  </si>
  <si>
    <t>Crown Prosecution Service Inspectorate</t>
  </si>
  <si>
    <t>Serious Fraud Office</t>
  </si>
  <si>
    <t>Treasury Solicitor</t>
  </si>
  <si>
    <t>Cabinet Office</t>
  </si>
  <si>
    <t>Charity Commission</t>
  </si>
  <si>
    <t>Insolvency Service</t>
  </si>
  <si>
    <t>Land Registry</t>
  </si>
  <si>
    <t>National Measurement Office</t>
  </si>
  <si>
    <t>UK Intellectual Property Office</t>
  </si>
  <si>
    <t>Planning Inspectorate</t>
  </si>
  <si>
    <t>Queen Elizabeth II Conference Centre</t>
  </si>
  <si>
    <t>Royal Parks</t>
  </si>
  <si>
    <t>Department for Education</t>
  </si>
  <si>
    <t>Rural Payments Agency</t>
  </si>
  <si>
    <t>Water Services Regulation Authority</t>
  </si>
  <si>
    <t>Department for International Development</t>
  </si>
  <si>
    <t>Department for Transport</t>
  </si>
  <si>
    <t>Driving Standards Agency</t>
  </si>
  <si>
    <t>Highways Agency</t>
  </si>
  <si>
    <t>Office of Rail Regulation</t>
  </si>
  <si>
    <t>Vehicle Certification Agency</t>
  </si>
  <si>
    <t>Department of Health</t>
  </si>
  <si>
    <t>Department of Health (excl agencies)</t>
  </si>
  <si>
    <t>Food Standards Agency</t>
  </si>
  <si>
    <t>Wilton Park Executive Agency</t>
  </si>
  <si>
    <t>Valuation Office</t>
  </si>
  <si>
    <t>HM Treasury</t>
  </si>
  <si>
    <t>Debt Management Office</t>
  </si>
  <si>
    <t>Government Actuary's Department</t>
  </si>
  <si>
    <t>Home Office</t>
  </si>
  <si>
    <t>Ministry of Defence</t>
  </si>
  <si>
    <t>Defence Support Group</t>
  </si>
  <si>
    <t>UK Hydrographic Office</t>
  </si>
  <si>
    <t>Ministry of Justice</t>
  </si>
  <si>
    <t>National Archives</t>
  </si>
  <si>
    <t>National Offender Management Service</t>
  </si>
  <si>
    <t>The Office of the Public Guardian</t>
  </si>
  <si>
    <t>UK Supreme Court</t>
  </si>
  <si>
    <t>Northern Ireland Office</t>
  </si>
  <si>
    <t>Scotland Office</t>
  </si>
  <si>
    <t>United Kingdom Statistics Authority</t>
  </si>
  <si>
    <t>Wales Office</t>
  </si>
  <si>
    <t>Main/Parent/Sponsoring department</t>
  </si>
  <si>
    <t>Cost of in-year NCPRP for delegated grades
(£s)</t>
  </si>
  <si>
    <t>Value of maximum in-year NCPRP paid to a member of staff in the delegated grades</t>
  </si>
  <si>
    <t>Median NCPRP for those receiving an in-year NCPRP fopr delegated grades</t>
  </si>
  <si>
    <t>Number of staff in delegated grades receiving an in-year NCPRP</t>
  </si>
  <si>
    <t>Cost of end of year NCPRP for delegated grades
(£s)</t>
  </si>
  <si>
    <t>Number of staff in delegated grades receiving an end of year NCPRP</t>
  </si>
  <si>
    <t>Value of maximum end of year NCPRP paid to a member of staff in the delegated grades</t>
  </si>
  <si>
    <t>Median NCPRP for those receiving an end of year NCPRP fopr delegated grades</t>
  </si>
  <si>
    <t xml:space="preserve">Overall cost of NCPRP (in-year and end of year) for delegated grades
</t>
  </si>
  <si>
    <t>Cost of NCPRP as a % of paybill for delegated grades
(%)</t>
  </si>
  <si>
    <t>Delegated grade staff receiving an end of year NCPRP as a % of headcount</t>
  </si>
  <si>
    <t>Cost of NCPRP for SCS standard contract staff
(£s)</t>
  </si>
  <si>
    <t>Number of SCS standard contract staff receiving a NCPRP</t>
  </si>
  <si>
    <t>Median NCPRP for those SCS standard contract staff receiving a NCPRP</t>
  </si>
  <si>
    <t>Number of staff in delegated grades receiving an in-year NCPRP as a % of headcount</t>
  </si>
  <si>
    <t>SCS standard contract staff receiving a NCPRP as a % of SCS standard contract staff headcount</t>
  </si>
  <si>
    <t>FCO Services</t>
  </si>
  <si>
    <t>Crown Commercial Service</t>
  </si>
  <si>
    <t>Competition and Markets Authority</t>
  </si>
  <si>
    <t>Department for Business, Innovation and Skills</t>
  </si>
  <si>
    <t>Business, Innovation and Skills</t>
  </si>
  <si>
    <t>Advisory Conciliation and Arbitration Service</t>
  </si>
  <si>
    <t>Companies House</t>
  </si>
  <si>
    <t>Met Office</t>
  </si>
  <si>
    <t>Ordnance Survey</t>
  </si>
  <si>
    <t>Skills Funding Agency</t>
  </si>
  <si>
    <t>UK Space Agency</t>
  </si>
  <si>
    <t>Department for Communities and Local Government</t>
  </si>
  <si>
    <t>Department for Culture, Media and Sport</t>
  </si>
  <si>
    <t>Education Funding Agency</t>
  </si>
  <si>
    <t>National College for Teaching and Leadership</t>
  </si>
  <si>
    <t>Standards and Testing Agency</t>
  </si>
  <si>
    <t>Department for Environment, Food and Rural Affairs</t>
  </si>
  <si>
    <t>Animal Health and Veterinary Laboratories Agency</t>
  </si>
  <si>
    <t>Centre for Environment, Fisheries and Aquaculture Science</t>
  </si>
  <si>
    <t>Food and Environment Research Agency</t>
  </si>
  <si>
    <t>Veterinary Medicines Directorate</t>
  </si>
  <si>
    <t>Driver and Vehicle Licensing Agency</t>
  </si>
  <si>
    <t>Maritime and Coastguard Agency</t>
  </si>
  <si>
    <t>Vehicle and Operator Services Agency</t>
  </si>
  <si>
    <t>Department for Work and Pensions</t>
  </si>
  <si>
    <t>Health and Safety Executive</t>
  </si>
  <si>
    <t>Department of Energy and Climate Change</t>
  </si>
  <si>
    <t>Medicines and Healthcare Products Regulatory Agency</t>
  </si>
  <si>
    <t>Public Health England</t>
  </si>
  <si>
    <t>Foreign and Commonwealth Office</t>
  </si>
  <si>
    <t>HM Revenue and Customs</t>
  </si>
  <si>
    <t>National Savings and Investments</t>
  </si>
  <si>
    <t>Home Office (excl agencies)</t>
  </si>
  <si>
    <t>HM Passport Office</t>
  </si>
  <si>
    <t>National Crime Agency</t>
  </si>
  <si>
    <t>Defence Science and Technology Laboratory</t>
  </si>
  <si>
    <t>HM Courts and Tribunals Service</t>
  </si>
  <si>
    <t>Legal Aid Agency</t>
  </si>
  <si>
    <t>Criminal Injuries Compensation Authority</t>
  </si>
  <si>
    <t>Office for Standards in Education, Children's Services and Skills</t>
  </si>
  <si>
    <t>Office of Gas and Electricity Market</t>
  </si>
  <si>
    <t>Office of Qualifications and Examinations Regulation</t>
  </si>
  <si>
    <t>Security and Intelligence Services</t>
  </si>
  <si>
    <t>UK Export Finance</t>
  </si>
  <si>
    <t>Office for Budget Responsibility</t>
  </si>
  <si>
    <t>Value of maximum NCPRP paid to a member of SCS on non-standard performance pay terms</t>
  </si>
  <si>
    <t>Annual Paybill 
(delegated grades
for financial year 2014/15)</t>
  </si>
  <si>
    <t>Headcount 
(delegated grades as at 31 March 2015)</t>
  </si>
  <si>
    <t>Annual SCS Paybill for those SCS on standard contracts
(for financial year 2014/15)</t>
  </si>
  <si>
    <t>Number of SCS on standard contracts - Headcount 
(as at 31 March 2015)</t>
  </si>
  <si>
    <t>Cost of NCPRP for SCS standard contract staff as a % of SCS standard contract staff paybill for 2014/15
(%)</t>
  </si>
  <si>
    <t>Value of maximum NCPRP paid to a member of SCS standard contract staff in 2014/15</t>
  </si>
  <si>
    <t>Number of SCS on non-standard performance pay terms - Headcount 
(as at 31 March 2015)</t>
  </si>
  <si>
    <t>In year NCPRP - the number of recipients relates to in year cash awards only as it is not possible to identify the number of recipients of voucher awards, only the number of awards issued which was 82,387 (voucher payments of between £25-£50)</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</si>
</sst>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0.0%"/>
    <numFmt numFmtId="165" formatCode="yyyy/mm/dd"/>
    <numFmt numFmtId="166" formatCode="#,##0;\(#,##0\)"/>
    <numFmt numFmtId="167" formatCode="dd:hh:mm"/>
    <numFmt numFmtId="168" formatCode="ddd* dd/mm/yyyy"/>
    <numFmt numFmtId="169" formatCode="dddd* dd/mm/yyyy"/>
    <numFmt numFmtId="170" formatCode="0000&quot;.&quot;00&quot;.&quot;00000"/>
    <numFmt numFmtId="171" formatCode="000000&quot; &quot;00000"/>
    <numFmt numFmtId="172" formatCode="[&lt;=9999]0000;General"/>
    <numFmt numFmtId="173" formatCode="[&lt;=9999]&quot;N-&quot;0000;General"/>
    <numFmt numFmtId="174" formatCode=";;;"/>
    <numFmt numFmtId="175" formatCode=";;"/>
    <numFmt numFmtId="176" formatCode="[&lt;=99999999]##_ ##_ ##_ ##;\(\+##\)_ ##_ ##_ ##_ ##"/>
    <numFmt numFmtId="177" formatCode="[h]:mm"/>
    <numFmt numFmtId="178" formatCode="[hh]:mm"/>
    <numFmt numFmtId="179" formatCode="00"/>
    <numFmt numFmtId="180" formatCode="000"/>
    <numFmt numFmtId="181" formatCode="#,##0,"/>
    <numFmt numFmtId="182" formatCode="[Blue]#,##0.00;[Red]\-#,##0.00;0.00"/>
    <numFmt numFmtId="183" formatCode="&quot;kr&quot;* #,##0,;&quot;kr&quot;* \-#,##0,"/>
    <numFmt numFmtId="184" formatCode="[Blue]&quot;kr&quot;* #,##0.00;[Red]&quot;kr&quot;* \-#,##0.00;0.00"/>
    <numFmt numFmtId="185" formatCode="&quot;£&quot;#,##0"/>
  </numFmts>
  <fonts count="25" x14ac:knownFonts="1">
    <font>
      <sz val="11"/>
      <color theme="1"/>
      <name val="Calibri"/>
      <family val="2"/>
      <scheme val="minor"/>
    </font>
    <font>
      <sz val="11"/>
      <color indexed="8"/>
      <name val="Calibri"/>
      <family val="2"/>
    </font>
    <font>
      <sz val="8"/>
      <color indexed="81"/>
      <name val="Tahoma"/>
      <family val="2"/>
    </font>
    <font>
      <b/>
      <sz val="8"/>
      <color indexed="81"/>
      <name val="Tahoma"/>
      <family val="2"/>
    </font>
    <font>
      <b/>
      <u/>
      <sz val="8"/>
      <color indexed="81"/>
      <name val="Tahoma"/>
      <family val="2"/>
    </font>
    <font>
      <sz val="10"/>
      <name val="Arial"/>
      <family val="2"/>
    </font>
    <font>
      <sz val="12"/>
      <color indexed="8"/>
      <name val="Arial"/>
      <family val="2"/>
    </font>
    <font>
      <sz val="11"/>
      <color indexed="9"/>
      <name val="Arial"/>
      <family val="2"/>
    </font>
    <font>
      <sz val="12"/>
      <name val="Arial"/>
      <family val="2"/>
    </font>
    <font>
      <u/>
      <sz val="9"/>
      <color indexed="12"/>
      <name val="Arial"/>
      <family val="2"/>
    </font>
    <font>
      <u/>
      <sz val="12"/>
      <color indexed="12"/>
      <name val="Arial"/>
      <family val="2"/>
    </font>
    <font>
      <u/>
      <sz val="10"/>
      <color indexed="12"/>
      <name val="Arial"/>
      <family val="2"/>
    </font>
    <font>
      <sz val="11"/>
      <color indexed="8"/>
      <name val="Times New Roman"/>
      <family val="1"/>
    </font>
    <font>
      <sz val="11"/>
      <color theme="1"/>
      <name val="Calibri"/>
      <family val="2"/>
      <scheme val="minor"/>
    </font>
    <font>
      <sz val="10"/>
      <color theme="1"/>
      <name val="Arial"/>
      <family val="2"/>
    </font>
    <font>
      <sz val="11"/>
      <color theme="1"/>
      <name val="Arial"/>
      <family val="2"/>
    </font>
    <font>
      <sz val="12"/>
      <color theme="1"/>
      <name val="Arial"/>
      <family val="2"/>
    </font>
    <font>
      <b/>
      <sz val="11"/>
      <color theme="1"/>
      <name val="Calibri"/>
      <family val="2"/>
      <scheme val="minor"/>
    </font>
    <font>
      <b/>
      <sz val="10"/>
      <color theme="1"/>
      <name val="Arial"/>
      <family val="2"/>
    </font>
    <font>
      <sz val="10"/>
      <color rgb="FF000000"/>
      <name val="Arial"/>
      <family val="2"/>
    </font>
    <font>
      <sz val="11"/>
      <color rgb="FF000000"/>
      <name val="Calibri"/>
      <family val="2"/>
    </font>
    <font>
      <b/>
      <u/>
      <sz val="14"/>
      <color theme="1"/>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s>
  <fills count="12">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55">
    <xf numFmtId="0" fontId="0" fillId="0" borderId="0"/>
    <xf numFmtId="0" fontId="5" fillId="0" borderId="0"/>
    <xf numFmtId="0" fontId="1" fillId="0" borderId="0"/>
    <xf numFmtId="0" fontId="6" fillId="0" borderId="0"/>
    <xf numFmtId="165" fontId="5" fillId="0" borderId="0" applyFont="0" applyFill="0" applyBorder="0" applyAlignment="0" applyProtection="0"/>
    <xf numFmtId="166" fontId="7" fillId="2" borderId="0" applyNumberFormat="0">
      <protection locked="0"/>
    </xf>
    <xf numFmtId="43" fontId="5"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9" fontId="5" fillId="0" borderId="0" applyFont="0" applyFill="0" applyBorder="0" applyAlignment="0" applyProtection="0"/>
    <xf numFmtId="14" fontId="5" fillId="0" borderId="0" applyFont="0" applyFill="0" applyBorder="0" applyAlignment="0" applyProtection="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applyNumberFormat="0" applyFont="0" applyFill="0" applyBorder="0" applyProtection="0"/>
    <xf numFmtId="0" fontId="5" fillId="0" borderId="0" applyNumberFormat="0" applyFont="0" applyFill="0" applyBorder="0" applyProtection="0"/>
    <xf numFmtId="0" fontId="5" fillId="0" borderId="0" applyNumberFormat="0" applyFont="0" applyFill="0" applyBorder="0" applyProtection="0">
      <alignment vertical="top"/>
    </xf>
    <xf numFmtId="20" fontId="5" fillId="0" borderId="0" applyFont="0" applyFill="0" applyBorder="0" applyAlignment="0" applyProtection="0"/>
    <xf numFmtId="170" fontId="5" fillId="0" borderId="0" applyFont="0" applyFill="0" applyBorder="0" applyAlignment="0" applyProtection="0"/>
    <xf numFmtId="0" fontId="14" fillId="0" borderId="0"/>
    <xf numFmtId="0" fontId="5" fillId="0" borderId="0" applyNumberFormat="0" applyFill="0" applyBorder="0" applyAlignment="0" applyProtection="0"/>
    <xf numFmtId="0" fontId="13" fillId="0" borderId="0"/>
    <xf numFmtId="0" fontId="1" fillId="0" borderId="0"/>
    <xf numFmtId="0" fontId="6" fillId="0" borderId="0"/>
    <xf numFmtId="0" fontId="15" fillId="0" borderId="0"/>
    <xf numFmtId="0" fontId="15" fillId="0" borderId="0"/>
    <xf numFmtId="0" fontId="5" fillId="0" borderId="0"/>
    <xf numFmtId="0" fontId="8" fillId="0" borderId="0"/>
    <xf numFmtId="0" fontId="8" fillId="0" borderId="0"/>
    <xf numFmtId="0" fontId="5" fillId="0" borderId="0"/>
    <xf numFmtId="0" fontId="6" fillId="0" borderId="0"/>
    <xf numFmtId="0" fontId="16" fillId="0" borderId="0"/>
    <xf numFmtId="40" fontId="12" fillId="3" borderId="0">
      <alignment horizontal="right"/>
    </xf>
    <xf numFmtId="9" fontId="13" fillId="0" borderId="0" applyFont="0" applyFill="0" applyBorder="0" applyAlignment="0" applyProtection="0"/>
    <xf numFmtId="171"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177" fontId="5" fillId="0" borderId="0" applyFont="0" applyFill="0" applyBorder="0" applyAlignment="0" applyProtection="0"/>
    <xf numFmtId="178" fontId="5" fillId="0" borderId="0" applyFont="0" applyFill="0" applyBorder="0" applyAlignment="0" applyProtection="0"/>
    <xf numFmtId="179" fontId="5" fillId="0" borderId="0" applyFont="0" applyFill="0" applyBorder="0" applyAlignment="0" applyProtection="0"/>
    <xf numFmtId="180" fontId="5" fillId="0" borderId="0" applyFont="0" applyFill="0" applyBorder="0" applyAlignment="0" applyProtection="0"/>
    <xf numFmtId="181" fontId="5" fillId="0" borderId="0" applyFont="0" applyFill="0" applyBorder="0" applyAlignment="0" applyProtection="0"/>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cellStyleXfs>
  <cellXfs count="45">
    <xf numFmtId="0" fontId="0" fillId="0" borderId="0" xfId="0"/>
    <xf numFmtId="3" fontId="18" fillId="4" borderId="0" xfId="31" applyNumberFormat="1" applyFont="1" applyFill="1" applyBorder="1"/>
    <xf numFmtId="0" fontId="16" fillId="5" borderId="1" xfId="31" applyFont="1" applyFill="1" applyBorder="1" applyAlignment="1">
      <alignment vertical="top" wrapText="1"/>
    </xf>
    <xf numFmtId="0" fontId="18" fillId="4" borderId="0" xfId="31" applyFont="1" applyFill="1" applyBorder="1"/>
    <xf numFmtId="3" fontId="14" fillId="4" borderId="0" xfId="31" applyNumberFormat="1" applyFont="1" applyFill="1"/>
    <xf numFmtId="0" fontId="14" fillId="4" borderId="0" xfId="31" applyFont="1" applyFill="1"/>
    <xf numFmtId="0" fontId="14" fillId="4" borderId="1" xfId="31" applyFont="1" applyFill="1" applyBorder="1"/>
    <xf numFmtId="0" fontId="14" fillId="4" borderId="0" xfId="31" applyFont="1" applyFill="1" applyBorder="1"/>
    <xf numFmtId="0" fontId="19" fillId="0" borderId="1" xfId="26" applyFont="1" applyBorder="1" applyAlignment="1">
      <alignment horizontal="left" wrapText="1"/>
    </xf>
    <xf numFmtId="0" fontId="0" fillId="4" borderId="0" xfId="0" applyFill="1" applyProtection="1">
      <protection locked="0"/>
    </xf>
    <xf numFmtId="0" fontId="0" fillId="4" borderId="0" xfId="0" applyFill="1" applyAlignment="1" applyProtection="1">
      <alignment horizontal="left" vertical="top"/>
      <protection locked="0"/>
    </xf>
    <xf numFmtId="0" fontId="0" fillId="4" borderId="1" xfId="0" applyFill="1" applyBorder="1" applyAlignment="1" applyProtection="1">
      <alignment wrapText="1"/>
      <protection locked="0"/>
    </xf>
    <xf numFmtId="0" fontId="20" fillId="6" borderId="2" xfId="0" applyFont="1" applyFill="1" applyBorder="1" applyAlignment="1" applyProtection="1">
      <alignment horizontal="left" vertical="top" wrapText="1"/>
    </xf>
    <xf numFmtId="0" fontId="20" fillId="6" borderId="1" xfId="0" applyFont="1" applyFill="1" applyBorder="1" applyAlignment="1" applyProtection="1">
      <alignment horizontal="left" vertical="top" wrapText="1"/>
    </xf>
    <xf numFmtId="0" fontId="20" fillId="7" borderId="2" xfId="0" applyFont="1" applyFill="1" applyBorder="1" applyAlignment="1" applyProtection="1">
      <alignment horizontal="left" vertical="top" wrapText="1"/>
    </xf>
    <xf numFmtId="0" fontId="20" fillId="8" borderId="2" xfId="0" applyFont="1" applyFill="1" applyBorder="1" applyAlignment="1" applyProtection="1">
      <alignment horizontal="left" vertical="top" wrapText="1"/>
    </xf>
    <xf numFmtId="185" fontId="0" fillId="4" borderId="1" xfId="0" applyNumberFormat="1" applyFill="1" applyBorder="1" applyAlignment="1" applyProtection="1">
      <alignment horizontal="right" vertical="top" wrapText="1"/>
      <protection locked="0"/>
    </xf>
    <xf numFmtId="0" fontId="0" fillId="4" borderId="1" xfId="0" applyNumberFormat="1" applyFill="1" applyBorder="1" applyAlignment="1" applyProtection="1">
      <alignment horizontal="right" vertical="top" wrapText="1"/>
      <protection locked="0"/>
    </xf>
    <xf numFmtId="164" fontId="13" fillId="6" borderId="1" xfId="40" applyNumberFormat="1" applyFont="1" applyFill="1" applyBorder="1" applyAlignment="1" applyProtection="1">
      <alignment horizontal="right" vertical="top" wrapText="1"/>
    </xf>
    <xf numFmtId="185" fontId="0" fillId="6" borderId="1" xfId="0" applyNumberFormat="1" applyFill="1" applyBorder="1" applyAlignment="1" applyProtection="1">
      <alignment horizontal="right" vertical="top" wrapText="1"/>
    </xf>
    <xf numFmtId="164" fontId="13" fillId="7" borderId="1" xfId="40" applyNumberFormat="1" applyFont="1" applyFill="1" applyBorder="1" applyAlignment="1" applyProtection="1">
      <alignment horizontal="right" vertical="top" wrapText="1"/>
    </xf>
    <xf numFmtId="0" fontId="5" fillId="4" borderId="1" xfId="0" applyFont="1" applyFill="1" applyBorder="1" applyAlignment="1"/>
    <xf numFmtId="0" fontId="5" fillId="4" borderId="1" xfId="0" applyNumberFormat="1" applyFont="1" applyFill="1" applyBorder="1" applyAlignment="1"/>
    <xf numFmtId="0" fontId="14" fillId="4" borderId="1" xfId="0" applyFont="1" applyFill="1" applyBorder="1"/>
    <xf numFmtId="0" fontId="5" fillId="4" borderId="1" xfId="0" applyFont="1" applyFill="1" applyBorder="1"/>
    <xf numFmtId="0" fontId="14" fillId="4" borderId="1" xfId="32" applyFont="1" applyFill="1" applyBorder="1"/>
    <xf numFmtId="0" fontId="20" fillId="9" borderId="2" xfId="0" applyFont="1" applyFill="1" applyBorder="1" applyAlignment="1" applyProtection="1">
      <alignment horizontal="left" vertical="top" wrapText="1"/>
    </xf>
    <xf numFmtId="0" fontId="20" fillId="10" borderId="2" xfId="0" applyFont="1" applyFill="1" applyBorder="1" applyAlignment="1" applyProtection="1">
      <alignment horizontal="left" vertical="top" wrapText="1"/>
    </xf>
    <xf numFmtId="0" fontId="17" fillId="11" borderId="9" xfId="0" applyFont="1" applyFill="1" applyBorder="1" applyAlignment="1" applyProtection="1">
      <alignment horizontal="center" vertical="center" wrapText="1"/>
    </xf>
    <xf numFmtId="0" fontId="17" fillId="11" borderId="10" xfId="0" applyFont="1" applyFill="1" applyBorder="1" applyAlignment="1" applyProtection="1">
      <alignment horizontal="center" vertical="center" wrapText="1"/>
    </xf>
    <xf numFmtId="0" fontId="22" fillId="8" borderId="6" xfId="0" applyFont="1" applyFill="1" applyBorder="1" applyAlignment="1" applyProtection="1">
      <alignment horizontal="center" vertical="center" wrapText="1"/>
    </xf>
    <xf numFmtId="0" fontId="22" fillId="8" borderId="8" xfId="0" applyFont="1" applyFill="1" applyBorder="1" applyAlignment="1" applyProtection="1">
      <alignment horizontal="center" vertical="center" wrapText="1"/>
    </xf>
    <xf numFmtId="0" fontId="22" fillId="7" borderId="6" xfId="0" applyFont="1" applyFill="1" applyBorder="1" applyAlignment="1" applyProtection="1">
      <alignment horizontal="center" vertical="center" wrapText="1"/>
    </xf>
    <xf numFmtId="0" fontId="22" fillId="7" borderId="7" xfId="0" applyFont="1" applyFill="1" applyBorder="1" applyAlignment="1" applyProtection="1">
      <alignment horizontal="center" vertical="center" wrapText="1"/>
    </xf>
    <xf numFmtId="0" fontId="22" fillId="7" borderId="8" xfId="0" applyFont="1" applyFill="1" applyBorder="1" applyAlignment="1" applyProtection="1">
      <alignment horizontal="center" vertical="center" wrapText="1"/>
    </xf>
    <xf numFmtId="0" fontId="23" fillId="6" borderId="9" xfId="0" applyFont="1" applyFill="1" applyBorder="1" applyAlignment="1" applyProtection="1">
      <alignment horizontal="left"/>
    </xf>
    <xf numFmtId="0" fontId="23" fillId="6" borderId="10" xfId="0" applyFont="1" applyFill="1" applyBorder="1" applyAlignment="1" applyProtection="1">
      <alignment horizontal="left"/>
    </xf>
    <xf numFmtId="0" fontId="21" fillId="9" borderId="3" xfId="0" applyFont="1" applyFill="1" applyBorder="1" applyAlignment="1" applyProtection="1">
      <alignment horizontal="center" vertical="center"/>
    </xf>
    <xf numFmtId="0" fontId="21" fillId="9" borderId="4" xfId="0" applyFont="1" applyFill="1" applyBorder="1" applyAlignment="1" applyProtection="1">
      <alignment horizontal="center" vertical="center"/>
    </xf>
    <xf numFmtId="0" fontId="21" fillId="9" borderId="5" xfId="0" applyFont="1" applyFill="1" applyBorder="1" applyAlignment="1" applyProtection="1">
      <alignment horizontal="center" vertical="center"/>
    </xf>
    <xf numFmtId="0" fontId="20" fillId="6" borderId="2" xfId="0" applyFont="1" applyFill="1" applyBorder="1" applyAlignment="1" applyProtection="1">
      <alignment horizontal="left" vertical="center" wrapText="1"/>
    </xf>
    <xf numFmtId="0" fontId="20" fillId="6" borderId="10" xfId="0" applyFont="1" applyFill="1" applyBorder="1" applyAlignment="1" applyProtection="1">
      <alignment horizontal="left" vertical="center" wrapText="1"/>
    </xf>
    <xf numFmtId="0" fontId="24" fillId="6" borderId="1" xfId="0" applyFont="1" applyFill="1" applyBorder="1" applyAlignment="1" applyProtection="1">
      <alignment horizontal="center" vertical="top"/>
    </xf>
    <xf numFmtId="0" fontId="21" fillId="10" borderId="4" xfId="0" applyFont="1" applyFill="1" applyBorder="1" applyAlignment="1" applyProtection="1">
      <alignment horizontal="center" vertical="top"/>
    </xf>
    <xf numFmtId="0" fontId="21" fillId="10" borderId="5" xfId="0" applyFont="1" applyFill="1" applyBorder="1" applyAlignment="1" applyProtection="1">
      <alignment horizontal="center" vertical="top"/>
    </xf>
  </cellXfs>
  <cellStyles count="55">
    <cellStyle name=" 1" xfId="1"/>
    <cellStyle name="_x000d__x000d_JournalTemplate=C:\COMFO\CTALK\JOURSTD.TPL_x000d__x000d_LbStateAddress=3 3 0 251 1 89 2 311_x000d__x000d_LbStateJou" xfId="2"/>
    <cellStyle name="%" xfId="3"/>
    <cellStyle name="ÅrMndDag" xfId="4"/>
    <cellStyle name="Caption" xfId="5"/>
    <cellStyle name="Comma 2" xfId="6"/>
    <cellStyle name="Comma 3" xfId="7"/>
    <cellStyle name="Comma 4" xfId="8"/>
    <cellStyle name="Comma 5" xfId="9"/>
    <cellStyle name="Comma 5 2" xfId="10"/>
    <cellStyle name="Comma 6" xfId="11"/>
    <cellStyle name="Comma 7" xfId="12"/>
    <cellStyle name="Currency 2" xfId="13"/>
    <cellStyle name="DagerOgTimer" xfId="14"/>
    <cellStyle name="DagOgDato" xfId="15"/>
    <cellStyle name="DagOgDatoLang" xfId="16"/>
    <cellStyle name="Dato" xfId="17"/>
    <cellStyle name="Hyperlink 2" xfId="18"/>
    <cellStyle name="Hyperlink 3" xfId="19"/>
    <cellStyle name="Hyperlink 4" xfId="20"/>
    <cellStyle name="JusterBunn" xfId="21"/>
    <cellStyle name="JusterMidtstill" xfId="22"/>
    <cellStyle name="JusterTopp" xfId="23"/>
    <cellStyle name="Klokkeslett" xfId="24"/>
    <cellStyle name="Konto" xfId="25"/>
    <cellStyle name="Normal" xfId="0" builtinId="0"/>
    <cellStyle name="Normal 10" xfId="26"/>
    <cellStyle name="Normal 2" xfId="27"/>
    <cellStyle name="Normal 3" xfId="28"/>
    <cellStyle name="Normal 3 2" xfId="29"/>
    <cellStyle name="Normal 3 3" xfId="30"/>
    <cellStyle name="Normal 4" xfId="31"/>
    <cellStyle name="Normal 4 2" xfId="32"/>
    <cellStyle name="Normal 5" xfId="33"/>
    <cellStyle name="Normal 5 2" xfId="34"/>
    <cellStyle name="Normal 6" xfId="35"/>
    <cellStyle name="Normal 7" xfId="36"/>
    <cellStyle name="Normal 8" xfId="37"/>
    <cellStyle name="Normal 9" xfId="38"/>
    <cellStyle name="Output Amounts" xfId="39"/>
    <cellStyle name="Percent" xfId="40" builtinId="5"/>
    <cellStyle name="PersonNr" xfId="41"/>
    <cellStyle name="PostNr" xfId="42"/>
    <cellStyle name="PostNrNorge" xfId="43"/>
    <cellStyle name="SkjulAlt" xfId="44"/>
    <cellStyle name="SkjulTall" xfId="45"/>
    <cellStyle name="Telefon" xfId="46"/>
    <cellStyle name="Timer1" xfId="47"/>
    <cellStyle name="Timer2" xfId="48"/>
    <cellStyle name="ToSiffer" xfId="49"/>
    <cellStyle name="TreSiffer" xfId="50"/>
    <cellStyle name="Tusenskille1000" xfId="51"/>
    <cellStyle name="TusenskilleFarger" xfId="52"/>
    <cellStyle name="Valuta1000" xfId="53"/>
    <cellStyle name="ValutaFarger" xfId="54"/>
  </cellStyles>
  <dxfs count="6">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zoomScale="90" zoomScaleNormal="90" zoomScalePageLayoutView="90" workbookViewId="0"/>
  </sheetViews>
  <sheetFormatPr defaultColWidth="9.125" defaultRowHeight="12.75" x14ac:dyDescent="0.2"/>
  <cols>
    <col min="1" max="1" width="5.375" style="4" customWidth="1"/>
    <col min="2" max="2" width="55.75" style="7" bestFit="1" customWidth="1"/>
    <col min="3" max="3" width="61.75" style="5" customWidth="1"/>
    <col min="4" max="4" width="9.125" style="5"/>
    <col min="5" max="5" width="35.125" style="5" customWidth="1"/>
    <col min="6" max="16384" width="9.125" style="5"/>
  </cols>
  <sheetData>
    <row r="1" spans="1:3" s="3" customFormat="1" ht="15" x14ac:dyDescent="0.2">
      <c r="A1" s="1"/>
      <c r="B1" s="2" t="s">
        <v>49</v>
      </c>
      <c r="C1" s="2" t="s">
        <v>3</v>
      </c>
    </row>
    <row r="2" spans="1:3" x14ac:dyDescent="0.2">
      <c r="B2" s="8" t="s">
        <v>4</v>
      </c>
      <c r="C2" s="21" t="s">
        <v>71</v>
      </c>
    </row>
    <row r="3" spans="1:3" x14ac:dyDescent="0.2">
      <c r="B3" s="25" t="s">
        <v>10</v>
      </c>
      <c r="C3" s="21" t="s">
        <v>83</v>
      </c>
    </row>
    <row r="4" spans="1:3" x14ac:dyDescent="0.2">
      <c r="B4" s="8" t="s">
        <v>11</v>
      </c>
      <c r="C4" s="21" t="s">
        <v>5</v>
      </c>
    </row>
    <row r="5" spans="1:3" x14ac:dyDescent="0.2">
      <c r="B5" s="8" t="s">
        <v>68</v>
      </c>
      <c r="C5" s="21" t="s">
        <v>70</v>
      </c>
    </row>
    <row r="6" spans="1:3" x14ac:dyDescent="0.2">
      <c r="B6" s="8" t="s">
        <v>69</v>
      </c>
      <c r="C6" s="21" t="s">
        <v>10</v>
      </c>
    </row>
    <row r="7" spans="1:3" x14ac:dyDescent="0.2">
      <c r="B7" s="25" t="s">
        <v>77</v>
      </c>
      <c r="C7" s="21" t="s">
        <v>84</v>
      </c>
    </row>
    <row r="8" spans="1:3" x14ac:dyDescent="0.2">
      <c r="B8" s="8" t="s">
        <v>78</v>
      </c>
      <c r="C8" s="21" t="s">
        <v>11</v>
      </c>
    </row>
    <row r="9" spans="1:3" x14ac:dyDescent="0.2">
      <c r="B9" s="8" t="s">
        <v>19</v>
      </c>
      <c r="C9" s="21" t="s">
        <v>72</v>
      </c>
    </row>
    <row r="10" spans="1:3" x14ac:dyDescent="0.2">
      <c r="B10" s="8" t="s">
        <v>82</v>
      </c>
      <c r="C10" s="21" t="s">
        <v>68</v>
      </c>
    </row>
    <row r="11" spans="1:3" x14ac:dyDescent="0.2">
      <c r="B11" s="25" t="s">
        <v>22</v>
      </c>
      <c r="C11" s="23" t="s">
        <v>104</v>
      </c>
    </row>
    <row r="12" spans="1:3" x14ac:dyDescent="0.2">
      <c r="B12" s="25" t="s">
        <v>23</v>
      </c>
      <c r="C12" s="23" t="s">
        <v>67</v>
      </c>
    </row>
    <row r="13" spans="1:3" x14ac:dyDescent="0.2">
      <c r="B13" s="25" t="s">
        <v>90</v>
      </c>
      <c r="C13" s="21" t="s">
        <v>6</v>
      </c>
    </row>
    <row r="14" spans="1:3" x14ac:dyDescent="0.2">
      <c r="B14" s="25" t="s">
        <v>92</v>
      </c>
      <c r="C14" s="21" t="s">
        <v>7</v>
      </c>
    </row>
    <row r="15" spans="1:3" x14ac:dyDescent="0.2">
      <c r="B15" s="25" t="s">
        <v>28</v>
      </c>
      <c r="C15" s="21" t="s">
        <v>34</v>
      </c>
    </row>
    <row r="16" spans="1:3" x14ac:dyDescent="0.2">
      <c r="B16" s="25" t="s">
        <v>95</v>
      </c>
      <c r="C16" s="21" t="s">
        <v>101</v>
      </c>
    </row>
    <row r="17" spans="1:3" x14ac:dyDescent="0.2">
      <c r="B17" s="8" t="s">
        <v>96</v>
      </c>
      <c r="C17" s="21" t="s">
        <v>38</v>
      </c>
    </row>
    <row r="18" spans="1:3" x14ac:dyDescent="0.2">
      <c r="B18" s="25" t="s">
        <v>33</v>
      </c>
      <c r="C18" s="21" t="s">
        <v>77</v>
      </c>
    </row>
    <row r="19" spans="1:3" x14ac:dyDescent="0.2">
      <c r="B19" s="25" t="s">
        <v>36</v>
      </c>
      <c r="C19" s="21" t="s">
        <v>78</v>
      </c>
    </row>
    <row r="20" spans="1:3" x14ac:dyDescent="0.2">
      <c r="B20" s="25" t="s">
        <v>37</v>
      </c>
      <c r="C20" s="21" t="s">
        <v>19</v>
      </c>
    </row>
    <row r="21" spans="1:3" x14ac:dyDescent="0.2">
      <c r="B21" s="25" t="s">
        <v>40</v>
      </c>
      <c r="C21" s="21" t="s">
        <v>82</v>
      </c>
    </row>
    <row r="22" spans="1:3" x14ac:dyDescent="0.2">
      <c r="B22" s="8" t="s">
        <v>100</v>
      </c>
      <c r="C22" s="23" t="s">
        <v>22</v>
      </c>
    </row>
    <row r="23" spans="1:3" x14ac:dyDescent="0.2">
      <c r="B23" s="8" t="s">
        <v>45</v>
      </c>
      <c r="C23" s="21" t="s">
        <v>23</v>
      </c>
    </row>
    <row r="24" spans="1:3" x14ac:dyDescent="0.2">
      <c r="B24" s="25" t="s">
        <v>105</v>
      </c>
      <c r="C24" s="23" t="s">
        <v>90</v>
      </c>
    </row>
    <row r="25" spans="1:3" x14ac:dyDescent="0.2">
      <c r="B25" s="6" t="s">
        <v>106</v>
      </c>
      <c r="C25" s="21" t="s">
        <v>92</v>
      </c>
    </row>
    <row r="26" spans="1:3" x14ac:dyDescent="0.2">
      <c r="B26" s="6" t="s">
        <v>107</v>
      </c>
      <c r="C26" s="21" t="s">
        <v>29</v>
      </c>
    </row>
    <row r="27" spans="1:3" x14ac:dyDescent="0.2">
      <c r="B27" s="25" t="s">
        <v>46</v>
      </c>
      <c r="C27" s="23" t="s">
        <v>87</v>
      </c>
    </row>
    <row r="28" spans="1:3" x14ac:dyDescent="0.2">
      <c r="B28" s="8" t="s">
        <v>108</v>
      </c>
      <c r="C28" s="21" t="s">
        <v>24</v>
      </c>
    </row>
    <row r="29" spans="1:3" x14ac:dyDescent="0.2">
      <c r="A29" s="5"/>
      <c r="B29" s="25" t="s">
        <v>109</v>
      </c>
      <c r="C29" s="21" t="s">
        <v>79</v>
      </c>
    </row>
    <row r="30" spans="1:3" x14ac:dyDescent="0.2">
      <c r="A30" s="5"/>
      <c r="B30" s="25" t="s">
        <v>44</v>
      </c>
      <c r="C30" s="21" t="s">
        <v>66</v>
      </c>
    </row>
    <row r="31" spans="1:3" x14ac:dyDescent="0.2">
      <c r="A31" s="5"/>
      <c r="B31" s="8" t="s">
        <v>47</v>
      </c>
      <c r="C31" s="23" t="s">
        <v>85</v>
      </c>
    </row>
    <row r="32" spans="1:3" x14ac:dyDescent="0.2">
      <c r="A32" s="5"/>
      <c r="B32" s="8" t="s">
        <v>48</v>
      </c>
      <c r="C32" s="23" t="s">
        <v>30</v>
      </c>
    </row>
    <row r="33" spans="1:3" x14ac:dyDescent="0.2">
      <c r="A33" s="5"/>
      <c r="C33" s="21" t="s">
        <v>95</v>
      </c>
    </row>
    <row r="34" spans="1:3" x14ac:dyDescent="0.2">
      <c r="A34" s="5"/>
      <c r="C34" s="21" t="s">
        <v>35</v>
      </c>
    </row>
    <row r="35" spans="1:3" x14ac:dyDescent="0.2">
      <c r="A35" s="5"/>
      <c r="C35" s="21" t="s">
        <v>91</v>
      </c>
    </row>
    <row r="36" spans="1:3" x14ac:dyDescent="0.2">
      <c r="A36" s="5"/>
      <c r="C36" s="23" t="s">
        <v>25</v>
      </c>
    </row>
    <row r="37" spans="1:3" x14ac:dyDescent="0.2">
      <c r="A37" s="5"/>
      <c r="C37" s="21" t="s">
        <v>102</v>
      </c>
    </row>
    <row r="38" spans="1:3" x14ac:dyDescent="0.2">
      <c r="A38" s="5"/>
      <c r="C38" s="21" t="s">
        <v>99</v>
      </c>
    </row>
    <row r="39" spans="1:3" x14ac:dyDescent="0.2">
      <c r="C39" s="24" t="s">
        <v>96</v>
      </c>
    </row>
    <row r="40" spans="1:3" x14ac:dyDescent="0.2">
      <c r="C40" s="23" t="s">
        <v>33</v>
      </c>
    </row>
    <row r="41" spans="1:3" x14ac:dyDescent="0.2">
      <c r="C41" s="21" t="s">
        <v>98</v>
      </c>
    </row>
    <row r="42" spans="1:3" x14ac:dyDescent="0.2">
      <c r="A42" s="5"/>
      <c r="C42" s="21" t="s">
        <v>12</v>
      </c>
    </row>
    <row r="43" spans="1:3" x14ac:dyDescent="0.2">
      <c r="A43" s="5"/>
      <c r="C43" s="21" t="s">
        <v>13</v>
      </c>
    </row>
    <row r="44" spans="1:3" x14ac:dyDescent="0.2">
      <c r="A44" s="5"/>
      <c r="C44" s="23" t="s">
        <v>103</v>
      </c>
    </row>
    <row r="45" spans="1:3" x14ac:dyDescent="0.2">
      <c r="A45" s="5"/>
      <c r="C45" s="21" t="s">
        <v>88</v>
      </c>
    </row>
    <row r="46" spans="1:3" x14ac:dyDescent="0.2">
      <c r="A46" s="5"/>
      <c r="C46" s="21" t="s">
        <v>93</v>
      </c>
    </row>
    <row r="47" spans="1:3" x14ac:dyDescent="0.2">
      <c r="A47" s="5"/>
      <c r="C47" s="21" t="s">
        <v>73</v>
      </c>
    </row>
    <row r="48" spans="1:3" x14ac:dyDescent="0.2">
      <c r="A48" s="5"/>
      <c r="C48" s="21" t="s">
        <v>37</v>
      </c>
    </row>
    <row r="49" spans="1:3" x14ac:dyDescent="0.2">
      <c r="A49" s="5"/>
      <c r="C49" s="21" t="s">
        <v>40</v>
      </c>
    </row>
    <row r="50" spans="1:3" x14ac:dyDescent="0.2">
      <c r="A50" s="5"/>
      <c r="C50" s="21" t="s">
        <v>41</v>
      </c>
    </row>
    <row r="51" spans="1:3" x14ac:dyDescent="0.2">
      <c r="A51" s="5"/>
      <c r="C51" s="21" t="s">
        <v>80</v>
      </c>
    </row>
    <row r="52" spans="1:3" x14ac:dyDescent="0.2">
      <c r="A52" s="5"/>
      <c r="C52" s="21" t="s">
        <v>100</v>
      </c>
    </row>
    <row r="53" spans="1:3" x14ac:dyDescent="0.2">
      <c r="A53" s="5"/>
      <c r="C53" s="21" t="s">
        <v>14</v>
      </c>
    </row>
    <row r="54" spans="1:3" x14ac:dyDescent="0.2">
      <c r="A54" s="5"/>
      <c r="C54" s="21" t="s">
        <v>42</v>
      </c>
    </row>
    <row r="55" spans="1:3" x14ac:dyDescent="0.2">
      <c r="A55" s="5"/>
      <c r="C55" s="21" t="s">
        <v>97</v>
      </c>
    </row>
    <row r="56" spans="1:3" x14ac:dyDescent="0.2">
      <c r="A56" s="5"/>
      <c r="C56" s="22" t="s">
        <v>45</v>
      </c>
    </row>
    <row r="57" spans="1:3" x14ac:dyDescent="0.2">
      <c r="A57" s="5"/>
      <c r="C57" s="22" t="s">
        <v>110</v>
      </c>
    </row>
    <row r="58" spans="1:3" x14ac:dyDescent="0.2">
      <c r="A58" s="5"/>
      <c r="C58" s="21" t="s">
        <v>105</v>
      </c>
    </row>
    <row r="59" spans="1:3" x14ac:dyDescent="0.2">
      <c r="A59" s="5"/>
      <c r="C59" s="21" t="s">
        <v>106</v>
      </c>
    </row>
    <row r="60" spans="1:3" x14ac:dyDescent="0.2">
      <c r="A60" s="5"/>
      <c r="C60" s="21" t="s">
        <v>107</v>
      </c>
    </row>
    <row r="61" spans="1:3" x14ac:dyDescent="0.2">
      <c r="A61" s="5"/>
      <c r="C61" s="21" t="s">
        <v>26</v>
      </c>
    </row>
    <row r="62" spans="1:3" x14ac:dyDescent="0.2">
      <c r="A62" s="5"/>
      <c r="C62" s="23" t="s">
        <v>74</v>
      </c>
    </row>
    <row r="63" spans="1:3" ht="12.75" customHeight="1" x14ac:dyDescent="0.2">
      <c r="A63" s="5"/>
      <c r="C63" s="23" t="s">
        <v>16</v>
      </c>
    </row>
    <row r="64" spans="1:3" x14ac:dyDescent="0.2">
      <c r="A64" s="5"/>
      <c r="C64" s="21" t="s">
        <v>94</v>
      </c>
    </row>
    <row r="65" spans="1:3" x14ac:dyDescent="0.2">
      <c r="A65" s="5"/>
      <c r="C65" s="21" t="s">
        <v>17</v>
      </c>
    </row>
    <row r="66" spans="1:3" x14ac:dyDescent="0.2">
      <c r="A66" s="5"/>
      <c r="C66" s="23" t="s">
        <v>18</v>
      </c>
    </row>
    <row r="67" spans="1:3" x14ac:dyDescent="0.2">
      <c r="A67" s="5"/>
      <c r="C67" s="21" t="s">
        <v>20</v>
      </c>
    </row>
    <row r="68" spans="1:3" x14ac:dyDescent="0.2">
      <c r="A68" s="5"/>
      <c r="C68" s="21" t="s">
        <v>46</v>
      </c>
    </row>
    <row r="69" spans="1:3" x14ac:dyDescent="0.2">
      <c r="A69" s="5"/>
      <c r="C69" s="21" t="s">
        <v>108</v>
      </c>
    </row>
    <row r="70" spans="1:3" x14ac:dyDescent="0.2">
      <c r="A70" s="5"/>
      <c r="C70" s="21" t="s">
        <v>8</v>
      </c>
    </row>
    <row r="71" spans="1:3" x14ac:dyDescent="0.2">
      <c r="A71" s="5"/>
      <c r="C71" s="21" t="s">
        <v>75</v>
      </c>
    </row>
    <row r="72" spans="1:3" x14ac:dyDescent="0.2">
      <c r="A72" s="5"/>
      <c r="C72" s="21" t="s">
        <v>81</v>
      </c>
    </row>
    <row r="73" spans="1:3" x14ac:dyDescent="0.2">
      <c r="A73" s="5"/>
      <c r="C73" s="21" t="s">
        <v>43</v>
      </c>
    </row>
    <row r="74" spans="1:3" x14ac:dyDescent="0.2">
      <c r="A74" s="5"/>
      <c r="C74" s="21" t="s">
        <v>9</v>
      </c>
    </row>
    <row r="75" spans="1:3" x14ac:dyDescent="0.2">
      <c r="A75" s="5"/>
      <c r="C75" s="21" t="s">
        <v>109</v>
      </c>
    </row>
    <row r="76" spans="1:3" x14ac:dyDescent="0.2">
      <c r="A76" s="5"/>
      <c r="C76" s="21" t="s">
        <v>39</v>
      </c>
    </row>
    <row r="77" spans="1:3" x14ac:dyDescent="0.2">
      <c r="A77" s="5"/>
      <c r="C77" s="23" t="s">
        <v>15</v>
      </c>
    </row>
    <row r="78" spans="1:3" x14ac:dyDescent="0.2">
      <c r="A78" s="5"/>
      <c r="C78" s="21" t="s">
        <v>76</v>
      </c>
    </row>
    <row r="79" spans="1:3" x14ac:dyDescent="0.2">
      <c r="A79" s="5"/>
      <c r="C79" s="21" t="s">
        <v>44</v>
      </c>
    </row>
    <row r="80" spans="1:3" x14ac:dyDescent="0.2">
      <c r="A80" s="5"/>
      <c r="C80" s="21" t="s">
        <v>47</v>
      </c>
    </row>
    <row r="81" spans="1:3" x14ac:dyDescent="0.2">
      <c r="A81" s="5"/>
      <c r="C81" s="21" t="s">
        <v>32</v>
      </c>
    </row>
    <row r="82" spans="1:3" x14ac:dyDescent="0.2">
      <c r="A82" s="5"/>
      <c r="C82" s="21" t="s">
        <v>89</v>
      </c>
    </row>
    <row r="83" spans="1:3" x14ac:dyDescent="0.2">
      <c r="A83" s="5"/>
      <c r="C83" s="21" t="s">
        <v>27</v>
      </c>
    </row>
    <row r="84" spans="1:3" x14ac:dyDescent="0.2">
      <c r="A84" s="5"/>
      <c r="C84" s="21" t="s">
        <v>86</v>
      </c>
    </row>
    <row r="85" spans="1:3" x14ac:dyDescent="0.2">
      <c r="A85" s="5"/>
      <c r="C85" s="21" t="s">
        <v>48</v>
      </c>
    </row>
    <row r="86" spans="1:3" x14ac:dyDescent="0.2">
      <c r="A86" s="5"/>
      <c r="C86" s="21" t="s">
        <v>21</v>
      </c>
    </row>
    <row r="87" spans="1:3" x14ac:dyDescent="0.2">
      <c r="A87" s="5"/>
      <c r="C87" s="21" t="s">
        <v>31</v>
      </c>
    </row>
    <row r="88" spans="1:3" x14ac:dyDescent="0.2">
      <c r="A88" s="5"/>
    </row>
  </sheetData>
  <sheetProtection password="CF33" sheet="1"/>
  <pageMargins left="0.70866141732283472" right="0.70866141732283472" top="0.74803149606299213" bottom="0.74803149606299213" header="0.31496062992125984" footer="0.31496062992125984"/>
  <pageSetup paperSize="9" scale="80" orientation="landscape" verticalDpi="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1"/>
  <sheetViews>
    <sheetView tabSelected="1" zoomScale="110" zoomScaleNormal="110" zoomScalePageLayoutView="110" workbookViewId="0">
      <selection activeCell="B11" sqref="B11"/>
    </sheetView>
  </sheetViews>
  <sheetFormatPr defaultColWidth="9.125" defaultRowHeight="15" x14ac:dyDescent="0.25"/>
  <cols>
    <col min="1" max="2" width="27.75" style="9" customWidth="1"/>
    <col min="3" max="3" width="16.875" style="10" customWidth="1"/>
    <col min="4" max="8" width="13.125" style="10" customWidth="1"/>
    <col min="9" max="9" width="12.125" style="10" customWidth="1"/>
    <col min="10" max="24" width="13.125" style="10" customWidth="1"/>
    <col min="25" max="26" width="15.875" style="10" customWidth="1"/>
    <col min="27" max="27" width="47.25" style="9" customWidth="1"/>
    <col min="28" max="16384" width="9.125" style="9"/>
  </cols>
  <sheetData>
    <row r="1" spans="1:28" ht="24" customHeight="1" x14ac:dyDescent="0.25">
      <c r="A1" s="35"/>
      <c r="B1" s="35"/>
      <c r="C1" s="40" t="s">
        <v>112</v>
      </c>
      <c r="D1" s="40" t="s">
        <v>113</v>
      </c>
      <c r="E1" s="37" t="s">
        <v>2</v>
      </c>
      <c r="F1" s="38"/>
      <c r="G1" s="38"/>
      <c r="H1" s="38"/>
      <c r="I1" s="39"/>
      <c r="J1" s="43" t="s">
        <v>1</v>
      </c>
      <c r="K1" s="43"/>
      <c r="L1" s="43"/>
      <c r="M1" s="43"/>
      <c r="N1" s="44"/>
      <c r="O1" s="42" t="s">
        <v>0</v>
      </c>
      <c r="P1" s="42"/>
      <c r="Q1" s="32"/>
      <c r="R1" s="33"/>
      <c r="S1" s="33"/>
      <c r="T1" s="33"/>
      <c r="U1" s="33"/>
      <c r="V1" s="33"/>
      <c r="W1" s="33"/>
      <c r="X1" s="34"/>
      <c r="Y1" s="30"/>
      <c r="Z1" s="31"/>
      <c r="AA1" s="28"/>
    </row>
    <row r="2" spans="1:28" ht="150" x14ac:dyDescent="0.25">
      <c r="A2" s="36"/>
      <c r="B2" s="36"/>
      <c r="C2" s="41"/>
      <c r="D2" s="41"/>
      <c r="E2" s="26" t="s">
        <v>50</v>
      </c>
      <c r="F2" s="26" t="s">
        <v>53</v>
      </c>
      <c r="G2" s="26" t="s">
        <v>64</v>
      </c>
      <c r="H2" s="26" t="s">
        <v>51</v>
      </c>
      <c r="I2" s="26" t="s">
        <v>52</v>
      </c>
      <c r="J2" s="27" t="s">
        <v>54</v>
      </c>
      <c r="K2" s="27" t="s">
        <v>55</v>
      </c>
      <c r="L2" s="27" t="s">
        <v>60</v>
      </c>
      <c r="M2" s="27" t="s">
        <v>56</v>
      </c>
      <c r="N2" s="27" t="s">
        <v>57</v>
      </c>
      <c r="O2" s="13" t="s">
        <v>58</v>
      </c>
      <c r="P2" s="12" t="s">
        <v>59</v>
      </c>
      <c r="Q2" s="14" t="s">
        <v>114</v>
      </c>
      <c r="R2" s="14" t="s">
        <v>115</v>
      </c>
      <c r="S2" s="14" t="s">
        <v>61</v>
      </c>
      <c r="T2" s="14" t="s">
        <v>116</v>
      </c>
      <c r="U2" s="14" t="s">
        <v>62</v>
      </c>
      <c r="V2" s="14" t="s">
        <v>65</v>
      </c>
      <c r="W2" s="14" t="s">
        <v>117</v>
      </c>
      <c r="X2" s="14" t="s">
        <v>63</v>
      </c>
      <c r="Y2" s="15" t="s">
        <v>118</v>
      </c>
      <c r="Z2" s="15" t="s">
        <v>111</v>
      </c>
      <c r="AA2" s="29"/>
    </row>
    <row r="3" spans="1:28" ht="30" x14ac:dyDescent="0.25">
      <c r="A3" s="11" t="s">
        <v>90</v>
      </c>
      <c r="B3" s="11" t="s">
        <v>91</v>
      </c>
      <c r="C3" s="16">
        <v>131736055</v>
      </c>
      <c r="D3" s="17">
        <v>2742</v>
      </c>
      <c r="E3" s="16">
        <v>0</v>
      </c>
      <c r="F3" s="17">
        <v>0</v>
      </c>
      <c r="G3" s="18">
        <f>F3/D3</f>
        <v>0</v>
      </c>
      <c r="H3" s="16">
        <v>0</v>
      </c>
      <c r="I3" s="16">
        <v>0</v>
      </c>
      <c r="J3" s="16">
        <v>1838854</v>
      </c>
      <c r="K3" s="17">
        <v>2529</v>
      </c>
      <c r="L3" s="18">
        <f>K3/D3</f>
        <v>0.92231947483588617</v>
      </c>
      <c r="M3" s="16">
        <v>1455</v>
      </c>
      <c r="N3" s="16">
        <v>650</v>
      </c>
      <c r="O3" s="19">
        <f>E3+J3</f>
        <v>1838854</v>
      </c>
      <c r="P3" s="18">
        <f>O3/C3</f>
        <v>1.3958623552223421E-2</v>
      </c>
      <c r="Q3" s="16">
        <v>3660813</v>
      </c>
      <c r="R3" s="17">
        <v>27</v>
      </c>
      <c r="S3" s="16">
        <v>99000</v>
      </c>
      <c r="T3" s="20">
        <f>S3/Q3</f>
        <v>2.7043173196773504E-2</v>
      </c>
      <c r="U3" s="17">
        <v>9</v>
      </c>
      <c r="V3" s="20">
        <f>U3/R3</f>
        <v>0.33333333333333331</v>
      </c>
      <c r="W3" s="16">
        <v>11000</v>
      </c>
      <c r="X3" s="16">
        <v>11000</v>
      </c>
      <c r="Y3" s="17"/>
      <c r="Z3" s="16"/>
      <c r="AA3" s="11"/>
    </row>
    <row r="4" spans="1:28" ht="75" x14ac:dyDescent="0.25">
      <c r="A4" s="11" t="s">
        <v>90</v>
      </c>
      <c r="B4" s="11" t="s">
        <v>90</v>
      </c>
      <c r="C4" s="16">
        <v>2408153431.25</v>
      </c>
      <c r="D4" s="17">
        <v>89805</v>
      </c>
      <c r="E4" s="16">
        <v>3991001</v>
      </c>
      <c r="F4" s="17">
        <v>7530</v>
      </c>
      <c r="G4" s="18">
        <f t="shared" ref="G4:G41" si="0">F4/D4</f>
        <v>8.3848338065809255E-2</v>
      </c>
      <c r="H4" s="16">
        <v>1500</v>
      </c>
      <c r="I4" s="16">
        <v>100</v>
      </c>
      <c r="J4" s="16">
        <v>37481669.700000368</v>
      </c>
      <c r="K4" s="17">
        <v>78277</v>
      </c>
      <c r="L4" s="18">
        <f t="shared" ref="L4:L41" si="1">K4/D4</f>
        <v>0.87163298257335342</v>
      </c>
      <c r="M4" s="16">
        <v>1750</v>
      </c>
      <c r="N4" s="16">
        <v>500</v>
      </c>
      <c r="O4" s="19">
        <f t="shared" ref="O4:O41" si="2">SUM(J4,E4)</f>
        <v>41472670.700000368</v>
      </c>
      <c r="P4" s="18">
        <f t="shared" ref="P4:P41" si="3">O4/C4</f>
        <v>1.7221772567237607E-2</v>
      </c>
      <c r="Q4" s="16">
        <v>20964074.25</v>
      </c>
      <c r="R4" s="17">
        <v>213</v>
      </c>
      <c r="S4" s="16">
        <v>659675</v>
      </c>
      <c r="T4" s="20">
        <f t="shared" ref="T4:T41" si="4">S4/Q4</f>
        <v>3.1466927283946247E-2</v>
      </c>
      <c r="U4" s="17">
        <v>58</v>
      </c>
      <c r="V4" s="20">
        <f t="shared" ref="V4:V41" si="5">U4/R4</f>
        <v>0.27230046948356806</v>
      </c>
      <c r="W4" s="16">
        <v>17500</v>
      </c>
      <c r="X4" s="16">
        <v>10000</v>
      </c>
      <c r="Y4" s="17">
        <v>0</v>
      </c>
      <c r="Z4" s="16">
        <v>0</v>
      </c>
      <c r="AA4" s="11" t="s">
        <v>119</v>
      </c>
    </row>
    <row r="5" spans="1:28" x14ac:dyDescent="0.25">
      <c r="A5" s="11"/>
      <c r="B5" s="11"/>
      <c r="C5" s="16"/>
      <c r="D5" s="17"/>
      <c r="E5" s="16"/>
      <c r="F5" s="17"/>
      <c r="G5" s="18" t="e">
        <f t="shared" si="0"/>
        <v>#DIV/0!</v>
      </c>
      <c r="H5" s="16"/>
      <c r="I5" s="16"/>
      <c r="J5" s="16"/>
      <c r="K5" s="17"/>
      <c r="L5" s="18" t="e">
        <f t="shared" si="1"/>
        <v>#DIV/0!</v>
      </c>
      <c r="M5" s="16"/>
      <c r="N5" s="16"/>
      <c r="O5" s="19">
        <f t="shared" si="2"/>
        <v>0</v>
      </c>
      <c r="P5" s="18" t="e">
        <f t="shared" si="3"/>
        <v>#DIV/0!</v>
      </c>
      <c r="Q5" s="16"/>
      <c r="R5" s="17"/>
      <c r="S5" s="16"/>
      <c r="T5" s="20" t="e">
        <f t="shared" si="4"/>
        <v>#DIV/0!</v>
      </c>
      <c r="U5" s="17"/>
      <c r="V5" s="20" t="e">
        <f t="shared" si="5"/>
        <v>#DIV/0!</v>
      </c>
      <c r="W5" s="16"/>
      <c r="X5" s="16"/>
      <c r="Y5" s="17"/>
      <c r="Z5" s="16"/>
      <c r="AA5" s="11"/>
    </row>
    <row r="6" spans="1:28" x14ac:dyDescent="0.25">
      <c r="A6" s="11"/>
      <c r="B6" s="11"/>
      <c r="C6" s="16"/>
      <c r="D6" s="17"/>
      <c r="E6" s="16"/>
      <c r="F6" s="17"/>
      <c r="G6" s="18" t="e">
        <f t="shared" si="0"/>
        <v>#DIV/0!</v>
      </c>
      <c r="H6" s="16"/>
      <c r="I6" s="16"/>
      <c r="J6" s="16"/>
      <c r="K6" s="17"/>
      <c r="L6" s="18" t="e">
        <f t="shared" si="1"/>
        <v>#DIV/0!</v>
      </c>
      <c r="M6" s="16"/>
      <c r="N6" s="16"/>
      <c r="O6" s="19">
        <f t="shared" si="2"/>
        <v>0</v>
      </c>
      <c r="P6" s="18" t="e">
        <f t="shared" si="3"/>
        <v>#DIV/0!</v>
      </c>
      <c r="Q6" s="16"/>
      <c r="R6" s="17"/>
      <c r="S6" s="16"/>
      <c r="T6" s="20" t="e">
        <f t="shared" si="4"/>
        <v>#DIV/0!</v>
      </c>
      <c r="U6" s="17"/>
      <c r="V6" s="20" t="e">
        <f t="shared" si="5"/>
        <v>#DIV/0!</v>
      </c>
      <c r="W6" s="16"/>
      <c r="X6" s="16"/>
      <c r="Y6" s="17"/>
      <c r="Z6" s="16"/>
      <c r="AA6" s="11"/>
    </row>
    <row r="7" spans="1:28" x14ac:dyDescent="0.25">
      <c r="A7" s="11"/>
      <c r="B7" s="11"/>
      <c r="C7" s="16"/>
      <c r="D7" s="17"/>
      <c r="E7" s="16"/>
      <c r="F7" s="17"/>
      <c r="G7" s="18" t="e">
        <f t="shared" si="0"/>
        <v>#DIV/0!</v>
      </c>
      <c r="H7" s="16"/>
      <c r="I7" s="16"/>
      <c r="J7" s="16"/>
      <c r="K7" s="17"/>
      <c r="L7" s="18" t="e">
        <f t="shared" si="1"/>
        <v>#DIV/0!</v>
      </c>
      <c r="M7" s="16"/>
      <c r="N7" s="16"/>
      <c r="O7" s="19">
        <f t="shared" si="2"/>
        <v>0</v>
      </c>
      <c r="P7" s="18" t="e">
        <f t="shared" si="3"/>
        <v>#DIV/0!</v>
      </c>
      <c r="Q7" s="16"/>
      <c r="R7" s="17"/>
      <c r="S7" s="16"/>
      <c r="T7" s="20" t="e">
        <f t="shared" si="4"/>
        <v>#DIV/0!</v>
      </c>
      <c r="U7" s="17"/>
      <c r="V7" s="20" t="e">
        <f t="shared" si="5"/>
        <v>#DIV/0!</v>
      </c>
      <c r="W7" s="16"/>
      <c r="X7" s="16"/>
      <c r="Y7" s="17"/>
      <c r="Z7" s="16"/>
      <c r="AA7" s="11"/>
    </row>
    <row r="8" spans="1:28" x14ac:dyDescent="0.25">
      <c r="A8" s="11"/>
      <c r="B8" s="11"/>
      <c r="C8" s="16"/>
      <c r="D8" s="17"/>
      <c r="E8" s="16"/>
      <c r="F8" s="17"/>
      <c r="G8" s="18" t="e">
        <f t="shared" si="0"/>
        <v>#DIV/0!</v>
      </c>
      <c r="H8" s="16"/>
      <c r="I8" s="16"/>
      <c r="J8" s="16"/>
      <c r="K8" s="17"/>
      <c r="L8" s="18" t="e">
        <f t="shared" si="1"/>
        <v>#DIV/0!</v>
      </c>
      <c r="M8" s="16"/>
      <c r="N8" s="16"/>
      <c r="O8" s="19">
        <f t="shared" si="2"/>
        <v>0</v>
      </c>
      <c r="P8" s="18" t="e">
        <f t="shared" si="3"/>
        <v>#DIV/0!</v>
      </c>
      <c r="Q8" s="16"/>
      <c r="R8" s="17"/>
      <c r="S8" s="16"/>
      <c r="T8" s="20" t="e">
        <f t="shared" si="4"/>
        <v>#DIV/0!</v>
      </c>
      <c r="U8" s="17"/>
      <c r="V8" s="20" t="e">
        <f t="shared" si="5"/>
        <v>#DIV/0!</v>
      </c>
      <c r="W8" s="16"/>
      <c r="X8" s="16"/>
      <c r="Y8" s="17"/>
      <c r="Z8" s="16"/>
      <c r="AA8" s="11"/>
    </row>
    <row r="9" spans="1:28" x14ac:dyDescent="0.25">
      <c r="A9" s="11"/>
      <c r="B9" s="11"/>
      <c r="C9" s="16"/>
      <c r="D9" s="17"/>
      <c r="E9" s="16"/>
      <c r="F9" s="17"/>
      <c r="G9" s="18" t="e">
        <f t="shared" si="0"/>
        <v>#DIV/0!</v>
      </c>
      <c r="H9" s="16"/>
      <c r="I9" s="16"/>
      <c r="J9" s="16"/>
      <c r="K9" s="17"/>
      <c r="L9" s="18" t="e">
        <f t="shared" si="1"/>
        <v>#DIV/0!</v>
      </c>
      <c r="M9" s="16"/>
      <c r="N9" s="16"/>
      <c r="O9" s="19">
        <f t="shared" si="2"/>
        <v>0</v>
      </c>
      <c r="P9" s="18" t="e">
        <f t="shared" si="3"/>
        <v>#DIV/0!</v>
      </c>
      <c r="Q9" s="16"/>
      <c r="R9" s="17"/>
      <c r="S9" s="16"/>
      <c r="T9" s="20" t="e">
        <f t="shared" si="4"/>
        <v>#DIV/0!</v>
      </c>
      <c r="U9" s="17"/>
      <c r="V9" s="20" t="e">
        <f t="shared" si="5"/>
        <v>#DIV/0!</v>
      </c>
      <c r="W9" s="16"/>
      <c r="X9" s="16"/>
      <c r="Y9" s="17"/>
      <c r="Z9" s="16"/>
      <c r="AA9" s="11"/>
    </row>
    <row r="10" spans="1:28" x14ac:dyDescent="0.25">
      <c r="A10" s="11"/>
      <c r="B10" s="11"/>
      <c r="C10" s="16"/>
      <c r="D10" s="17"/>
      <c r="E10" s="16"/>
      <c r="F10" s="17"/>
      <c r="G10" s="18" t="e">
        <f t="shared" si="0"/>
        <v>#DIV/0!</v>
      </c>
      <c r="H10" s="16"/>
      <c r="I10" s="16"/>
      <c r="J10" s="16"/>
      <c r="K10" s="17"/>
      <c r="L10" s="18" t="e">
        <f t="shared" si="1"/>
        <v>#DIV/0!</v>
      </c>
      <c r="M10" s="16"/>
      <c r="N10" s="16"/>
      <c r="O10" s="19">
        <f t="shared" si="2"/>
        <v>0</v>
      </c>
      <c r="P10" s="18" t="e">
        <f t="shared" si="3"/>
        <v>#DIV/0!</v>
      </c>
      <c r="Q10" s="16"/>
      <c r="R10" s="17"/>
      <c r="S10" s="16"/>
      <c r="T10" s="20" t="e">
        <f t="shared" si="4"/>
        <v>#DIV/0!</v>
      </c>
      <c r="U10" s="17"/>
      <c r="V10" s="20" t="e">
        <f t="shared" si="5"/>
        <v>#DIV/0!</v>
      </c>
      <c r="W10" s="16"/>
      <c r="X10" s="16"/>
      <c r="Y10" s="17"/>
      <c r="Z10" s="16"/>
      <c r="AA10" s="11"/>
    </row>
    <row r="11" spans="1:28" x14ac:dyDescent="0.25">
      <c r="A11" s="11"/>
      <c r="B11" s="11"/>
      <c r="C11" s="16"/>
      <c r="D11" s="17"/>
      <c r="E11" s="16"/>
      <c r="F11" s="17"/>
      <c r="G11" s="18" t="e">
        <f t="shared" si="0"/>
        <v>#DIV/0!</v>
      </c>
      <c r="H11" s="16"/>
      <c r="I11" s="16"/>
      <c r="J11" s="16"/>
      <c r="K11" s="17"/>
      <c r="L11" s="18" t="e">
        <f t="shared" si="1"/>
        <v>#DIV/0!</v>
      </c>
      <c r="M11" s="16"/>
      <c r="N11" s="16"/>
      <c r="O11" s="19">
        <f t="shared" si="2"/>
        <v>0</v>
      </c>
      <c r="P11" s="18" t="e">
        <f t="shared" si="3"/>
        <v>#DIV/0!</v>
      </c>
      <c r="Q11" s="16"/>
      <c r="R11" s="17"/>
      <c r="S11" s="16"/>
      <c r="T11" s="20" t="e">
        <f t="shared" si="4"/>
        <v>#DIV/0!</v>
      </c>
      <c r="U11" s="17"/>
      <c r="V11" s="20" t="e">
        <f t="shared" si="5"/>
        <v>#DIV/0!</v>
      </c>
      <c r="W11" s="16"/>
      <c r="X11" s="16"/>
      <c r="Y11" s="17"/>
      <c r="Z11" s="16"/>
      <c r="AA11" s="11"/>
    </row>
    <row r="12" spans="1:28" x14ac:dyDescent="0.25">
      <c r="A12" s="11"/>
      <c r="B12" s="11"/>
      <c r="C12" s="16"/>
      <c r="D12" s="17"/>
      <c r="E12" s="16"/>
      <c r="F12" s="17"/>
      <c r="G12" s="18" t="e">
        <f t="shared" si="0"/>
        <v>#DIV/0!</v>
      </c>
      <c r="H12" s="16"/>
      <c r="I12" s="16"/>
      <c r="J12" s="16"/>
      <c r="K12" s="17"/>
      <c r="L12" s="18" t="e">
        <f t="shared" si="1"/>
        <v>#DIV/0!</v>
      </c>
      <c r="M12" s="16"/>
      <c r="N12" s="16"/>
      <c r="O12" s="19">
        <f t="shared" si="2"/>
        <v>0</v>
      </c>
      <c r="P12" s="18" t="e">
        <f t="shared" si="3"/>
        <v>#DIV/0!</v>
      </c>
      <c r="Q12" s="16"/>
      <c r="R12" s="17"/>
      <c r="S12" s="16"/>
      <c r="T12" s="20" t="e">
        <f t="shared" si="4"/>
        <v>#DIV/0!</v>
      </c>
      <c r="U12" s="17"/>
      <c r="V12" s="20" t="e">
        <f t="shared" si="5"/>
        <v>#DIV/0!</v>
      </c>
      <c r="W12" s="16"/>
      <c r="X12" s="16"/>
      <c r="Y12" s="17"/>
      <c r="Z12" s="16"/>
      <c r="AA12" s="11"/>
    </row>
    <row r="13" spans="1:28" x14ac:dyDescent="0.25">
      <c r="A13" s="11"/>
      <c r="B13" s="11"/>
      <c r="C13" s="16"/>
      <c r="D13" s="17"/>
      <c r="E13" s="16"/>
      <c r="F13" s="17"/>
      <c r="G13" s="18" t="e">
        <f t="shared" si="0"/>
        <v>#DIV/0!</v>
      </c>
      <c r="H13" s="16"/>
      <c r="I13" s="16"/>
      <c r="J13" s="16"/>
      <c r="K13" s="17"/>
      <c r="L13" s="18" t="e">
        <f t="shared" si="1"/>
        <v>#DIV/0!</v>
      </c>
      <c r="M13" s="16"/>
      <c r="N13" s="16"/>
      <c r="O13" s="19">
        <f t="shared" si="2"/>
        <v>0</v>
      </c>
      <c r="P13" s="18" t="e">
        <f t="shared" si="3"/>
        <v>#DIV/0!</v>
      </c>
      <c r="Q13" s="16"/>
      <c r="R13" s="17"/>
      <c r="S13" s="16"/>
      <c r="T13" s="20" t="e">
        <f t="shared" si="4"/>
        <v>#DIV/0!</v>
      </c>
      <c r="U13" s="17"/>
      <c r="V13" s="20" t="e">
        <f t="shared" si="5"/>
        <v>#DIV/0!</v>
      </c>
      <c r="W13" s="16"/>
      <c r="X13" s="16"/>
      <c r="Y13" s="17"/>
      <c r="Z13" s="16"/>
      <c r="AA13" s="11"/>
    </row>
    <row r="14" spans="1:28" x14ac:dyDescent="0.25">
      <c r="A14" s="11"/>
      <c r="B14" s="11"/>
      <c r="C14" s="16"/>
      <c r="D14" s="17"/>
      <c r="E14" s="16"/>
      <c r="F14" s="17"/>
      <c r="G14" s="18" t="e">
        <f t="shared" si="0"/>
        <v>#DIV/0!</v>
      </c>
      <c r="H14" s="16"/>
      <c r="I14" s="16"/>
      <c r="J14" s="16"/>
      <c r="K14" s="17"/>
      <c r="L14" s="18" t="e">
        <f t="shared" si="1"/>
        <v>#DIV/0!</v>
      </c>
      <c r="M14" s="16"/>
      <c r="N14" s="16"/>
      <c r="O14" s="19">
        <f t="shared" si="2"/>
        <v>0</v>
      </c>
      <c r="P14" s="18" t="e">
        <f t="shared" si="3"/>
        <v>#DIV/0!</v>
      </c>
      <c r="Q14" s="16"/>
      <c r="R14" s="17"/>
      <c r="S14" s="16"/>
      <c r="T14" s="20" t="e">
        <f t="shared" si="4"/>
        <v>#DIV/0!</v>
      </c>
      <c r="U14" s="17"/>
      <c r="V14" s="20" t="e">
        <f t="shared" si="5"/>
        <v>#DIV/0!</v>
      </c>
      <c r="W14" s="16"/>
      <c r="X14" s="16"/>
      <c r="Y14" s="17"/>
      <c r="Z14" s="16"/>
      <c r="AA14" s="11"/>
    </row>
    <row r="15" spans="1:28" x14ac:dyDescent="0.25">
      <c r="A15" s="11"/>
      <c r="B15" s="11"/>
      <c r="C15" s="16"/>
      <c r="D15" s="17"/>
      <c r="E15" s="16"/>
      <c r="F15" s="17"/>
      <c r="G15" s="18" t="e">
        <f t="shared" si="0"/>
        <v>#DIV/0!</v>
      </c>
      <c r="H15" s="16"/>
      <c r="I15" s="16"/>
      <c r="J15" s="16"/>
      <c r="K15" s="17"/>
      <c r="L15" s="18" t="e">
        <f t="shared" si="1"/>
        <v>#DIV/0!</v>
      </c>
      <c r="M15" s="16"/>
      <c r="N15" s="16"/>
      <c r="O15" s="19">
        <f t="shared" si="2"/>
        <v>0</v>
      </c>
      <c r="P15" s="18" t="e">
        <f t="shared" si="3"/>
        <v>#DIV/0!</v>
      </c>
      <c r="Q15" s="16"/>
      <c r="R15" s="17"/>
      <c r="S15" s="16"/>
      <c r="T15" s="20" t="e">
        <f t="shared" si="4"/>
        <v>#DIV/0!</v>
      </c>
      <c r="U15" s="17"/>
      <c r="V15" s="20" t="e">
        <f t="shared" si="5"/>
        <v>#DIV/0!</v>
      </c>
      <c r="W15" s="16"/>
      <c r="X15" s="16"/>
      <c r="Y15" s="17"/>
      <c r="Z15" s="16"/>
      <c r="AA15" s="11"/>
    </row>
    <row r="16" spans="1:28" x14ac:dyDescent="0.25">
      <c r="A16" s="11"/>
      <c r="B16" s="11"/>
      <c r="C16" s="16"/>
      <c r="D16" s="17"/>
      <c r="E16" s="16"/>
      <c r="F16" s="17"/>
      <c r="G16" s="18" t="e">
        <f t="shared" si="0"/>
        <v>#DIV/0!</v>
      </c>
      <c r="H16" s="16"/>
      <c r="I16" s="16"/>
      <c r="J16" s="16"/>
      <c r="K16" s="17"/>
      <c r="L16" s="18" t="e">
        <f t="shared" si="1"/>
        <v>#DIV/0!</v>
      </c>
      <c r="M16" s="16"/>
      <c r="N16" s="16"/>
      <c r="O16" s="19">
        <f t="shared" si="2"/>
        <v>0</v>
      </c>
      <c r="P16" s="18" t="e">
        <f t="shared" si="3"/>
        <v>#DIV/0!</v>
      </c>
      <c r="Q16" s="16"/>
      <c r="R16" s="17"/>
      <c r="S16" s="16"/>
      <c r="T16" s="20" t="e">
        <f t="shared" si="4"/>
        <v>#DIV/0!</v>
      </c>
      <c r="U16" s="17"/>
      <c r="V16" s="20" t="e">
        <f t="shared" si="5"/>
        <v>#DIV/0!</v>
      </c>
      <c r="W16" s="16"/>
      <c r="X16" s="16"/>
      <c r="Y16" s="17"/>
      <c r="Z16" s="16"/>
      <c r="AA16" s="11"/>
    </row>
    <row r="17" spans="1:27" x14ac:dyDescent="0.25">
      <c r="A17" s="11"/>
      <c r="B17" s="11"/>
      <c r="C17" s="16"/>
      <c r="D17" s="17"/>
      <c r="E17" s="16"/>
      <c r="F17" s="17"/>
      <c r="G17" s="18" t="e">
        <f t="shared" si="0"/>
        <v>#DIV/0!</v>
      </c>
      <c r="H17" s="16"/>
      <c r="I17" s="16"/>
      <c r="J17" s="16"/>
      <c r="K17" s="17"/>
      <c r="L17" s="18" t="e">
        <f t="shared" si="1"/>
        <v>#DIV/0!</v>
      </c>
      <c r="M17" s="16"/>
      <c r="N17" s="16"/>
      <c r="O17" s="19">
        <f t="shared" si="2"/>
        <v>0</v>
      </c>
      <c r="P17" s="18" t="e">
        <f t="shared" si="3"/>
        <v>#DIV/0!</v>
      </c>
      <c r="Q17" s="16"/>
      <c r="R17" s="17"/>
      <c r="S17" s="16"/>
      <c r="T17" s="20" t="e">
        <f t="shared" si="4"/>
        <v>#DIV/0!</v>
      </c>
      <c r="U17" s="17"/>
      <c r="V17" s="20" t="e">
        <f t="shared" si="5"/>
        <v>#DIV/0!</v>
      </c>
      <c r="W17" s="16"/>
      <c r="X17" s="16"/>
      <c r="Y17" s="17"/>
      <c r="Z17" s="16"/>
      <c r="AA17" s="11"/>
    </row>
    <row r="18" spans="1:27" x14ac:dyDescent="0.25">
      <c r="A18" s="11"/>
      <c r="B18" s="11"/>
      <c r="C18" s="16"/>
      <c r="D18" s="17"/>
      <c r="E18" s="16"/>
      <c r="F18" s="17"/>
      <c r="G18" s="18" t="e">
        <f t="shared" si="0"/>
        <v>#DIV/0!</v>
      </c>
      <c r="H18" s="16"/>
      <c r="I18" s="16"/>
      <c r="J18" s="16"/>
      <c r="K18" s="17"/>
      <c r="L18" s="18" t="e">
        <f t="shared" si="1"/>
        <v>#DIV/0!</v>
      </c>
      <c r="M18" s="16"/>
      <c r="N18" s="16"/>
      <c r="O18" s="19">
        <f t="shared" si="2"/>
        <v>0</v>
      </c>
      <c r="P18" s="18" t="e">
        <f t="shared" si="3"/>
        <v>#DIV/0!</v>
      </c>
      <c r="Q18" s="16"/>
      <c r="R18" s="17"/>
      <c r="S18" s="16"/>
      <c r="T18" s="20" t="e">
        <f t="shared" si="4"/>
        <v>#DIV/0!</v>
      </c>
      <c r="U18" s="17"/>
      <c r="V18" s="20" t="e">
        <f t="shared" si="5"/>
        <v>#DIV/0!</v>
      </c>
      <c r="W18" s="16"/>
      <c r="X18" s="16"/>
      <c r="Y18" s="17"/>
      <c r="Z18" s="16"/>
      <c r="AA18" s="11"/>
    </row>
    <row r="19" spans="1:27" x14ac:dyDescent="0.25">
      <c r="A19" s="11"/>
      <c r="B19" s="11"/>
      <c r="C19" s="16"/>
      <c r="D19" s="17"/>
      <c r="E19" s="16"/>
      <c r="F19" s="17"/>
      <c r="G19" s="18" t="e">
        <f t="shared" si="0"/>
        <v>#DIV/0!</v>
      </c>
      <c r="H19" s="16"/>
      <c r="I19" s="16"/>
      <c r="J19" s="16"/>
      <c r="K19" s="17"/>
      <c r="L19" s="18" t="e">
        <f t="shared" si="1"/>
        <v>#DIV/0!</v>
      </c>
      <c r="M19" s="16"/>
      <c r="N19" s="16"/>
      <c r="O19" s="19">
        <f t="shared" si="2"/>
        <v>0</v>
      </c>
      <c r="P19" s="18" t="e">
        <f t="shared" si="3"/>
        <v>#DIV/0!</v>
      </c>
      <c r="Q19" s="16"/>
      <c r="R19" s="17"/>
      <c r="S19" s="16"/>
      <c r="T19" s="20" t="e">
        <f t="shared" si="4"/>
        <v>#DIV/0!</v>
      </c>
      <c r="U19" s="17"/>
      <c r="V19" s="20" t="e">
        <f t="shared" si="5"/>
        <v>#DIV/0!</v>
      </c>
      <c r="W19" s="16"/>
      <c r="X19" s="16"/>
      <c r="Y19" s="17"/>
      <c r="Z19" s="16"/>
      <c r="AA19" s="11"/>
    </row>
    <row r="20" spans="1:27" x14ac:dyDescent="0.25">
      <c r="A20" s="11"/>
      <c r="B20" s="11"/>
      <c r="C20" s="16"/>
      <c r="D20" s="17"/>
      <c r="E20" s="16"/>
      <c r="F20" s="17"/>
      <c r="G20" s="18" t="e">
        <f t="shared" si="0"/>
        <v>#DIV/0!</v>
      </c>
      <c r="H20" s="16"/>
      <c r="I20" s="16"/>
      <c r="J20" s="16"/>
      <c r="K20" s="17"/>
      <c r="L20" s="18" t="e">
        <f t="shared" si="1"/>
        <v>#DIV/0!</v>
      </c>
      <c r="M20" s="16"/>
      <c r="N20" s="16"/>
      <c r="O20" s="19">
        <f t="shared" si="2"/>
        <v>0</v>
      </c>
      <c r="P20" s="18" t="e">
        <f t="shared" si="3"/>
        <v>#DIV/0!</v>
      </c>
      <c r="Q20" s="16"/>
      <c r="R20" s="17"/>
      <c r="S20" s="16"/>
      <c r="T20" s="20" t="e">
        <f t="shared" si="4"/>
        <v>#DIV/0!</v>
      </c>
      <c r="U20" s="17"/>
      <c r="V20" s="20" t="e">
        <f t="shared" si="5"/>
        <v>#DIV/0!</v>
      </c>
      <c r="W20" s="16"/>
      <c r="X20" s="16"/>
      <c r="Y20" s="17"/>
      <c r="Z20" s="16"/>
      <c r="AA20" s="11"/>
    </row>
    <row r="21" spans="1:27" x14ac:dyDescent="0.25">
      <c r="A21" s="11"/>
      <c r="B21" s="11"/>
      <c r="C21" s="16"/>
      <c r="D21" s="17"/>
      <c r="E21" s="16"/>
      <c r="F21" s="17"/>
      <c r="G21" s="18" t="e">
        <f t="shared" si="0"/>
        <v>#DIV/0!</v>
      </c>
      <c r="H21" s="16"/>
      <c r="I21" s="16"/>
      <c r="J21" s="16"/>
      <c r="K21" s="17"/>
      <c r="L21" s="18" t="e">
        <f t="shared" si="1"/>
        <v>#DIV/0!</v>
      </c>
      <c r="M21" s="16"/>
      <c r="N21" s="16"/>
      <c r="O21" s="19">
        <f t="shared" si="2"/>
        <v>0</v>
      </c>
      <c r="P21" s="18" t="e">
        <f t="shared" si="3"/>
        <v>#DIV/0!</v>
      </c>
      <c r="Q21" s="16"/>
      <c r="R21" s="17"/>
      <c r="S21" s="16"/>
      <c r="T21" s="20" t="e">
        <f t="shared" si="4"/>
        <v>#DIV/0!</v>
      </c>
      <c r="U21" s="17"/>
      <c r="V21" s="20" t="e">
        <f t="shared" si="5"/>
        <v>#DIV/0!</v>
      </c>
      <c r="W21" s="16"/>
      <c r="X21" s="16"/>
      <c r="Y21" s="17"/>
      <c r="Z21" s="16"/>
      <c r="AA21" s="11"/>
    </row>
    <row r="22" spans="1:27" x14ac:dyDescent="0.25">
      <c r="A22" s="11"/>
      <c r="B22" s="11"/>
      <c r="C22" s="16"/>
      <c r="D22" s="17"/>
      <c r="E22" s="16"/>
      <c r="F22" s="17"/>
      <c r="G22" s="18" t="e">
        <f t="shared" si="0"/>
        <v>#DIV/0!</v>
      </c>
      <c r="H22" s="16"/>
      <c r="I22" s="16"/>
      <c r="J22" s="16"/>
      <c r="K22" s="17"/>
      <c r="L22" s="18" t="e">
        <f t="shared" si="1"/>
        <v>#DIV/0!</v>
      </c>
      <c r="M22" s="16"/>
      <c r="N22" s="16"/>
      <c r="O22" s="19">
        <f t="shared" si="2"/>
        <v>0</v>
      </c>
      <c r="P22" s="18" t="e">
        <f t="shared" si="3"/>
        <v>#DIV/0!</v>
      </c>
      <c r="Q22" s="16"/>
      <c r="R22" s="17"/>
      <c r="S22" s="16"/>
      <c r="T22" s="20" t="e">
        <f t="shared" si="4"/>
        <v>#DIV/0!</v>
      </c>
      <c r="U22" s="17"/>
      <c r="V22" s="20" t="e">
        <f t="shared" si="5"/>
        <v>#DIV/0!</v>
      </c>
      <c r="W22" s="16"/>
      <c r="X22" s="16"/>
      <c r="Y22" s="17"/>
      <c r="Z22" s="16"/>
      <c r="AA22" s="11"/>
    </row>
    <row r="23" spans="1:27" x14ac:dyDescent="0.25">
      <c r="A23" s="11"/>
      <c r="B23" s="11"/>
      <c r="C23" s="16"/>
      <c r="D23" s="17"/>
      <c r="E23" s="16"/>
      <c r="F23" s="17"/>
      <c r="G23" s="18" t="e">
        <f t="shared" si="0"/>
        <v>#DIV/0!</v>
      </c>
      <c r="H23" s="16"/>
      <c r="I23" s="16"/>
      <c r="J23" s="16"/>
      <c r="K23" s="17"/>
      <c r="L23" s="18" t="e">
        <f t="shared" si="1"/>
        <v>#DIV/0!</v>
      </c>
      <c r="M23" s="16"/>
      <c r="N23" s="16"/>
      <c r="O23" s="19">
        <f t="shared" si="2"/>
        <v>0</v>
      </c>
      <c r="P23" s="18" t="e">
        <f t="shared" si="3"/>
        <v>#DIV/0!</v>
      </c>
      <c r="Q23" s="16"/>
      <c r="R23" s="17"/>
      <c r="S23" s="16"/>
      <c r="T23" s="20" t="e">
        <f t="shared" si="4"/>
        <v>#DIV/0!</v>
      </c>
      <c r="U23" s="17"/>
      <c r="V23" s="20" t="e">
        <f t="shared" si="5"/>
        <v>#DIV/0!</v>
      </c>
      <c r="W23" s="16"/>
      <c r="X23" s="16"/>
      <c r="Y23" s="17"/>
      <c r="Z23" s="16"/>
      <c r="AA23" s="11"/>
    </row>
    <row r="24" spans="1:27" x14ac:dyDescent="0.25">
      <c r="A24" s="11"/>
      <c r="B24" s="11"/>
      <c r="C24" s="16"/>
      <c r="D24" s="17"/>
      <c r="E24" s="16"/>
      <c r="F24" s="17"/>
      <c r="G24" s="18" t="e">
        <f t="shared" si="0"/>
        <v>#DIV/0!</v>
      </c>
      <c r="H24" s="16"/>
      <c r="I24" s="16"/>
      <c r="J24" s="16"/>
      <c r="K24" s="17"/>
      <c r="L24" s="18" t="e">
        <f t="shared" si="1"/>
        <v>#DIV/0!</v>
      </c>
      <c r="M24" s="16"/>
      <c r="N24" s="16"/>
      <c r="O24" s="19">
        <f t="shared" si="2"/>
        <v>0</v>
      </c>
      <c r="P24" s="18" t="e">
        <f t="shared" si="3"/>
        <v>#DIV/0!</v>
      </c>
      <c r="Q24" s="16"/>
      <c r="R24" s="17"/>
      <c r="S24" s="16"/>
      <c r="T24" s="20" t="e">
        <f t="shared" si="4"/>
        <v>#DIV/0!</v>
      </c>
      <c r="U24" s="17"/>
      <c r="V24" s="20" t="e">
        <f t="shared" si="5"/>
        <v>#DIV/0!</v>
      </c>
      <c r="W24" s="16"/>
      <c r="X24" s="16"/>
      <c r="Y24" s="17"/>
      <c r="Z24" s="16"/>
      <c r="AA24" s="11"/>
    </row>
    <row r="25" spans="1:27" x14ac:dyDescent="0.25">
      <c r="A25" s="11"/>
      <c r="B25" s="11"/>
      <c r="C25" s="16"/>
      <c r="D25" s="17"/>
      <c r="E25" s="16"/>
      <c r="F25" s="17"/>
      <c r="G25" s="18" t="e">
        <f t="shared" si="0"/>
        <v>#DIV/0!</v>
      </c>
      <c r="H25" s="16"/>
      <c r="I25" s="16"/>
      <c r="J25" s="16"/>
      <c r="K25" s="17"/>
      <c r="L25" s="18" t="e">
        <f t="shared" si="1"/>
        <v>#DIV/0!</v>
      </c>
      <c r="M25" s="16"/>
      <c r="N25" s="16"/>
      <c r="O25" s="19">
        <f t="shared" si="2"/>
        <v>0</v>
      </c>
      <c r="P25" s="18" t="e">
        <f t="shared" si="3"/>
        <v>#DIV/0!</v>
      </c>
      <c r="Q25" s="16"/>
      <c r="R25" s="17"/>
      <c r="S25" s="16"/>
      <c r="T25" s="20" t="e">
        <f t="shared" si="4"/>
        <v>#DIV/0!</v>
      </c>
      <c r="U25" s="17"/>
      <c r="V25" s="20" t="e">
        <f t="shared" si="5"/>
        <v>#DIV/0!</v>
      </c>
      <c r="W25" s="16"/>
      <c r="X25" s="16"/>
      <c r="Y25" s="17"/>
      <c r="Z25" s="16"/>
      <c r="AA25" s="11"/>
    </row>
    <row r="26" spans="1:27" x14ac:dyDescent="0.25">
      <c r="A26" s="11"/>
      <c r="B26" s="11"/>
      <c r="C26" s="16"/>
      <c r="D26" s="17"/>
      <c r="E26" s="16"/>
      <c r="F26" s="17"/>
      <c r="G26" s="18" t="e">
        <f t="shared" si="0"/>
        <v>#DIV/0!</v>
      </c>
      <c r="H26" s="16"/>
      <c r="I26" s="16"/>
      <c r="J26" s="16"/>
      <c r="K26" s="17"/>
      <c r="L26" s="18" t="e">
        <f t="shared" si="1"/>
        <v>#DIV/0!</v>
      </c>
      <c r="M26" s="16"/>
      <c r="N26" s="16"/>
      <c r="O26" s="19">
        <f t="shared" si="2"/>
        <v>0</v>
      </c>
      <c r="P26" s="18" t="e">
        <f t="shared" si="3"/>
        <v>#DIV/0!</v>
      </c>
      <c r="Q26" s="16"/>
      <c r="R26" s="17"/>
      <c r="S26" s="16"/>
      <c r="T26" s="20" t="e">
        <f t="shared" si="4"/>
        <v>#DIV/0!</v>
      </c>
      <c r="U26" s="17"/>
      <c r="V26" s="20" t="e">
        <f t="shared" si="5"/>
        <v>#DIV/0!</v>
      </c>
      <c r="W26" s="16"/>
      <c r="X26" s="16"/>
      <c r="Y26" s="17"/>
      <c r="Z26" s="16"/>
      <c r="AA26" s="11"/>
    </row>
    <row r="27" spans="1:27" x14ac:dyDescent="0.25">
      <c r="A27" s="11"/>
      <c r="B27" s="11"/>
      <c r="C27" s="16"/>
      <c r="D27" s="17"/>
      <c r="E27" s="16"/>
      <c r="F27" s="17"/>
      <c r="G27" s="18" t="e">
        <f t="shared" si="0"/>
        <v>#DIV/0!</v>
      </c>
      <c r="H27" s="16"/>
      <c r="I27" s="16"/>
      <c r="J27" s="16"/>
      <c r="K27" s="17"/>
      <c r="L27" s="18" t="e">
        <f t="shared" si="1"/>
        <v>#DIV/0!</v>
      </c>
      <c r="M27" s="16"/>
      <c r="N27" s="16"/>
      <c r="O27" s="19">
        <f t="shared" si="2"/>
        <v>0</v>
      </c>
      <c r="P27" s="18" t="e">
        <f t="shared" si="3"/>
        <v>#DIV/0!</v>
      </c>
      <c r="Q27" s="16"/>
      <c r="R27" s="17"/>
      <c r="S27" s="16"/>
      <c r="T27" s="20" t="e">
        <f t="shared" si="4"/>
        <v>#DIV/0!</v>
      </c>
      <c r="U27" s="17"/>
      <c r="V27" s="20" t="e">
        <f t="shared" si="5"/>
        <v>#DIV/0!</v>
      </c>
      <c r="W27" s="16"/>
      <c r="X27" s="16"/>
      <c r="Y27" s="17"/>
      <c r="Z27" s="16"/>
      <c r="AA27" s="11"/>
    </row>
    <row r="28" spans="1:27" x14ac:dyDescent="0.25">
      <c r="A28" s="11"/>
      <c r="B28" s="11"/>
      <c r="C28" s="16"/>
      <c r="D28" s="17"/>
      <c r="E28" s="16"/>
      <c r="F28" s="17"/>
      <c r="G28" s="18" t="e">
        <f t="shared" si="0"/>
        <v>#DIV/0!</v>
      </c>
      <c r="H28" s="16"/>
      <c r="I28" s="16"/>
      <c r="J28" s="16"/>
      <c r="K28" s="17"/>
      <c r="L28" s="18" t="e">
        <f t="shared" si="1"/>
        <v>#DIV/0!</v>
      </c>
      <c r="M28" s="16"/>
      <c r="N28" s="16"/>
      <c r="O28" s="19">
        <f t="shared" si="2"/>
        <v>0</v>
      </c>
      <c r="P28" s="18" t="e">
        <f t="shared" si="3"/>
        <v>#DIV/0!</v>
      </c>
      <c r="Q28" s="16"/>
      <c r="R28" s="17"/>
      <c r="S28" s="16"/>
      <c r="T28" s="20" t="e">
        <f t="shared" si="4"/>
        <v>#DIV/0!</v>
      </c>
      <c r="U28" s="17"/>
      <c r="V28" s="20" t="e">
        <f t="shared" si="5"/>
        <v>#DIV/0!</v>
      </c>
      <c r="W28" s="16"/>
      <c r="X28" s="16"/>
      <c r="Y28" s="17"/>
      <c r="Z28" s="16"/>
      <c r="AA28" s="11"/>
    </row>
    <row r="29" spans="1:27" x14ac:dyDescent="0.25">
      <c r="A29" s="11"/>
      <c r="B29" s="11"/>
      <c r="C29" s="16"/>
      <c r="D29" s="17"/>
      <c r="E29" s="16"/>
      <c r="F29" s="17"/>
      <c r="G29" s="18" t="e">
        <f t="shared" si="0"/>
        <v>#DIV/0!</v>
      </c>
      <c r="H29" s="16"/>
      <c r="I29" s="16"/>
      <c r="J29" s="16"/>
      <c r="K29" s="17"/>
      <c r="L29" s="18" t="e">
        <f t="shared" si="1"/>
        <v>#DIV/0!</v>
      </c>
      <c r="M29" s="16"/>
      <c r="N29" s="16"/>
      <c r="O29" s="19">
        <f t="shared" si="2"/>
        <v>0</v>
      </c>
      <c r="P29" s="18" t="e">
        <f t="shared" si="3"/>
        <v>#DIV/0!</v>
      </c>
      <c r="Q29" s="16"/>
      <c r="R29" s="17"/>
      <c r="S29" s="16"/>
      <c r="T29" s="20" t="e">
        <f t="shared" si="4"/>
        <v>#DIV/0!</v>
      </c>
      <c r="U29" s="17"/>
      <c r="V29" s="20" t="e">
        <f t="shared" si="5"/>
        <v>#DIV/0!</v>
      </c>
      <c r="W29" s="16"/>
      <c r="X29" s="16"/>
      <c r="Y29" s="17"/>
      <c r="Z29" s="16"/>
      <c r="AA29" s="11"/>
    </row>
    <row r="30" spans="1:27" x14ac:dyDescent="0.25">
      <c r="A30" s="11"/>
      <c r="B30" s="11"/>
      <c r="C30" s="16"/>
      <c r="D30" s="17"/>
      <c r="E30" s="16"/>
      <c r="F30" s="17"/>
      <c r="G30" s="18" t="e">
        <f t="shared" si="0"/>
        <v>#DIV/0!</v>
      </c>
      <c r="H30" s="16"/>
      <c r="I30" s="16"/>
      <c r="J30" s="16"/>
      <c r="K30" s="17"/>
      <c r="L30" s="18" t="e">
        <f t="shared" si="1"/>
        <v>#DIV/0!</v>
      </c>
      <c r="M30" s="16"/>
      <c r="N30" s="16"/>
      <c r="O30" s="19">
        <f t="shared" si="2"/>
        <v>0</v>
      </c>
      <c r="P30" s="18" t="e">
        <f t="shared" si="3"/>
        <v>#DIV/0!</v>
      </c>
      <c r="Q30" s="16"/>
      <c r="R30" s="17"/>
      <c r="S30" s="16"/>
      <c r="T30" s="20" t="e">
        <f t="shared" si="4"/>
        <v>#DIV/0!</v>
      </c>
      <c r="U30" s="17"/>
      <c r="V30" s="20" t="e">
        <f t="shared" si="5"/>
        <v>#DIV/0!</v>
      </c>
      <c r="W30" s="16"/>
      <c r="X30" s="16"/>
      <c r="Y30" s="17"/>
      <c r="Z30" s="16"/>
      <c r="AA30" s="11"/>
    </row>
    <row r="31" spans="1:27" x14ac:dyDescent="0.25">
      <c r="A31" s="11"/>
      <c r="B31" s="11"/>
      <c r="C31" s="16"/>
      <c r="D31" s="17"/>
      <c r="E31" s="16"/>
      <c r="F31" s="17"/>
      <c r="G31" s="18" t="e">
        <f t="shared" si="0"/>
        <v>#DIV/0!</v>
      </c>
      <c r="H31" s="16"/>
      <c r="I31" s="16"/>
      <c r="J31" s="16"/>
      <c r="K31" s="17"/>
      <c r="L31" s="18" t="e">
        <f t="shared" si="1"/>
        <v>#DIV/0!</v>
      </c>
      <c r="M31" s="16"/>
      <c r="N31" s="16"/>
      <c r="O31" s="19">
        <f t="shared" si="2"/>
        <v>0</v>
      </c>
      <c r="P31" s="18" t="e">
        <f t="shared" si="3"/>
        <v>#DIV/0!</v>
      </c>
      <c r="Q31" s="16"/>
      <c r="R31" s="17"/>
      <c r="S31" s="16"/>
      <c r="T31" s="20" t="e">
        <f t="shared" si="4"/>
        <v>#DIV/0!</v>
      </c>
      <c r="U31" s="17"/>
      <c r="V31" s="20" t="e">
        <f t="shared" si="5"/>
        <v>#DIV/0!</v>
      </c>
      <c r="W31" s="16"/>
      <c r="X31" s="16"/>
      <c r="Y31" s="17"/>
      <c r="Z31" s="16"/>
      <c r="AA31" s="11"/>
    </row>
    <row r="32" spans="1:27" x14ac:dyDescent="0.25">
      <c r="A32" s="11"/>
      <c r="B32" s="11"/>
      <c r="C32" s="16"/>
      <c r="D32" s="17"/>
      <c r="E32" s="16"/>
      <c r="F32" s="17"/>
      <c r="G32" s="18" t="e">
        <f t="shared" si="0"/>
        <v>#DIV/0!</v>
      </c>
      <c r="H32" s="16"/>
      <c r="I32" s="16"/>
      <c r="J32" s="16"/>
      <c r="K32" s="17"/>
      <c r="L32" s="18" t="e">
        <f t="shared" si="1"/>
        <v>#DIV/0!</v>
      </c>
      <c r="M32" s="16"/>
      <c r="N32" s="16"/>
      <c r="O32" s="19">
        <f t="shared" si="2"/>
        <v>0</v>
      </c>
      <c r="P32" s="18" t="e">
        <f t="shared" si="3"/>
        <v>#DIV/0!</v>
      </c>
      <c r="Q32" s="16"/>
      <c r="R32" s="17"/>
      <c r="S32" s="16"/>
      <c r="T32" s="20" t="e">
        <f t="shared" si="4"/>
        <v>#DIV/0!</v>
      </c>
      <c r="U32" s="17"/>
      <c r="V32" s="20" t="e">
        <f t="shared" si="5"/>
        <v>#DIV/0!</v>
      </c>
      <c r="W32" s="16"/>
      <c r="X32" s="16"/>
      <c r="Y32" s="17"/>
      <c r="Z32" s="16"/>
      <c r="AA32" s="11"/>
    </row>
    <row r="33" spans="1:27" x14ac:dyDescent="0.25">
      <c r="A33" s="11"/>
      <c r="B33" s="11"/>
      <c r="C33" s="16"/>
      <c r="D33" s="17"/>
      <c r="E33" s="16"/>
      <c r="F33" s="17"/>
      <c r="G33" s="18" t="e">
        <f t="shared" si="0"/>
        <v>#DIV/0!</v>
      </c>
      <c r="H33" s="16"/>
      <c r="I33" s="16"/>
      <c r="J33" s="16"/>
      <c r="K33" s="17"/>
      <c r="L33" s="18" t="e">
        <f t="shared" si="1"/>
        <v>#DIV/0!</v>
      </c>
      <c r="M33" s="16"/>
      <c r="N33" s="16"/>
      <c r="O33" s="19">
        <f t="shared" si="2"/>
        <v>0</v>
      </c>
      <c r="P33" s="18" t="e">
        <f t="shared" si="3"/>
        <v>#DIV/0!</v>
      </c>
      <c r="Q33" s="16"/>
      <c r="R33" s="17"/>
      <c r="S33" s="16"/>
      <c r="T33" s="20" t="e">
        <f t="shared" si="4"/>
        <v>#DIV/0!</v>
      </c>
      <c r="U33" s="17"/>
      <c r="V33" s="20" t="e">
        <f t="shared" si="5"/>
        <v>#DIV/0!</v>
      </c>
      <c r="W33" s="16"/>
      <c r="X33" s="16"/>
      <c r="Y33" s="17"/>
      <c r="Z33" s="16"/>
      <c r="AA33" s="11"/>
    </row>
    <row r="34" spans="1:27" x14ac:dyDescent="0.25">
      <c r="A34" s="11"/>
      <c r="B34" s="11"/>
      <c r="C34" s="16"/>
      <c r="D34" s="17"/>
      <c r="E34" s="16"/>
      <c r="F34" s="17"/>
      <c r="G34" s="18" t="e">
        <f t="shared" si="0"/>
        <v>#DIV/0!</v>
      </c>
      <c r="H34" s="16"/>
      <c r="I34" s="16"/>
      <c r="J34" s="16"/>
      <c r="K34" s="17"/>
      <c r="L34" s="18" t="e">
        <f t="shared" si="1"/>
        <v>#DIV/0!</v>
      </c>
      <c r="M34" s="16"/>
      <c r="N34" s="16"/>
      <c r="O34" s="19">
        <f t="shared" si="2"/>
        <v>0</v>
      </c>
      <c r="P34" s="18" t="e">
        <f t="shared" si="3"/>
        <v>#DIV/0!</v>
      </c>
      <c r="Q34" s="16"/>
      <c r="R34" s="17"/>
      <c r="S34" s="16"/>
      <c r="T34" s="20" t="e">
        <f t="shared" si="4"/>
        <v>#DIV/0!</v>
      </c>
      <c r="U34" s="17"/>
      <c r="V34" s="20" t="e">
        <f t="shared" si="5"/>
        <v>#DIV/0!</v>
      </c>
      <c r="W34" s="16"/>
      <c r="X34" s="16"/>
      <c r="Y34" s="17"/>
      <c r="Z34" s="16"/>
      <c r="AA34" s="11"/>
    </row>
    <row r="35" spans="1:27" x14ac:dyDescent="0.25">
      <c r="A35" s="11"/>
      <c r="B35" s="11"/>
      <c r="C35" s="16"/>
      <c r="D35" s="17"/>
      <c r="E35" s="16"/>
      <c r="F35" s="17"/>
      <c r="G35" s="18" t="e">
        <f t="shared" si="0"/>
        <v>#DIV/0!</v>
      </c>
      <c r="H35" s="16"/>
      <c r="I35" s="16"/>
      <c r="J35" s="16"/>
      <c r="K35" s="17"/>
      <c r="L35" s="18" t="e">
        <f t="shared" si="1"/>
        <v>#DIV/0!</v>
      </c>
      <c r="M35" s="16"/>
      <c r="N35" s="16"/>
      <c r="O35" s="19">
        <f t="shared" si="2"/>
        <v>0</v>
      </c>
      <c r="P35" s="18" t="e">
        <f t="shared" si="3"/>
        <v>#DIV/0!</v>
      </c>
      <c r="Q35" s="16"/>
      <c r="R35" s="17"/>
      <c r="S35" s="16"/>
      <c r="T35" s="20" t="e">
        <f t="shared" si="4"/>
        <v>#DIV/0!</v>
      </c>
      <c r="U35" s="17"/>
      <c r="V35" s="20" t="e">
        <f t="shared" si="5"/>
        <v>#DIV/0!</v>
      </c>
      <c r="W35" s="16"/>
      <c r="X35" s="16"/>
      <c r="Y35" s="17"/>
      <c r="Z35" s="16"/>
      <c r="AA35" s="11"/>
    </row>
    <row r="36" spans="1:27" x14ac:dyDescent="0.25">
      <c r="A36" s="11"/>
      <c r="B36" s="11"/>
      <c r="C36" s="16"/>
      <c r="D36" s="17"/>
      <c r="E36" s="16"/>
      <c r="F36" s="17"/>
      <c r="G36" s="18" t="e">
        <f t="shared" si="0"/>
        <v>#DIV/0!</v>
      </c>
      <c r="H36" s="16"/>
      <c r="I36" s="16"/>
      <c r="J36" s="16"/>
      <c r="K36" s="17"/>
      <c r="L36" s="18" t="e">
        <f t="shared" si="1"/>
        <v>#DIV/0!</v>
      </c>
      <c r="M36" s="16"/>
      <c r="N36" s="16"/>
      <c r="O36" s="19">
        <f t="shared" si="2"/>
        <v>0</v>
      </c>
      <c r="P36" s="18" t="e">
        <f t="shared" si="3"/>
        <v>#DIV/0!</v>
      </c>
      <c r="Q36" s="16"/>
      <c r="R36" s="17"/>
      <c r="S36" s="16"/>
      <c r="T36" s="20" t="e">
        <f t="shared" si="4"/>
        <v>#DIV/0!</v>
      </c>
      <c r="U36" s="17"/>
      <c r="V36" s="20" t="e">
        <f t="shared" si="5"/>
        <v>#DIV/0!</v>
      </c>
      <c r="W36" s="16"/>
      <c r="X36" s="16"/>
      <c r="Y36" s="17"/>
      <c r="Z36" s="16"/>
      <c r="AA36" s="11"/>
    </row>
    <row r="37" spans="1:27" x14ac:dyDescent="0.25">
      <c r="A37" s="11"/>
      <c r="B37" s="11"/>
      <c r="C37" s="16"/>
      <c r="D37" s="17"/>
      <c r="E37" s="16"/>
      <c r="F37" s="17"/>
      <c r="G37" s="18" t="e">
        <f t="shared" si="0"/>
        <v>#DIV/0!</v>
      </c>
      <c r="H37" s="16"/>
      <c r="I37" s="16"/>
      <c r="J37" s="16"/>
      <c r="K37" s="17"/>
      <c r="L37" s="18" t="e">
        <f t="shared" si="1"/>
        <v>#DIV/0!</v>
      </c>
      <c r="M37" s="16"/>
      <c r="N37" s="16"/>
      <c r="O37" s="19">
        <f t="shared" si="2"/>
        <v>0</v>
      </c>
      <c r="P37" s="18" t="e">
        <f t="shared" si="3"/>
        <v>#DIV/0!</v>
      </c>
      <c r="Q37" s="16"/>
      <c r="R37" s="17"/>
      <c r="S37" s="16"/>
      <c r="T37" s="20" t="e">
        <f t="shared" si="4"/>
        <v>#DIV/0!</v>
      </c>
      <c r="U37" s="17"/>
      <c r="V37" s="20" t="e">
        <f t="shared" si="5"/>
        <v>#DIV/0!</v>
      </c>
      <c r="W37" s="16"/>
      <c r="X37" s="16"/>
      <c r="Y37" s="17"/>
      <c r="Z37" s="16"/>
      <c r="AA37" s="11"/>
    </row>
    <row r="38" spans="1:27" x14ac:dyDescent="0.25">
      <c r="A38" s="11"/>
      <c r="B38" s="11"/>
      <c r="C38" s="16"/>
      <c r="D38" s="17"/>
      <c r="E38" s="16"/>
      <c r="F38" s="17"/>
      <c r="G38" s="18" t="e">
        <f t="shared" si="0"/>
        <v>#DIV/0!</v>
      </c>
      <c r="H38" s="16"/>
      <c r="I38" s="16"/>
      <c r="J38" s="16"/>
      <c r="K38" s="17"/>
      <c r="L38" s="18" t="e">
        <f t="shared" si="1"/>
        <v>#DIV/0!</v>
      </c>
      <c r="M38" s="16"/>
      <c r="N38" s="16"/>
      <c r="O38" s="19">
        <f t="shared" si="2"/>
        <v>0</v>
      </c>
      <c r="P38" s="18" t="e">
        <f t="shared" si="3"/>
        <v>#DIV/0!</v>
      </c>
      <c r="Q38" s="16"/>
      <c r="R38" s="17"/>
      <c r="S38" s="16"/>
      <c r="T38" s="20" t="e">
        <f t="shared" si="4"/>
        <v>#DIV/0!</v>
      </c>
      <c r="U38" s="17"/>
      <c r="V38" s="20" t="e">
        <f t="shared" si="5"/>
        <v>#DIV/0!</v>
      </c>
      <c r="W38" s="16"/>
      <c r="X38" s="16"/>
      <c r="Y38" s="17"/>
      <c r="Z38" s="16"/>
      <c r="AA38" s="11"/>
    </row>
    <row r="39" spans="1:27" x14ac:dyDescent="0.25">
      <c r="A39" s="11"/>
      <c r="B39" s="11"/>
      <c r="C39" s="16"/>
      <c r="D39" s="17"/>
      <c r="E39" s="16"/>
      <c r="F39" s="17"/>
      <c r="G39" s="18" t="e">
        <f t="shared" si="0"/>
        <v>#DIV/0!</v>
      </c>
      <c r="H39" s="16"/>
      <c r="I39" s="16"/>
      <c r="J39" s="16"/>
      <c r="K39" s="17"/>
      <c r="L39" s="18" t="e">
        <f t="shared" si="1"/>
        <v>#DIV/0!</v>
      </c>
      <c r="M39" s="16"/>
      <c r="N39" s="16"/>
      <c r="O39" s="19">
        <f t="shared" si="2"/>
        <v>0</v>
      </c>
      <c r="P39" s="18" t="e">
        <f t="shared" si="3"/>
        <v>#DIV/0!</v>
      </c>
      <c r="Q39" s="16"/>
      <c r="R39" s="17"/>
      <c r="S39" s="16"/>
      <c r="T39" s="20" t="e">
        <f t="shared" si="4"/>
        <v>#DIV/0!</v>
      </c>
      <c r="U39" s="17"/>
      <c r="V39" s="20" t="e">
        <f t="shared" si="5"/>
        <v>#DIV/0!</v>
      </c>
      <c r="W39" s="16"/>
      <c r="X39" s="16"/>
      <c r="Y39" s="17"/>
      <c r="Z39" s="16"/>
      <c r="AA39" s="11"/>
    </row>
    <row r="40" spans="1:27" x14ac:dyDescent="0.25">
      <c r="A40" s="11"/>
      <c r="B40" s="11"/>
      <c r="C40" s="16"/>
      <c r="D40" s="17"/>
      <c r="E40" s="16"/>
      <c r="F40" s="17"/>
      <c r="G40" s="18" t="e">
        <f t="shared" si="0"/>
        <v>#DIV/0!</v>
      </c>
      <c r="H40" s="16"/>
      <c r="I40" s="16"/>
      <c r="J40" s="16"/>
      <c r="K40" s="17"/>
      <c r="L40" s="18" t="e">
        <f t="shared" si="1"/>
        <v>#DIV/0!</v>
      </c>
      <c r="M40" s="16"/>
      <c r="N40" s="16"/>
      <c r="O40" s="19">
        <f t="shared" si="2"/>
        <v>0</v>
      </c>
      <c r="P40" s="18" t="e">
        <f t="shared" si="3"/>
        <v>#DIV/0!</v>
      </c>
      <c r="Q40" s="16"/>
      <c r="R40" s="17"/>
      <c r="S40" s="16"/>
      <c r="T40" s="20" t="e">
        <f t="shared" si="4"/>
        <v>#DIV/0!</v>
      </c>
      <c r="U40" s="17"/>
      <c r="V40" s="20" t="e">
        <f t="shared" si="5"/>
        <v>#DIV/0!</v>
      </c>
      <c r="W40" s="16"/>
      <c r="X40" s="16"/>
      <c r="Y40" s="17"/>
      <c r="Z40" s="16"/>
      <c r="AA40" s="11"/>
    </row>
    <row r="41" spans="1:27" x14ac:dyDescent="0.25">
      <c r="A41" s="11"/>
      <c r="B41" s="11"/>
      <c r="C41" s="16"/>
      <c r="D41" s="17"/>
      <c r="E41" s="16"/>
      <c r="F41" s="17"/>
      <c r="G41" s="18" t="e">
        <f t="shared" si="0"/>
        <v>#DIV/0!</v>
      </c>
      <c r="H41" s="16"/>
      <c r="I41" s="16"/>
      <c r="J41" s="16"/>
      <c r="K41" s="17"/>
      <c r="L41" s="18" t="e">
        <f t="shared" si="1"/>
        <v>#DIV/0!</v>
      </c>
      <c r="M41" s="16"/>
      <c r="N41" s="16"/>
      <c r="O41" s="19">
        <f t="shared" si="2"/>
        <v>0</v>
      </c>
      <c r="P41" s="18" t="e">
        <f t="shared" si="3"/>
        <v>#DIV/0!</v>
      </c>
      <c r="Q41" s="16"/>
      <c r="R41" s="17"/>
      <c r="S41" s="16"/>
      <c r="T41" s="20" t="e">
        <f t="shared" si="4"/>
        <v>#DIV/0!</v>
      </c>
      <c r="U41" s="17"/>
      <c r="V41" s="20" t="e">
        <f t="shared" si="5"/>
        <v>#DIV/0!</v>
      </c>
      <c r="W41" s="16"/>
      <c r="X41" s="16"/>
      <c r="Y41" s="17"/>
      <c r="Z41" s="16"/>
      <c r="AA41" s="11"/>
    </row>
  </sheetData>
  <sheetProtection selectLockedCells="1"/>
  <mergeCells count="10">
    <mergeCell ref="A1:A2"/>
    <mergeCell ref="E1:I1"/>
    <mergeCell ref="C1:C2"/>
    <mergeCell ref="D1:D2"/>
    <mergeCell ref="O1:P1"/>
    <mergeCell ref="J1:N1"/>
    <mergeCell ref="AA1:AA2"/>
    <mergeCell ref="Y1:Z1"/>
    <mergeCell ref="Q1:X1"/>
    <mergeCell ref="B1:B2"/>
  </mergeCells>
  <conditionalFormatting sqref="G3:G41">
    <cfRule type="expression" dxfId="5" priority="7" stopIfTrue="1">
      <formula>OR(ISBLANK(F3), ISBLANK(D3))</formula>
    </cfRule>
  </conditionalFormatting>
  <conditionalFormatting sqref="L3:L41">
    <cfRule type="expression" dxfId="4" priority="5" stopIfTrue="1">
      <formula>OR(ISBLANK(K3), ISBLANK(D3))</formula>
    </cfRule>
  </conditionalFormatting>
  <conditionalFormatting sqref="O3:O41">
    <cfRule type="expression" dxfId="3" priority="4" stopIfTrue="1">
      <formula>OR(ISBLANK(E3), ISBLANK(J3))</formula>
    </cfRule>
  </conditionalFormatting>
  <conditionalFormatting sqref="P3:P41">
    <cfRule type="expression" dxfId="2" priority="3" stopIfTrue="1">
      <formula>OR(ISBLANK(C3), ISBLANK(O3))</formula>
    </cfRule>
  </conditionalFormatting>
  <conditionalFormatting sqref="T3:T41">
    <cfRule type="expression" dxfId="1" priority="2" stopIfTrue="1">
      <formula>OR(ISBLANK(Q3), ISBLANK(S3))</formula>
    </cfRule>
  </conditionalFormatting>
  <conditionalFormatting sqref="V3:V41">
    <cfRule type="expression" dxfId="0" priority="1" stopIfTrue="1">
      <formula>OR(ISBLANK(U3), ISBLANK(R3))</formula>
    </cfRule>
  </conditionalFormatting>
  <dataValidations count="2">
    <dataValidation type="list" allowBlank="1" showInputMessage="1" showErrorMessage="1" sqref="B3:B41">
      <formula1>INDIRECT("Organisation")</formula1>
    </dataValidation>
    <dataValidation type="list" allowBlank="1" showInputMessage="1" showErrorMessage="1" sqref="A3:A41">
      <formula1>INDIRECT("MainDepartment")</formula1>
    </dataValidation>
  </dataValidations>
  <pageMargins left="0.7" right="0.7" top="0.75" bottom="0.75" header="0.3" footer="0.3"/>
  <pageSetup paperSize="9" orientation="portrait"/>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C20FAF14-F2E5-4697-9248-AED0932049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List of Organisations</vt:lpstr>
      <vt:lpstr>Data sheet</vt:lpstr>
      <vt:lpstr>MainDepartment</vt:lpstr>
      <vt:lpstr>Organisation</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Knights</dc:creator>
  <cp:lastModifiedBy>Soulsby Michael DWP HR SPECIALIST SERVICES</cp:lastModifiedBy>
  <dcterms:created xsi:type="dcterms:W3CDTF">2011-08-11T11:55:03Z</dcterms:created>
  <dcterms:modified xsi:type="dcterms:W3CDTF">2017-06-23T09:18:57Z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0ecf85d1-5fb5-49f8-ae1e-a0420719c942</vt:lpwstr>
  </property>
</Properties>
</file>