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publications\Quarterly National Statistics releases\2015 February\"/>
    </mc:Choice>
  </mc:AlternateContent>
  <bookViews>
    <workbookView xWindow="1380" yWindow="645" windowWidth="14730" windowHeight="10515" activeTab="1"/>
  </bookViews>
  <sheets>
    <sheet name="Table 10" sheetId="19" r:id="rId1"/>
    <sheet name="Table 10a" sheetId="20" r:id="rId2"/>
    <sheet name="Table 10b" sheetId="21" r:id="rId3"/>
    <sheet name="Table 11" sheetId="8" r:id="rId4"/>
    <sheet name="Chart 1" sheetId="24" r:id="rId5"/>
    <sheet name="Chart 2" sheetId="25" r:id="rId6"/>
    <sheet name="Data for Charts" sheetId="16" r:id="rId7"/>
  </sheets>
  <externalReferences>
    <externalReference r:id="rId8"/>
  </externalReferences>
  <definedNames>
    <definedName name="_xlnm.Print_Area" localSheetId="0">'Table 10'!#REF!</definedName>
    <definedName name="_xlnm.Print_Area" localSheetId="1">'Table 10a'!#REF!</definedName>
    <definedName name="_xlnm.Print_Area" localSheetId="2">'Table 10b'!#REF!</definedName>
    <definedName name="_xlnm.Print_Area" localSheetId="3">'Table 11'!$A$1:$F$34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8" i="16" l="1"/>
</calcChain>
</file>

<file path=xl/sharedStrings.xml><?xml version="1.0" encoding="utf-8"?>
<sst xmlns="http://schemas.openxmlformats.org/spreadsheetml/2006/main" count="363" uniqueCount="102">
  <si>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</si>
  <si>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</si>
  <si>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</si>
  <si>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</si>
  <si>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</si>
  <si>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</si>
  <si>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</si>
  <si>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</si>
  <si>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</si>
  <si>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</si>
  <si>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</si>
  <si>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</si>
  <si>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</si>
  <si>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</si>
  <si>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</si>
  <si>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</si>
  <si>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</si>
  <si>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</si>
  <si>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</si>
  <si>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</si>
  <si>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</si>
  <si>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</si>
  <si>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</si>
  <si>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</si>
  <si>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</si>
  <si>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</si>
  <si>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</si>
  <si>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</si>
  <si>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</si>
  <si>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</si>
  <si>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</si>
  <si>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EU transactions</t>
  </si>
  <si>
    <t>Public sector expenditure on services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</si>
  <si>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</si>
  <si>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</si>
  <si>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</si>
  <si>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</si>
  <si>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</si>
  <si>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</si>
  <si>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</si>
  <si>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</si>
  <si>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</si>
  <si>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</si>
  <si>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</si>
  <si>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</si>
  <si>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</si>
  <si>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 on services</t>
  </si>
  <si>
    <t>Total public sector current expenditure</t>
  </si>
  <si>
    <t>Public sector capital expenditure on services</t>
  </si>
  <si>
    <t>Gross capital procurement</t>
  </si>
  <si>
    <t>Income from sales of capital assets</t>
  </si>
  <si>
    <t>Total public sector capital expenditure on services</t>
  </si>
  <si>
    <t>Total public sector capital expenditure</t>
  </si>
  <si>
    <t>Total public sector expenditure on services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</si>
  <si>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</si>
  <si>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</si>
  <si>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</si>
  <si>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</si>
  <si>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</si>
  <si>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</si>
  <si>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</si>
  <si>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</si>
  <si>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</si>
  <si>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>2011-12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</si>
  <si>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</si>
  <si>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</si>
  <si>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</si>
  <si>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</si>
  <si>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</si>
  <si>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</si>
  <si>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</si>
  <si>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t>2012-13</t>
  </si>
  <si>
    <r>
      <t>Total Managed Expenditure</t>
    </r>
    <r>
      <rPr>
        <vertAlign val="superscript"/>
        <sz val="8"/>
        <rFont val="Humnst777 BlkCn BT"/>
        <family val="2"/>
      </rPr>
      <t>(3)</t>
    </r>
  </si>
  <si>
    <t>cash</t>
  </si>
  <si>
    <t>accruals</t>
  </si>
  <si>
    <t>£ billion</t>
  </si>
  <si>
    <t>per cent</t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</si>
  <si>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>(1)</t>
    </r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</si>
  <si>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 xml:space="preserve"> (2)</t>
    </r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</si>
  <si>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>(2)</t>
    </r>
  </si>
  <si>
    <r>
      <t>Capital grants</t>
    </r>
    <r>
      <rPr>
        <vertAlign val="superscript"/>
        <sz val="8"/>
        <rFont val="Humnst777 Cn BT"/>
        <family val="2"/>
      </rPr>
      <t>(1)</t>
    </r>
  </si>
  <si>
    <r>
      <t>Accounting adjustments</t>
    </r>
    <r>
      <rPr>
        <vertAlign val="superscript"/>
        <sz val="8"/>
        <rFont val="Humnst777 Cn BT"/>
        <family val="2"/>
      </rPr>
      <t>(3)</t>
    </r>
  </si>
  <si>
    <t>2013-14</t>
  </si>
  <si>
    <t>Table 11 Public sector expenditure on services by economic category, 2009-10 to 2013-14</t>
  </si>
  <si>
    <t>(1) Transactions from 2009-10 onwards have been affected by financial sector interventions. See Box 5.A in PESA 2014 for details.</t>
  </si>
  <si>
    <r>
      <t>Total Managed Expenditure</t>
    </r>
    <r>
      <rPr>
        <vertAlign val="superscript"/>
        <sz val="8"/>
        <rFont val="Humnst777 BlkCn BT"/>
        <family val="2"/>
      </rPr>
      <t>(2)</t>
    </r>
  </si>
  <si>
    <t>(2) This excludes the temporary effects of banks being classified to the public sector.</t>
  </si>
  <si>
    <t>-</t>
  </si>
  <si>
    <t>Table 10 Public sector expenditure on services by function, 1993-94 to 2013-14</t>
  </si>
  <si>
    <r>
      <t>Table 10a Public sector expenditure on services by function in real terms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1993-94 to 2013-14</t>
    </r>
  </si>
  <si>
    <r>
      <t>Table 10b Public sector expenditure on services by function as a per cent of GDP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1993-94 to 2013-14</t>
    </r>
  </si>
  <si>
    <t>(1) Transactions in 2008-09 onwards have been affected by financial sector interventions. Details are provided in Box 5.A in PESA 2014.</t>
  </si>
  <si>
    <t>(2) This excludes the temporary effects of banks being classified to the public sector. See Box 5.A in PESA 2014 for details.</t>
  </si>
  <si>
    <t>(2) The increase in 2008-09 relates to the financial sector interventions. Details are provided in Box 5.A in Chapter 5 of PESA 2014</t>
  </si>
  <si>
    <t>(3) This excludes the temporary effects of banks being classified to the public sector. See Box 5.A in PESA 2014</t>
  </si>
  <si>
    <r>
      <t>Total Managed Expenditure</t>
    </r>
    <r>
      <rPr>
        <b/>
        <vertAlign val="superscript"/>
        <sz val="8"/>
        <rFont val="Humnst777 BT"/>
        <family val="2"/>
      </rPr>
      <t>(3)</t>
    </r>
  </si>
  <si>
    <t>(2) The increase in 2008-09 relates to the financial sector interventions. Details are provided in Box 5.A in Chapter 5 of PESA 2014.</t>
  </si>
  <si>
    <t>(3) This excludes the temporary effects of banks being classified to the public sector. See Box 5.A in PESA 2014.</t>
  </si>
  <si>
    <t xml:space="preserve">Data for Chart 2: Trends in Public spending since 1993-94 </t>
  </si>
  <si>
    <t>(1) GDP is consistent with the latest figures from the Office for National Statistics (published 23 December 2014)</t>
  </si>
  <si>
    <t>(1) Real terms figures are the nominal figures adjusted to 2013-14 price levels using GDP deflators from the Office for National Statistics (released 23 December 2014)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</si>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</sst>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  <numFmt numFmtId="172" formatCode="0.0%"/>
    <numFmt numFmtId="173" formatCode="0.0"/>
  </numFmts>
  <fonts count="39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i/>
      <sz val="7"/>
      <name val="Arial"/>
      <family val="2"/>
    </font>
    <font>
      <sz val="7"/>
      <name val="Humnst777 Lt BT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sz val="8"/>
      <color theme="1"/>
      <name val="Humnst777 Lt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b/>
      <vertAlign val="superscript"/>
      <sz val="8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  <font>
      <sz val="8"/>
      <color rgb="FF0066CC"/>
      <name val="Humnst777 BlkCn BT"/>
      <family val="2"/>
    </font>
    <font>
      <sz val="8"/>
      <color theme="1"/>
      <name val="Humnst777 BlkCn BT"/>
      <family val="2"/>
    </font>
    <font>
      <vertAlign val="superscript"/>
      <sz val="8"/>
      <name val="Humnst777 BlkCn BT"/>
      <family val="2"/>
    </font>
    <font>
      <sz val="11"/>
      <color theme="1"/>
      <name val="Humnst777 Lt BT"/>
      <family val="2"/>
    </font>
    <font>
      <sz val="8"/>
      <color indexed="12"/>
      <name val="Humnst777 BlkCn BT"/>
      <family val="2"/>
    </font>
    <font>
      <b/>
      <sz val="8"/>
      <color indexed="12"/>
      <name val="Humnst777 BlkCn BT"/>
      <family val="2"/>
    </font>
    <font>
      <b/>
      <sz val="8"/>
      <name val="Cambria"/>
      <family val="1"/>
    </font>
    <font>
      <sz val="8"/>
      <name val="Humnst777 Cn BT"/>
      <family val="2"/>
    </font>
    <font>
      <sz val="8"/>
      <color theme="1"/>
      <name val="Humnst777 Cn BT"/>
      <family val="2"/>
    </font>
    <font>
      <i/>
      <sz val="8"/>
      <name val="Humnst777 Cn BT"/>
      <family val="2"/>
    </font>
    <font>
      <i/>
      <sz val="8"/>
      <color theme="1"/>
      <name val="Humnst777 Cn BT"/>
      <family val="2"/>
    </font>
    <font>
      <i/>
      <vertAlign val="superscript"/>
      <sz val="8"/>
      <name val="Humnst777 Cn BT"/>
      <family val="2"/>
    </font>
    <font>
      <sz val="11"/>
      <color theme="1"/>
      <name val="Humnst777 Cn BT"/>
      <family val="2"/>
    </font>
    <font>
      <vertAlign val="superscript"/>
      <sz val="8"/>
      <name val="Humnst777 Cn BT"/>
      <family val="2"/>
    </font>
    <font>
      <b/>
      <sz val="8"/>
      <name val="Humnst777 BlkCn BT"/>
      <family val="2"/>
    </font>
    <font>
      <sz val="8"/>
      <color rgb="FF000000"/>
      <name val="Humnst777 BlkCn BT"/>
      <family val="2"/>
    </font>
    <font>
      <sz val="9.5"/>
      <color indexed="30"/>
      <name val="Humnst777 BlkCn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medium">
        <color indexed="3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3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30"/>
      </right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medium">
        <color indexed="30"/>
      </left>
      <right/>
      <top/>
      <bottom style="thin">
        <color indexed="30"/>
      </bottom>
      <diagonal/>
    </border>
    <border>
      <left style="medium">
        <color indexed="30"/>
      </left>
      <right/>
      <top/>
      <bottom/>
      <diagonal/>
    </border>
  </borders>
  <cellStyleXfs count="26">
    <xf numFmtId="0" fontId="0" fillId="0" borderId="0"/>
    <xf numFmtId="0" fontId="7" fillId="0" borderId="0">
      <alignment vertical="top" wrapText="1"/>
    </xf>
    <xf numFmtId="0" fontId="6" fillId="0" borderId="0"/>
    <xf numFmtId="0" fontId="8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10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6" fillId="0" borderId="0"/>
    <xf numFmtId="0" fontId="12" fillId="0" borderId="8" applyNumberFormat="0" applyFill="0" applyAlignment="0" applyProtection="0"/>
    <xf numFmtId="0" fontId="6" fillId="0" borderId="0"/>
    <xf numFmtId="0" fontId="6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1">
    <xf numFmtId="0" fontId="0" fillId="0" borderId="0" xfId="0"/>
    <xf numFmtId="0" fontId="16" fillId="0" borderId="0" xfId="0" applyFont="1"/>
    <xf numFmtId="22" fontId="13" fillId="6" borderId="0" xfId="1" applyNumberFormat="1" applyFont="1" applyFill="1" applyAlignment="1">
      <alignment horizontal="left" vertical="top" wrapText="1"/>
    </xf>
    <xf numFmtId="0" fontId="9" fillId="6" borderId="0" xfId="3" applyFont="1" applyFill="1" applyProtection="1">
      <alignment wrapText="1"/>
    </xf>
    <xf numFmtId="0" fontId="4" fillId="3" borderId="0" xfId="4" applyFont="1" applyFill="1" applyBorder="1">
      <alignment horizontal="right" vertical="top" wrapText="1"/>
    </xf>
    <xf numFmtId="0" fontId="15" fillId="3" borderId="0" xfId="4" applyFont="1" applyFill="1" applyBorder="1" applyAlignment="1">
      <alignment horizontal="left" vertical="center" wrapText="1"/>
    </xf>
    <xf numFmtId="168" fontId="23" fillId="3" borderId="0" xfId="4" applyNumberFormat="1" applyFont="1" applyFill="1" applyBorder="1">
      <alignment horizontal="right" vertical="top" wrapText="1"/>
    </xf>
    <xf numFmtId="0" fontId="15" fillId="3" borderId="1" xfId="4" applyFont="1" applyFill="1" applyBorder="1" applyAlignment="1">
      <alignment horizontal="left" vertical="center" wrapText="1"/>
    </xf>
    <xf numFmtId="168" fontId="23" fillId="3" borderId="1" xfId="4" applyNumberFormat="1" applyFont="1" applyFill="1" applyBorder="1">
      <alignment horizontal="right" vertical="top" wrapText="1"/>
    </xf>
    <xf numFmtId="0" fontId="15" fillId="3" borderId="0" xfId="4" applyFont="1" applyFill="1" applyBorder="1" applyAlignment="1">
      <alignment horizontal="right" wrapText="1"/>
    </xf>
    <xf numFmtId="0" fontId="15" fillId="3" borderId="0" xfId="4" applyFont="1" applyFill="1" applyBorder="1">
      <alignment horizontal="right" vertical="top" wrapText="1"/>
    </xf>
    <xf numFmtId="0" fontId="18" fillId="5" borderId="0" xfId="12" applyFont="1" applyFill="1" applyBorder="1" applyProtection="1">
      <alignment horizontal="right"/>
    </xf>
    <xf numFmtId="0" fontId="15" fillId="5" borderId="0" xfId="4" applyFont="1" applyFill="1" applyBorder="1">
      <alignment horizontal="right" vertical="top" wrapText="1"/>
    </xf>
    <xf numFmtId="0" fontId="15" fillId="5" borderId="0" xfId="4" applyFont="1" applyFill="1" applyBorder="1" applyProtection="1">
      <alignment horizontal="right" vertical="top" wrapText="1"/>
    </xf>
    <xf numFmtId="0" fontId="15" fillId="5" borderId="4" xfId="4" applyFont="1" applyFill="1" applyBorder="1">
      <alignment horizontal="right" vertical="top" wrapText="1"/>
    </xf>
    <xf numFmtId="165" fontId="15" fillId="5" borderId="0" xfId="11" applyFont="1" applyFill="1" applyBorder="1">
      <alignment wrapText="1"/>
    </xf>
    <xf numFmtId="3" fontId="15" fillId="5" borderId="0" xfId="11" applyNumberFormat="1" applyFont="1" applyFill="1" applyBorder="1" applyProtection="1">
      <alignment wrapText="1"/>
      <protection locked="0"/>
    </xf>
    <xf numFmtId="165" fontId="15" fillId="5" borderId="4" xfId="11" applyFont="1" applyFill="1" applyBorder="1">
      <alignment wrapText="1"/>
    </xf>
    <xf numFmtId="3" fontId="15" fillId="5" borderId="4" xfId="11" applyNumberFormat="1" applyFont="1" applyFill="1" applyBorder="1" applyProtection="1">
      <alignment wrapText="1"/>
      <protection locked="0"/>
    </xf>
    <xf numFmtId="165" fontId="15" fillId="5" borderId="9" xfId="11" applyFont="1" applyFill="1" applyBorder="1">
      <alignment wrapText="1"/>
    </xf>
    <xf numFmtId="3" fontId="15" fillId="5" borderId="9" xfId="11" applyNumberFormat="1" applyFont="1" applyFill="1" applyBorder="1" applyProtection="1">
      <alignment wrapText="1"/>
      <protection locked="0"/>
    </xf>
    <xf numFmtId="165" fontId="15" fillId="5" borderId="1" xfId="11" applyFont="1" applyFill="1" applyBorder="1">
      <alignment wrapText="1"/>
    </xf>
    <xf numFmtId="3" fontId="23" fillId="5" borderId="1" xfId="0" applyNumberFormat="1" applyFont="1" applyFill="1" applyBorder="1"/>
    <xf numFmtId="0" fontId="25" fillId="0" borderId="0" xfId="0" applyFont="1"/>
    <xf numFmtId="3" fontId="25" fillId="0" borderId="0" xfId="0" applyNumberFormat="1" applyFont="1"/>
    <xf numFmtId="3" fontId="14" fillId="0" borderId="0" xfId="5" applyNumberFormat="1" applyFont="1" applyBorder="1" applyAlignment="1" applyProtection="1">
      <protection locked="0"/>
    </xf>
    <xf numFmtId="0" fontId="26" fillId="0" borderId="0" xfId="5" applyFont="1" applyBorder="1" applyProtection="1">
      <protection locked="0"/>
    </xf>
    <xf numFmtId="3" fontId="26" fillId="0" borderId="0" xfId="5" applyNumberFormat="1" applyFont="1" applyBorder="1" applyProtection="1">
      <protection locked="0"/>
    </xf>
    <xf numFmtId="3" fontId="15" fillId="3" borderId="0" xfId="19" applyNumberFormat="1" applyFont="1" applyFill="1" applyBorder="1" applyAlignment="1">
      <alignment horizontal="left" vertical="top"/>
    </xf>
    <xf numFmtId="3" fontId="14" fillId="0" borderId="5" xfId="12" applyNumberFormat="1" applyFont="1" applyFill="1" applyBorder="1" applyAlignment="1" applyProtection="1">
      <alignment horizontal="right"/>
      <protection locked="0"/>
    </xf>
    <xf numFmtId="3" fontId="15" fillId="3" borderId="4" xfId="19" applyNumberFormat="1" applyFont="1" applyFill="1" applyBorder="1" applyAlignment="1">
      <alignment horizontal="centerContinuous" vertical="center"/>
    </xf>
    <xf numFmtId="0" fontId="27" fillId="0" borderId="5" xfId="12" applyFont="1" applyBorder="1">
      <alignment horizontal="right"/>
    </xf>
    <xf numFmtId="0" fontId="28" fillId="5" borderId="4" xfId="12" applyFont="1" applyFill="1" applyBorder="1" applyAlignment="1" applyProtection="1">
      <alignment horizontal="centerContinuous"/>
    </xf>
    <xf numFmtId="0" fontId="28" fillId="5" borderId="4" xfId="12" applyFont="1" applyFill="1" applyBorder="1" applyAlignment="1">
      <alignment horizontal="centerContinuous"/>
    </xf>
    <xf numFmtId="0" fontId="15" fillId="5" borderId="4" xfId="12" applyFont="1" applyFill="1" applyBorder="1" applyAlignment="1" applyProtection="1">
      <alignment horizontal="centerContinuous"/>
    </xf>
    <xf numFmtId="0" fontId="15" fillId="3" borderId="16" xfId="4" applyFont="1" applyFill="1" applyBorder="1" applyAlignment="1">
      <alignment horizontal="right" wrapText="1"/>
    </xf>
    <xf numFmtId="0" fontId="15" fillId="3" borderId="16" xfId="4" applyFont="1" applyFill="1" applyBorder="1">
      <alignment horizontal="right" vertical="top" wrapText="1"/>
    </xf>
    <xf numFmtId="168" fontId="23" fillId="3" borderId="16" xfId="4" applyNumberFormat="1" applyFont="1" applyFill="1" applyBorder="1">
      <alignment horizontal="right" vertical="top" wrapText="1"/>
    </xf>
    <xf numFmtId="168" fontId="23" fillId="3" borderId="14" xfId="4" applyNumberFormat="1" applyFont="1" applyFill="1" applyBorder="1">
      <alignment horizontal="right" vertical="top" wrapText="1"/>
    </xf>
    <xf numFmtId="0" fontId="15" fillId="3" borderId="19" xfId="4" applyFont="1" applyFill="1" applyBorder="1" applyAlignment="1">
      <alignment horizontal="right" wrapText="1"/>
    </xf>
    <xf numFmtId="0" fontId="15" fillId="3" borderId="19" xfId="4" applyFont="1" applyFill="1" applyBorder="1">
      <alignment horizontal="right" vertical="top" wrapText="1"/>
    </xf>
    <xf numFmtId="168" fontId="23" fillId="3" borderId="19" xfId="4" applyNumberFormat="1" applyFont="1" applyFill="1" applyBorder="1">
      <alignment horizontal="right" vertical="top" wrapText="1"/>
    </xf>
    <xf numFmtId="168" fontId="23" fillId="3" borderId="17" xfId="4" applyNumberFormat="1" applyFont="1" applyFill="1" applyBorder="1">
      <alignment horizontal="right" vertical="top" wrapText="1"/>
    </xf>
    <xf numFmtId="0" fontId="15" fillId="0" borderId="0" xfId="4" applyFont="1" applyFill="1" applyBorder="1" applyAlignment="1">
      <alignment horizontal="centerContinuous" vertical="top"/>
    </xf>
    <xf numFmtId="0" fontId="15" fillId="0" borderId="16" xfId="4" applyFont="1" applyFill="1" applyBorder="1" applyAlignment="1">
      <alignment horizontal="centerContinuous" vertical="top"/>
    </xf>
    <xf numFmtId="0" fontId="15" fillId="5" borderId="18" xfId="12" applyFont="1" applyFill="1" applyBorder="1" applyAlignment="1" applyProtection="1">
      <alignment horizontal="centerContinuous"/>
    </xf>
    <xf numFmtId="0" fontId="15" fillId="5" borderId="15" xfId="12" applyFont="1" applyFill="1" applyBorder="1" applyAlignment="1">
      <alignment horizontal="centerContinuous"/>
    </xf>
    <xf numFmtId="22" fontId="14" fillId="4" borderId="5" xfId="1" applyNumberFormat="1" applyFont="1" applyFill="1" applyBorder="1" applyAlignment="1">
      <alignment horizontal="left" vertical="top" wrapText="1"/>
    </xf>
    <xf numFmtId="0" fontId="15" fillId="0" borderId="0" xfId="4" applyFont="1" applyFill="1" applyBorder="1" applyAlignment="1">
      <alignment horizontal="left" vertical="top" indent="1"/>
    </xf>
    <xf numFmtId="167" fontId="29" fillId="6" borderId="0" xfId="7" applyFont="1" applyFill="1" applyBorder="1" applyAlignment="1">
      <alignment vertical="center" wrapText="1"/>
      <protection locked="0"/>
    </xf>
    <xf numFmtId="168" fontId="30" fillId="6" borderId="19" xfId="7" applyNumberFormat="1" applyFont="1" applyFill="1" applyBorder="1" applyAlignment="1">
      <protection locked="0"/>
    </xf>
    <xf numFmtId="168" fontId="30" fillId="6" borderId="0" xfId="7" applyNumberFormat="1" applyFont="1" applyFill="1" applyBorder="1" applyAlignment="1">
      <protection locked="0"/>
    </xf>
    <xf numFmtId="168" fontId="30" fillId="6" borderId="16" xfId="7" applyNumberFormat="1" applyFont="1" applyFill="1" applyBorder="1" applyAlignment="1">
      <protection locked="0"/>
    </xf>
    <xf numFmtId="164" fontId="29" fillId="0" borderId="0" xfId="8" applyFont="1" applyBorder="1">
      <alignment wrapText="1"/>
      <protection locked="0"/>
    </xf>
    <xf numFmtId="0" fontId="34" fillId="0" borderId="0" xfId="0" applyFont="1"/>
    <xf numFmtId="0" fontId="29" fillId="0" borderId="0" xfId="5" applyFont="1" applyBorder="1"/>
    <xf numFmtId="3" fontId="5" fillId="0" borderId="0" xfId="8" applyNumberFormat="1" applyFont="1" applyBorder="1" applyAlignment="1" applyProtection="1">
      <alignment horizontal="right" wrapText="1"/>
      <protection locked="0"/>
    </xf>
    <xf numFmtId="0" fontId="5" fillId="6" borderId="0" xfId="20" applyFont="1" applyFill="1"/>
    <xf numFmtId="0" fontId="15" fillId="0" borderId="5" xfId="20" applyFont="1" applyBorder="1"/>
    <xf numFmtId="0" fontId="22" fillId="0" borderId="5" xfId="20" applyFont="1" applyBorder="1" applyAlignment="1">
      <alignment horizontal="right"/>
    </xf>
    <xf numFmtId="0" fontId="15" fillId="0" borderId="0" xfId="20" applyFont="1"/>
    <xf numFmtId="0" fontId="17" fillId="6" borderId="0" xfId="20" applyFont="1" applyFill="1"/>
    <xf numFmtId="0" fontId="17" fillId="0" borderId="0" xfId="20" applyFont="1"/>
    <xf numFmtId="0" fontId="5" fillId="0" borderId="0" xfId="20" applyFont="1"/>
    <xf numFmtId="0" fontId="29" fillId="6" borderId="0" xfId="20" applyFont="1" applyFill="1" applyBorder="1" applyAlignment="1">
      <alignment vertical="center" wrapText="1"/>
    </xf>
    <xf numFmtId="166" fontId="30" fillId="6" borderId="19" xfId="20" applyNumberFormat="1" applyFont="1" applyFill="1" applyBorder="1" applyAlignment="1"/>
    <xf numFmtId="166" fontId="30" fillId="6" borderId="0" xfId="20" applyNumberFormat="1" applyFont="1" applyFill="1" applyBorder="1" applyAlignment="1"/>
    <xf numFmtId="166" fontId="30" fillId="6" borderId="16" xfId="20" applyNumberFormat="1" applyFont="1" applyFill="1" applyBorder="1" applyAlignment="1"/>
    <xf numFmtId="0" fontId="31" fillId="6" borderId="0" xfId="20" applyFont="1" applyFill="1" applyBorder="1" applyAlignment="1">
      <alignment horizontal="left" vertical="center" wrapText="1" indent="1"/>
    </xf>
    <xf numFmtId="166" fontId="32" fillId="6" borderId="19" xfId="20" applyNumberFormat="1" applyFont="1" applyFill="1" applyBorder="1" applyAlignment="1"/>
    <xf numFmtId="166" fontId="32" fillId="6" borderId="0" xfId="20" applyNumberFormat="1" applyFont="1" applyFill="1" applyBorder="1" applyAlignment="1"/>
    <xf numFmtId="166" fontId="32" fillId="6" borderId="16" xfId="20" applyNumberFormat="1" applyFont="1" applyFill="1" applyBorder="1" applyAlignment="1"/>
    <xf numFmtId="0" fontId="29" fillId="6" borderId="0" xfId="20" applyFont="1" applyFill="1" applyBorder="1" applyAlignment="1">
      <alignment horizontal="left" vertical="center" wrapText="1"/>
    </xf>
    <xf numFmtId="173" fontId="5" fillId="6" borderId="0" xfId="20" applyNumberFormat="1" applyFont="1" applyFill="1"/>
    <xf numFmtId="168" fontId="5" fillId="0" borderId="0" xfId="20" applyNumberFormat="1" applyFont="1"/>
    <xf numFmtId="173" fontId="5" fillId="0" borderId="0" xfId="20" applyNumberFormat="1" applyFont="1"/>
    <xf numFmtId="0" fontId="15" fillId="6" borderId="0" xfId="3" applyFont="1" applyFill="1" applyProtection="1">
      <alignment wrapText="1"/>
    </xf>
    <xf numFmtId="0" fontId="23" fillId="6" borderId="0" xfId="21" applyFont="1" applyFill="1"/>
    <xf numFmtId="0" fontId="27" fillId="5" borderId="0" xfId="12" applyFont="1" applyFill="1" applyBorder="1" applyProtection="1">
      <alignment horizontal="right"/>
    </xf>
    <xf numFmtId="0" fontId="36" fillId="5" borderId="4" xfId="12" applyFont="1" applyFill="1" applyBorder="1" applyAlignment="1" applyProtection="1">
      <alignment horizontal="centerContinuous"/>
    </xf>
    <xf numFmtId="0" fontId="36" fillId="5" borderId="4" xfId="12" applyFont="1" applyFill="1" applyBorder="1" applyAlignment="1">
      <alignment horizontal="centerContinuous"/>
    </xf>
    <xf numFmtId="0" fontId="36" fillId="3" borderId="0" xfId="4" applyFont="1" applyFill="1" applyBorder="1">
      <alignment horizontal="right" vertical="top" wrapText="1"/>
    </xf>
    <xf numFmtId="0" fontId="15" fillId="6" borderId="0" xfId="20" applyFont="1" applyFill="1"/>
    <xf numFmtId="0" fontId="30" fillId="6" borderId="0" xfId="21" applyFont="1" applyFill="1"/>
    <xf numFmtId="1" fontId="29" fillId="6" borderId="11" xfId="20" applyNumberFormat="1" applyFont="1" applyFill="1" applyBorder="1"/>
    <xf numFmtId="1" fontId="29" fillId="6" borderId="0" xfId="20" applyNumberFormat="1" applyFont="1" applyFill="1" applyBorder="1"/>
    <xf numFmtId="1" fontId="29" fillId="6" borderId="6" xfId="20" applyNumberFormat="1" applyFont="1" applyFill="1" applyBorder="1"/>
    <xf numFmtId="1" fontId="29" fillId="6" borderId="7" xfId="20" applyNumberFormat="1" applyFont="1" applyFill="1" applyBorder="1"/>
    <xf numFmtId="1" fontId="29" fillId="6" borderId="12" xfId="20" applyNumberFormat="1" applyFont="1" applyFill="1" applyBorder="1"/>
    <xf numFmtId="1" fontId="29" fillId="6" borderId="13" xfId="20" applyNumberFormat="1" applyFont="1" applyFill="1" applyBorder="1"/>
    <xf numFmtId="0" fontId="29" fillId="6" borderId="0" xfId="20" applyFont="1" applyFill="1"/>
    <xf numFmtId="0" fontId="29" fillId="6" borderId="0" xfId="4" applyFont="1" applyFill="1" applyBorder="1" applyAlignment="1">
      <alignment horizontal="left" vertical="top" wrapText="1"/>
    </xf>
    <xf numFmtId="1" fontId="29" fillId="6" borderId="11" xfId="4" applyNumberFormat="1" applyFont="1" applyFill="1" applyBorder="1" applyAlignment="1">
      <alignment horizontal="right" vertical="top" wrapText="1"/>
    </xf>
    <xf numFmtId="1" fontId="29" fillId="6" borderId="0" xfId="4" applyNumberFormat="1" applyFont="1" applyFill="1" applyBorder="1" applyAlignment="1">
      <alignment horizontal="right" vertical="top" wrapText="1"/>
    </xf>
    <xf numFmtId="1" fontId="29" fillId="6" borderId="6" xfId="4" applyNumberFormat="1" applyFont="1" applyFill="1" applyBorder="1" applyAlignment="1">
      <alignment horizontal="right" vertical="top" wrapText="1"/>
    </xf>
    <xf numFmtId="172" fontId="30" fillId="6" borderId="0" xfId="22" applyNumberFormat="1" applyFont="1" applyFill="1"/>
    <xf numFmtId="0" fontId="29" fillId="6" borderId="13" xfId="20" applyFont="1" applyFill="1" applyBorder="1" applyAlignment="1">
      <alignment horizontal="left" vertical="center" wrapText="1"/>
    </xf>
    <xf numFmtId="1" fontId="29" fillId="6" borderId="12" xfId="20" applyNumberFormat="1" applyFont="1" applyFill="1" applyBorder="1" applyAlignment="1">
      <alignment horizontal="right"/>
    </xf>
    <xf numFmtId="1" fontId="29" fillId="6" borderId="13" xfId="20" applyNumberFormat="1" applyFont="1" applyFill="1" applyBorder="1" applyAlignment="1">
      <alignment horizontal="right"/>
    </xf>
    <xf numFmtId="1" fontId="29" fillId="6" borderId="7" xfId="20" applyNumberFormat="1" applyFont="1" applyFill="1" applyBorder="1" applyAlignment="1">
      <alignment horizontal="right"/>
    </xf>
    <xf numFmtId="1" fontId="29" fillId="6" borderId="10" xfId="20" applyNumberFormat="1" applyFont="1" applyFill="1" applyBorder="1"/>
    <xf numFmtId="171" fontId="29" fillId="6" borderId="10" xfId="20" applyNumberFormat="1" applyFont="1" applyFill="1" applyBorder="1"/>
    <xf numFmtId="0" fontId="37" fillId="6" borderId="0" xfId="21" applyFont="1" applyFill="1" applyAlignment="1">
      <alignment horizontal="left" readingOrder="1"/>
    </xf>
    <xf numFmtId="3" fontId="30" fillId="6" borderId="0" xfId="21" applyNumberFormat="1" applyFont="1" applyFill="1"/>
    <xf numFmtId="3" fontId="29" fillId="6" borderId="0" xfId="20" applyNumberFormat="1" applyFont="1" applyFill="1" applyBorder="1"/>
    <xf numFmtId="22" fontId="20" fillId="6" borderId="1" xfId="1" applyNumberFormat="1" applyFont="1" applyFill="1" applyBorder="1" applyAlignment="1">
      <alignment horizontal="left" vertical="top" wrapText="1"/>
    </xf>
    <xf numFmtId="0" fontId="5" fillId="6" borderId="5" xfId="3" applyFont="1" applyFill="1" applyBorder="1" applyProtection="1">
      <alignment wrapText="1"/>
    </xf>
    <xf numFmtId="0" fontId="5" fillId="6" borderId="0" xfId="3" applyFont="1" applyFill="1" applyProtection="1">
      <alignment wrapText="1"/>
    </xf>
    <xf numFmtId="3" fontId="38" fillId="0" borderId="0" xfId="18" applyNumberFormat="1" applyFont="1" applyBorder="1" applyAlignment="1" applyProtection="1">
      <alignment horizontal="left" vertical="top"/>
      <protection locked="0"/>
    </xf>
    <xf numFmtId="165" fontId="5" fillId="0" borderId="0" xfId="11" applyFont="1" applyFill="1" applyBorder="1" applyAlignment="1">
      <alignment horizontal="left" wrapText="1"/>
    </xf>
    <xf numFmtId="172" fontId="5" fillId="6" borderId="0" xfId="25" applyNumberFormat="1" applyFont="1" applyFill="1"/>
  </cellXfs>
  <cellStyles count="26">
    <cellStyle name="Comma 2" xfId="13"/>
    <cellStyle name="Heading 1" xfId="18" builtinId="16"/>
    <cellStyle name="Heading 1 2" xfId="1"/>
    <cellStyle name="Normal" xfId="0" builtinId="0"/>
    <cellStyle name="Normal 2" xfId="2"/>
    <cellStyle name="Normal 2 2" xfId="20"/>
    <cellStyle name="Normal 3" xfId="14"/>
    <cellStyle name="Normal 3 2" xfId="21"/>
    <cellStyle name="Normal 4" xfId="15"/>
    <cellStyle name="Normal 5" xfId="16"/>
    <cellStyle name="Normal 6" xfId="23"/>
    <cellStyle name="Normal_PESA 2008 Chapter 9 Tables (Web)" xfId="19"/>
    <cellStyle name="Percent" xfId="25" builtinId="5"/>
    <cellStyle name="Percent 2" xfId="22"/>
    <cellStyle name="Percent 3" xfId="24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CC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28429255366977391"/>
          <c:y val="7.74259201680928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666236152598227E-2"/>
          <c:y val="3.2529267047254902E-2"/>
          <c:w val="0.84249907393584444"/>
          <c:h val="0.83303929938027965"/>
        </c:manualLayout>
      </c:layout>
      <c:lineChart>
        <c:grouping val="standard"/>
        <c:varyColors val="0"/>
        <c:ser>
          <c:idx val="0"/>
          <c:order val="0"/>
          <c:tx>
            <c:strRef>
              <c:f>'[1]Data for Charts'!$B$6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marker>
            <c:symbol val="diamond"/>
            <c:size val="7"/>
          </c:marker>
          <c:dLbls>
            <c:delete val="1"/>
          </c:dLbls>
          <c:cat>
            <c:strRef>
              <c:f>'[1]Data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'[1]Data for Charts'!$C$6:$W$6</c:f>
              <c:numCache>
                <c:formatCode>General</c:formatCode>
                <c:ptCount val="21"/>
                <c:pt idx="0">
                  <c:v>155.11827176468731</c:v>
                </c:pt>
                <c:pt idx="1">
                  <c:v>159.07425024562937</c:v>
                </c:pt>
                <c:pt idx="2">
                  <c:v>163.05747927684916</c:v>
                </c:pt>
                <c:pt idx="3">
                  <c:v>163.9940101478563</c:v>
                </c:pt>
                <c:pt idx="4">
                  <c:v>163.55273683007658</c:v>
                </c:pt>
                <c:pt idx="5">
                  <c:v>161.98203011853371</c:v>
                </c:pt>
                <c:pt idx="6">
                  <c:v>171.16615641525189</c:v>
                </c:pt>
                <c:pt idx="7">
                  <c:v>174.80614882328933</c:v>
                </c:pt>
                <c:pt idx="8">
                  <c:v>184.12060301507537</c:v>
                </c:pt>
                <c:pt idx="9">
                  <c:v>189.71392758751259</c:v>
                </c:pt>
                <c:pt idx="10">
                  <c:v>199.10938219788096</c:v>
                </c:pt>
                <c:pt idx="11">
                  <c:v>203.56770704113532</c:v>
                </c:pt>
                <c:pt idx="12">
                  <c:v>206.36223209113729</c:v>
                </c:pt>
                <c:pt idx="13">
                  <c:v>207.96371796830022</c:v>
                </c:pt>
                <c:pt idx="14">
                  <c:v>215.29434595495485</c:v>
                </c:pt>
                <c:pt idx="15">
                  <c:v>226.50334075723831</c:v>
                </c:pt>
                <c:pt idx="16">
                  <c:v>242.06698725603005</c:v>
                </c:pt>
                <c:pt idx="17">
                  <c:v>243.36256086869261</c:v>
                </c:pt>
                <c:pt idx="18">
                  <c:v>249.03908536205716</c:v>
                </c:pt>
                <c:pt idx="19">
                  <c:v>255.99495103195434</c:v>
                </c:pt>
                <c:pt idx="20">
                  <c:v>250.73354699999996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'[1]Data for Charts'!$B$7</c:f>
              <c:strCache>
                <c:ptCount val="1"/>
                <c:pt idx="0">
                  <c:v>Health</c:v>
                </c:pt>
              </c:strCache>
            </c:strRef>
          </c:tx>
          <c:marker>
            <c:symbol val="square"/>
            <c:size val="5"/>
          </c:marker>
          <c:dLbls>
            <c:delete val="1"/>
          </c:dLbls>
          <c:cat>
            <c:strRef>
              <c:f>'[1]Data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'[1]Data for Charts'!$C$7:$W$7</c:f>
              <c:numCache>
                <c:formatCode>General</c:formatCode>
                <c:ptCount val="21"/>
                <c:pt idx="0">
                  <c:v>57.755124583800161</c:v>
                </c:pt>
                <c:pt idx="1">
                  <c:v>61.446328036056833</c:v>
                </c:pt>
                <c:pt idx="2">
                  <c:v>62.737729015441964</c:v>
                </c:pt>
                <c:pt idx="3">
                  <c:v>62.224677609292996</c:v>
                </c:pt>
                <c:pt idx="4">
                  <c:v>63.564164095531943</c:v>
                </c:pt>
                <c:pt idx="5">
                  <c:v>65.945809136798886</c:v>
                </c:pt>
                <c:pt idx="6">
                  <c:v>68.744781519621483</c:v>
                </c:pt>
                <c:pt idx="7">
                  <c:v>73.731465106788193</c:v>
                </c:pt>
                <c:pt idx="8">
                  <c:v>80.134003350083759</c:v>
                </c:pt>
                <c:pt idx="9">
                  <c:v>86.435388893966504</c:v>
                </c:pt>
                <c:pt idx="10">
                  <c:v>95.843783590111087</c:v>
                </c:pt>
                <c:pt idx="11">
                  <c:v>102.83828710365702</c:v>
                </c:pt>
                <c:pt idx="12">
                  <c:v>108.37034176481946</c:v>
                </c:pt>
                <c:pt idx="13">
                  <c:v>111.26646379433915</c:v>
                </c:pt>
                <c:pt idx="14">
                  <c:v>115.40964144244928</c:v>
                </c:pt>
                <c:pt idx="15">
                  <c:v>121.04677060133631</c:v>
                </c:pt>
                <c:pt idx="16">
                  <c:v>126.9150137860663</c:v>
                </c:pt>
                <c:pt idx="17">
                  <c:v>126.5708453486284</c:v>
                </c:pt>
                <c:pt idx="18">
                  <c:v>125.80753066434221</c:v>
                </c:pt>
                <c:pt idx="19">
                  <c:v>126.91147353478824</c:v>
                </c:pt>
                <c:pt idx="20">
                  <c:v>129.438998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'[1]Data for Charts'!$B$8</c:f>
              <c:strCache>
                <c:ptCount val="1"/>
                <c:pt idx="0">
                  <c:v>Education</c:v>
                </c:pt>
              </c:strCache>
            </c:strRef>
          </c:tx>
          <c:spPr>
            <a:ln w="22225"/>
          </c:spPr>
          <c:marker>
            <c:symbol val="x"/>
            <c:size val="6"/>
            <c:spPr>
              <a:ln w="19050"/>
            </c:spPr>
          </c:marker>
          <c:dLbls>
            <c:delete val="1"/>
          </c:dLbls>
          <c:cat>
            <c:strRef>
              <c:f>'[1]Data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'[1]Data for Charts'!$C$8:$W$8</c:f>
              <c:numCache>
                <c:formatCode>General</c:formatCode>
                <c:ptCount val="21"/>
                <c:pt idx="0">
                  <c:v>54.756907733821471</c:v>
                </c:pt>
                <c:pt idx="1">
                  <c:v>56.455763322468471</c:v>
                </c:pt>
                <c:pt idx="2">
                  <c:v>56.069951052448133</c:v>
                </c:pt>
                <c:pt idx="3">
                  <c:v>54.955439570824176</c:v>
                </c:pt>
                <c:pt idx="4">
                  <c:v>55.136555822191752</c:v>
                </c:pt>
                <c:pt idx="5">
                  <c:v>56.243760457824209</c:v>
                </c:pt>
                <c:pt idx="6">
                  <c:v>58.725299192875035</c:v>
                </c:pt>
                <c:pt idx="7">
                  <c:v>62.440484287851987</c:v>
                </c:pt>
                <c:pt idx="8">
                  <c:v>68.609715242881066</c:v>
                </c:pt>
                <c:pt idx="9">
                  <c:v>71.420177832325791</c:v>
                </c:pt>
                <c:pt idx="10">
                  <c:v>78.05702001330809</c:v>
                </c:pt>
                <c:pt idx="11">
                  <c:v>80.757207363667931</c:v>
                </c:pt>
                <c:pt idx="12">
                  <c:v>84.234408186908666</c:v>
                </c:pt>
                <c:pt idx="13">
                  <c:v>85.770346958677493</c:v>
                </c:pt>
                <c:pt idx="14">
                  <c:v>89.83915708724787</c:v>
                </c:pt>
                <c:pt idx="15">
                  <c:v>92.427616926503347</c:v>
                </c:pt>
                <c:pt idx="16">
                  <c:v>96.050307201319995</c:v>
                </c:pt>
                <c:pt idx="17">
                  <c:v>96.648632633013278</c:v>
                </c:pt>
                <c:pt idx="18">
                  <c:v>90.173401407135287</c:v>
                </c:pt>
                <c:pt idx="19">
                  <c:v>88.836737778413209</c:v>
                </c:pt>
                <c:pt idx="20">
                  <c:v>91.763705000000016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'[1]Data for Charts'!$B$9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22225"/>
          </c:spPr>
          <c:marker>
            <c:symbol val="star"/>
            <c:size val="7"/>
            <c:spPr>
              <a:ln w="15875"/>
            </c:spPr>
          </c:marker>
          <c:dLbls>
            <c:delete val="1"/>
          </c:dLbls>
          <c:cat>
            <c:strRef>
              <c:f>'[1]Data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'[1]Data for Charts'!$C$9:$W$9</c:f>
              <c:numCache>
                <c:formatCode>General</c:formatCode>
                <c:ptCount val="21"/>
                <c:pt idx="0">
                  <c:v>46.961543923876853</c:v>
                </c:pt>
                <c:pt idx="1">
                  <c:v>50.980178100778218</c:v>
                </c:pt>
                <c:pt idx="2">
                  <c:v>54.957644455894162</c:v>
                </c:pt>
                <c:pt idx="3">
                  <c:v>54.414608260762101</c:v>
                </c:pt>
                <c:pt idx="4">
                  <c:v>55.675065706776373</c:v>
                </c:pt>
                <c:pt idx="5">
                  <c:v>55.945668527397743</c:v>
                </c:pt>
                <c:pt idx="6">
                  <c:v>51.793765655441128</c:v>
                </c:pt>
                <c:pt idx="7">
                  <c:v>52.641817439804107</c:v>
                </c:pt>
                <c:pt idx="8">
                  <c:v>48.442211055276381</c:v>
                </c:pt>
                <c:pt idx="9">
                  <c:v>46.356526394129716</c:v>
                </c:pt>
                <c:pt idx="10">
                  <c:v>49.544454112709225</c:v>
                </c:pt>
                <c:pt idx="11">
                  <c:v>53.394035627450009</c:v>
                </c:pt>
                <c:pt idx="12">
                  <c:v>55.66591040741455</c:v>
                </c:pt>
                <c:pt idx="13">
                  <c:v>56.962084806899227</c:v>
                </c:pt>
                <c:pt idx="14">
                  <c:v>58.630609239620554</c:v>
                </c:pt>
                <c:pt idx="15">
                  <c:v>59.981069042316264</c:v>
                </c:pt>
                <c:pt idx="16">
                  <c:v>52.13572979310046</c:v>
                </c:pt>
                <c:pt idx="17">
                  <c:v>64.150029047966115</c:v>
                </c:pt>
                <c:pt idx="18">
                  <c:v>63.671431832804103</c:v>
                </c:pt>
                <c:pt idx="19">
                  <c:v>58.122116808447622</c:v>
                </c:pt>
                <c:pt idx="20">
                  <c:v>59.224843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'[1]Data for Charts'!$B$10</c:f>
              <c:strCache>
                <c:ptCount val="1"/>
                <c:pt idx="0">
                  <c:v>Defence</c:v>
                </c:pt>
              </c:strCache>
            </c:strRef>
          </c:tx>
          <c:marker>
            <c:symbol val="triangle"/>
            <c:size val="6"/>
          </c:marker>
          <c:dLbls>
            <c:delete val="1"/>
          </c:dLbls>
          <c:cat>
            <c:strRef>
              <c:f>'[1]Data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'[1]Data for Charts'!$C$10:$W$10</c:f>
              <c:numCache>
                <c:formatCode>General</c:formatCode>
                <c:ptCount val="21"/>
                <c:pt idx="0">
                  <c:v>37.083208407631247</c:v>
                </c:pt>
                <c:pt idx="1">
                  <c:v>36.337549320815334</c:v>
                </c:pt>
                <c:pt idx="2">
                  <c:v>34.09659185621846</c:v>
                </c:pt>
                <c:pt idx="3">
                  <c:v>32.130032130032127</c:v>
                </c:pt>
                <c:pt idx="4">
                  <c:v>30.996457547708836</c:v>
                </c:pt>
                <c:pt idx="5">
                  <c:v>34.449303280417325</c:v>
                </c:pt>
                <c:pt idx="6">
                  <c:v>34.929028666852211</c:v>
                </c:pt>
                <c:pt idx="7">
                  <c:v>34.961229764657865</c:v>
                </c:pt>
                <c:pt idx="8">
                  <c:v>34.036850921273029</c:v>
                </c:pt>
                <c:pt idx="9">
                  <c:v>35.253104231678179</c:v>
                </c:pt>
                <c:pt idx="10">
                  <c:v>36.85315043251267</c:v>
                </c:pt>
                <c:pt idx="11">
                  <c:v>36.967200913015432</c:v>
                </c:pt>
                <c:pt idx="12">
                  <c:v>37.410697045761729</c:v>
                </c:pt>
                <c:pt idx="13">
                  <c:v>37.832947562594732</c:v>
                </c:pt>
                <c:pt idx="14">
                  <c:v>38.469880480816435</c:v>
                </c:pt>
                <c:pt idx="15">
                  <c:v>40.979955456570153</c:v>
                </c:pt>
                <c:pt idx="16">
                  <c:v>40.936572154317098</c:v>
                </c:pt>
                <c:pt idx="17">
                  <c:v>41.498221208184127</c:v>
                </c:pt>
                <c:pt idx="18">
                  <c:v>40.11997281198763</c:v>
                </c:pt>
                <c:pt idx="19">
                  <c:v>37.126376364620462</c:v>
                </c:pt>
                <c:pt idx="20">
                  <c:v>36.418320000000001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'[1]Data for Charts'!$B$11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19050"/>
          </c:spPr>
          <c:dLbls>
            <c:delete val="1"/>
          </c:dLbls>
          <c:cat>
            <c:strRef>
              <c:f>'[1]Data for Charts'!$C$5:$W$5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'[1]Data for Charts'!$C$11:$W$11</c:f>
              <c:numCache>
                <c:formatCode>General</c:formatCode>
                <c:ptCount val="21"/>
                <c:pt idx="0">
                  <c:v>37.556611068154204</c:v>
                </c:pt>
                <c:pt idx="1">
                  <c:v>37.273280204613158</c:v>
                </c:pt>
                <c:pt idx="2">
                  <c:v>35.460455530467193</c:v>
                </c:pt>
                <c:pt idx="3">
                  <c:v>33.874649259264643</c:v>
                </c:pt>
                <c:pt idx="4">
                  <c:v>30.710775911324422</c:v>
                </c:pt>
                <c:pt idx="5">
                  <c:v>27.559442624333865</c:v>
                </c:pt>
                <c:pt idx="6">
                  <c:v>29.919287503478987</c:v>
                </c:pt>
                <c:pt idx="7">
                  <c:v>32.376547408515847</c:v>
                </c:pt>
                <c:pt idx="8">
                  <c:v>37.252931323283079</c:v>
                </c:pt>
                <c:pt idx="9">
                  <c:v>40.214652234655105</c:v>
                </c:pt>
                <c:pt idx="10">
                  <c:v>42.355530531811439</c:v>
                </c:pt>
                <c:pt idx="11">
                  <c:v>41.805190294249002</c:v>
                </c:pt>
                <c:pt idx="12">
                  <c:v>42.720602432902105</c:v>
                </c:pt>
                <c:pt idx="13">
                  <c:v>44.295096990988242</c:v>
                </c:pt>
                <c:pt idx="14">
                  <c:v>42.693576557345239</c:v>
                </c:pt>
                <c:pt idx="15">
                  <c:v>55.345211581291764</c:v>
                </c:pt>
                <c:pt idx="16">
                  <c:v>52.837767308569077</c:v>
                </c:pt>
                <c:pt idx="17">
                  <c:v>42.128212440979816</c:v>
                </c:pt>
                <c:pt idx="18">
                  <c:v>38.912072722744533</c:v>
                </c:pt>
                <c:pt idx="19">
                  <c:v>36.148460493663258</c:v>
                </c:pt>
                <c:pt idx="20">
                  <c:v>39.206713000000001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672848"/>
        <c:axId val="289673632"/>
      </c:lineChart>
      <c:catAx>
        <c:axId val="28967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9673632"/>
        <c:crosses val="autoZero"/>
        <c:auto val="1"/>
        <c:lblAlgn val="ctr"/>
        <c:lblOffset val="100"/>
        <c:noMultiLvlLbl val="0"/>
      </c:catAx>
      <c:valAx>
        <c:axId val="28967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9672848"/>
        <c:crosses val="autoZero"/>
        <c:crossBetween val="midCat"/>
        <c:minorUnit val="10"/>
      </c:valAx>
    </c:plotArea>
    <c:legend>
      <c:legendPos val="r"/>
      <c:layout>
        <c:manualLayout>
          <c:xMode val="edge"/>
          <c:yMode val="edge"/>
          <c:x val="0.10612867322648502"/>
          <c:y val="0.17773244376734534"/>
          <c:w val="0.43673529795173105"/>
          <c:h val="0.1309855764358932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1993-94</a:t>
            </a:r>
            <a:endParaRPr lang="en-GB"/>
          </a:p>
        </c:rich>
      </c:tx>
      <c:layout>
        <c:manualLayout>
          <c:xMode val="edge"/>
          <c:yMode val="edge"/>
          <c:x val="0.28862882406092688"/>
          <c:y val="4.38944033094764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276128393787246E-2"/>
          <c:y val="1.9020259830158669E-2"/>
          <c:w val="0.85443494255841446"/>
          <c:h val="0.85954272199491077"/>
        </c:manualLayout>
      </c:layout>
      <c:lineChart>
        <c:grouping val="standard"/>
        <c:varyColors val="0"/>
        <c:ser>
          <c:idx val="2"/>
          <c:order val="0"/>
          <c:tx>
            <c:strRef>
              <c:f>'[1]Data for Charts'!$B$18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1.2307990189750899E-2"/>
                  <c:y val="-2.2992290798815002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/>
                      <a:t>721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'[1]Data for Charts'!$C$17:$W$17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'[1]Data for Charts'!$C$18:$W$18</c:f>
              <c:numCache>
                <c:formatCode>General</c:formatCode>
                <c:ptCount val="21"/>
                <c:pt idx="0">
                  <c:v>293.68</c:v>
                </c:pt>
                <c:pt idx="1">
                  <c:v>305.48099999999999</c:v>
                </c:pt>
                <c:pt idx="2">
                  <c:v>319.40199999999999</c:v>
                </c:pt>
                <c:pt idx="3">
                  <c:v>323.92500000000001</c:v>
                </c:pt>
                <c:pt idx="4">
                  <c:v>329.59100000000001</c:v>
                </c:pt>
                <c:pt idx="5">
                  <c:v>339.12299999999999</c:v>
                </c:pt>
                <c:pt idx="6">
                  <c:v>351.84300000000002</c:v>
                </c:pt>
                <c:pt idx="7">
                  <c:v>374.12200000000001</c:v>
                </c:pt>
                <c:pt idx="8">
                  <c:v>398.98700000000002</c:v>
                </c:pt>
                <c:pt idx="9">
                  <c:v>430.94</c:v>
                </c:pt>
                <c:pt idx="10">
                  <c:v>467.05500000000001</c:v>
                </c:pt>
                <c:pt idx="11">
                  <c:v>509.41300000000001</c:v>
                </c:pt>
                <c:pt idx="12">
                  <c:v>541.63699999999994</c:v>
                </c:pt>
                <c:pt idx="13">
                  <c:v>568.25599999999997</c:v>
                </c:pt>
                <c:pt idx="14">
                  <c:v>602.92999999999995</c:v>
                </c:pt>
                <c:pt idx="15">
                  <c:v>653.63900000000001</c:v>
                </c:pt>
                <c:pt idx="16">
                  <c:v>686.29499999999996</c:v>
                </c:pt>
                <c:pt idx="17">
                  <c:v>706.52</c:v>
                </c:pt>
                <c:pt idx="18">
                  <c:v>706.19</c:v>
                </c:pt>
                <c:pt idx="19">
                  <c:v>720.83600000000001</c:v>
                </c:pt>
                <c:pt idx="20">
                  <c:v>721.48900000000003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'[1]Data for Charts'!$B$19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2.0491695710167412E-2"/>
                  <c:y val="1.2558869701726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1,731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'[1]Data for Charts'!$C$17:$W$17</c:f>
              <c:strCache>
                <c:ptCount val="2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</c:strCache>
            </c:strRef>
          </c:cat>
          <c:val>
            <c:numRef>
              <c:f>'[1]Data for Charts'!$C$19:$W$19</c:f>
              <c:numCache>
                <c:formatCode>General</c:formatCode>
                <c:ptCount val="21"/>
                <c:pt idx="0">
                  <c:v>718.84500000000003</c:v>
                </c:pt>
                <c:pt idx="1">
                  <c:v>754.12800000000004</c:v>
                </c:pt>
                <c:pt idx="2">
                  <c:v>794.98299999999995</c:v>
                </c:pt>
                <c:pt idx="3">
                  <c:v>847.89499999999998</c:v>
                </c:pt>
                <c:pt idx="4">
                  <c:v>890.31100000000004</c:v>
                </c:pt>
                <c:pt idx="5">
                  <c:v>933.47400000000005</c:v>
                </c:pt>
                <c:pt idx="6">
                  <c:v>979.29100000000005</c:v>
                </c:pt>
                <c:pt idx="7">
                  <c:v>1034.2570000000001</c:v>
                </c:pt>
                <c:pt idx="8">
                  <c:v>1072.8910000000001</c:v>
                </c:pt>
                <c:pt idx="9">
                  <c:v>1135.829</c:v>
                </c:pt>
                <c:pt idx="10">
                  <c:v>1209.2809999999999</c:v>
                </c:pt>
                <c:pt idx="11">
                  <c:v>1269.5050000000001</c:v>
                </c:pt>
                <c:pt idx="12">
                  <c:v>1350.0550000000001</c:v>
                </c:pt>
                <c:pt idx="13">
                  <c:v>1424.3610000000001</c:v>
                </c:pt>
                <c:pt idx="14">
                  <c:v>1498.5940000000001</c:v>
                </c:pt>
                <c:pt idx="15">
                  <c:v>1502.318</c:v>
                </c:pt>
                <c:pt idx="16">
                  <c:v>1501.67</c:v>
                </c:pt>
                <c:pt idx="17">
                  <c:v>1576.231</c:v>
                </c:pt>
                <c:pt idx="18">
                  <c:v>1628.4849999999999</c:v>
                </c:pt>
                <c:pt idx="19">
                  <c:v>1663.874</c:v>
                </c:pt>
                <c:pt idx="20">
                  <c:v>1731.1389999999999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74416"/>
        <c:axId val="289669320"/>
      </c:lineChart>
      <c:catAx>
        <c:axId val="28967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289669320"/>
        <c:crosses val="autoZero"/>
        <c:auto val="1"/>
        <c:lblAlgn val="ctr"/>
        <c:lblOffset val="100"/>
        <c:noMultiLvlLbl val="0"/>
      </c:catAx>
      <c:valAx>
        <c:axId val="289669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9674416"/>
        <c:crossesAt val="1"/>
        <c:crossBetween val="midCat"/>
        <c:minorUnit val="50"/>
      </c:valAx>
    </c:plotArea>
    <c:legend>
      <c:legendPos val="r"/>
      <c:layout>
        <c:manualLayout>
          <c:xMode val="edge"/>
          <c:yMode val="edge"/>
          <c:x val="0.12330601092896176"/>
          <c:y val="0.14390503384879125"/>
          <c:w val="0.29336065573770764"/>
          <c:h val="0.14285450582413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0.82711</cdr:x>
      <cdr:y>0.48216</cdr:y>
    </cdr:from>
    <cdr:to>
      <cdr:x>0.92547</cdr:x>
      <cdr:y>0.56107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87426" y="2925008"/>
          <a:ext cx="914191" cy="478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/>
            <a:t>41.7% of GDP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enditure%20on%20services%20workings/PSS%20Feb%202015%20NS%20Expenditure%20on%20services%20tables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0"/>
      <sheetName val="Table 10 diffs with Nov 14"/>
      <sheetName val="Table 10a"/>
      <sheetName val="Table 10a diffs with Nov 14"/>
      <sheetName val="Table 10b"/>
      <sheetName val="Table 10b diffs with Nov 14"/>
      <sheetName val="Data for Charts"/>
      <sheetName val="Chart 1"/>
      <sheetName val="Chart 2"/>
      <sheetName val="totals"/>
      <sheetName val="CG adjusted to Brian"/>
      <sheetName val="CG"/>
      <sheetName val="LG"/>
      <sheetName val="PC"/>
      <sheetName val="CG Education analysis 13-14"/>
      <sheetName val="OSCAR DATA 23February"/>
      <sheetName val="23122014 deflator updat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1993-94</v>
          </cell>
          <cell r="D5" t="str">
            <v>1994-95</v>
          </cell>
          <cell r="E5" t="str">
            <v>1995-96</v>
          </cell>
          <cell r="F5" t="str">
            <v>1996-97</v>
          </cell>
          <cell r="G5" t="str">
            <v>1997-98</v>
          </cell>
          <cell r="H5" t="str">
            <v>1998-99</v>
          </cell>
          <cell r="I5" t="str">
            <v>1999-00</v>
          </cell>
          <cell r="J5" t="str">
            <v>2000-01</v>
          </cell>
          <cell r="K5" t="str">
            <v>2001-02</v>
          </cell>
          <cell r="L5" t="str">
            <v>2002-03</v>
          </cell>
          <cell r="M5" t="str">
            <v>2003-04</v>
          </cell>
          <cell r="N5" t="str">
            <v>2004-05</v>
          </cell>
          <cell r="O5" t="str">
            <v>2005-06</v>
          </cell>
          <cell r="P5" t="str">
            <v>2006-07</v>
          </cell>
          <cell r="Q5" t="str">
            <v>2007-08</v>
          </cell>
          <cell r="R5" t="str">
            <v>2008-09</v>
          </cell>
          <cell r="S5" t="str">
            <v>2009-10</v>
          </cell>
          <cell r="T5" t="str">
            <v>2010-11</v>
          </cell>
          <cell r="U5" t="str">
            <v>2011-12</v>
          </cell>
          <cell r="V5" t="str">
            <v>2012-13</v>
          </cell>
          <cell r="W5" t="str">
            <v>2013-14</v>
          </cell>
        </row>
        <row r="6">
          <cell r="B6" t="str">
            <v>Social protection</v>
          </cell>
          <cell r="C6">
            <v>155.11827176468731</v>
          </cell>
          <cell r="D6">
            <v>159.07425024562937</v>
          </cell>
          <cell r="E6">
            <v>163.05747927684916</v>
          </cell>
          <cell r="F6">
            <v>163.9940101478563</v>
          </cell>
          <cell r="G6">
            <v>163.55273683007658</v>
          </cell>
          <cell r="H6">
            <v>161.98203011853371</v>
          </cell>
          <cell r="I6">
            <v>171.16615641525189</v>
          </cell>
          <cell r="J6">
            <v>174.80614882328933</v>
          </cell>
          <cell r="K6">
            <v>184.12060301507537</v>
          </cell>
          <cell r="L6">
            <v>189.71392758751259</v>
          </cell>
          <cell r="M6">
            <v>199.10938219788096</v>
          </cell>
          <cell r="N6">
            <v>203.56770704113532</v>
          </cell>
          <cell r="O6">
            <v>206.36223209113729</v>
          </cell>
          <cell r="P6">
            <v>207.96371796830022</v>
          </cell>
          <cell r="Q6">
            <v>215.29434595495485</v>
          </cell>
          <cell r="R6">
            <v>226.50334075723831</v>
          </cell>
          <cell r="S6">
            <v>242.06698725603005</v>
          </cell>
          <cell r="T6">
            <v>243.36256086869261</v>
          </cell>
          <cell r="U6">
            <v>249.03908536205716</v>
          </cell>
          <cell r="V6">
            <v>255.99495103195434</v>
          </cell>
          <cell r="W6">
            <v>250.73354699999996</v>
          </cell>
        </row>
        <row r="7">
          <cell r="B7" t="str">
            <v>Health</v>
          </cell>
          <cell r="C7">
            <v>57.755124583800161</v>
          </cell>
          <cell r="D7">
            <v>61.446328036056833</v>
          </cell>
          <cell r="E7">
            <v>62.737729015441964</v>
          </cell>
          <cell r="F7">
            <v>62.224677609292996</v>
          </cell>
          <cell r="G7">
            <v>63.564164095531943</v>
          </cell>
          <cell r="H7">
            <v>65.945809136798886</v>
          </cell>
          <cell r="I7">
            <v>68.744781519621483</v>
          </cell>
          <cell r="J7">
            <v>73.731465106788193</v>
          </cell>
          <cell r="K7">
            <v>80.134003350083759</v>
          </cell>
          <cell r="L7">
            <v>86.435388893966504</v>
          </cell>
          <cell r="M7">
            <v>95.843783590111087</v>
          </cell>
          <cell r="N7">
            <v>102.83828710365702</v>
          </cell>
          <cell r="O7">
            <v>108.37034176481946</v>
          </cell>
          <cell r="P7">
            <v>111.26646379433915</v>
          </cell>
          <cell r="Q7">
            <v>115.40964144244928</v>
          </cell>
          <cell r="R7">
            <v>121.04677060133631</v>
          </cell>
          <cell r="S7">
            <v>126.9150137860663</v>
          </cell>
          <cell r="T7">
            <v>126.5708453486284</v>
          </cell>
          <cell r="U7">
            <v>125.80753066434221</v>
          </cell>
          <cell r="V7">
            <v>126.91147353478824</v>
          </cell>
          <cell r="W7">
            <v>129.438998</v>
          </cell>
        </row>
        <row r="8">
          <cell r="B8" t="str">
            <v>Education</v>
          </cell>
          <cell r="C8">
            <v>54.756907733821471</v>
          </cell>
          <cell r="D8">
            <v>56.455763322468471</v>
          </cell>
          <cell r="E8">
            <v>56.069951052448133</v>
          </cell>
          <cell r="F8">
            <v>54.955439570824176</v>
          </cell>
          <cell r="G8">
            <v>55.136555822191752</v>
          </cell>
          <cell r="H8">
            <v>56.243760457824209</v>
          </cell>
          <cell r="I8">
            <v>58.725299192875035</v>
          </cell>
          <cell r="J8">
            <v>62.440484287851987</v>
          </cell>
          <cell r="K8">
            <v>68.609715242881066</v>
          </cell>
          <cell r="L8">
            <v>71.420177832325791</v>
          </cell>
          <cell r="M8">
            <v>78.05702001330809</v>
          </cell>
          <cell r="N8">
            <v>80.757207363667931</v>
          </cell>
          <cell r="O8">
            <v>84.234408186908666</v>
          </cell>
          <cell r="P8">
            <v>85.770346958677493</v>
          </cell>
          <cell r="Q8">
            <v>89.83915708724787</v>
          </cell>
          <cell r="R8">
            <v>92.427616926503347</v>
          </cell>
          <cell r="S8">
            <v>96.050307201319995</v>
          </cell>
          <cell r="T8">
            <v>96.648632633013278</v>
          </cell>
          <cell r="U8">
            <v>90.173401407135287</v>
          </cell>
          <cell r="V8">
            <v>88.836737778413209</v>
          </cell>
          <cell r="W8">
            <v>91.763705000000016</v>
          </cell>
        </row>
        <row r="9">
          <cell r="B9" t="str">
            <v>General public services</v>
          </cell>
          <cell r="C9">
            <v>46.961543923876853</v>
          </cell>
          <cell r="D9">
            <v>50.980178100778218</v>
          </cell>
          <cell r="E9">
            <v>54.957644455894162</v>
          </cell>
          <cell r="F9">
            <v>54.414608260762101</v>
          </cell>
          <cell r="G9">
            <v>55.675065706776373</v>
          </cell>
          <cell r="H9">
            <v>55.945668527397743</v>
          </cell>
          <cell r="I9">
            <v>51.793765655441128</v>
          </cell>
          <cell r="J9">
            <v>52.641817439804107</v>
          </cell>
          <cell r="K9">
            <v>48.442211055276381</v>
          </cell>
          <cell r="L9">
            <v>46.356526394129716</v>
          </cell>
          <cell r="M9">
            <v>49.544454112709225</v>
          </cell>
          <cell r="N9">
            <v>53.394035627450009</v>
          </cell>
          <cell r="O9">
            <v>55.66591040741455</v>
          </cell>
          <cell r="P9">
            <v>56.962084806899227</v>
          </cell>
          <cell r="Q9">
            <v>58.630609239620554</v>
          </cell>
          <cell r="R9">
            <v>59.981069042316264</v>
          </cell>
          <cell r="S9">
            <v>52.13572979310046</v>
          </cell>
          <cell r="T9">
            <v>64.150029047966115</v>
          </cell>
          <cell r="U9">
            <v>63.671431832804103</v>
          </cell>
          <cell r="V9">
            <v>58.122116808447622</v>
          </cell>
          <cell r="W9">
            <v>59.224843</v>
          </cell>
        </row>
        <row r="10">
          <cell r="B10" t="str">
            <v>Defence</v>
          </cell>
          <cell r="C10">
            <v>37.083208407631247</v>
          </cell>
          <cell r="D10">
            <v>36.337549320815334</v>
          </cell>
          <cell r="E10">
            <v>34.09659185621846</v>
          </cell>
          <cell r="F10">
            <v>32.130032130032127</v>
          </cell>
          <cell r="G10">
            <v>30.996457547708836</v>
          </cell>
          <cell r="H10">
            <v>34.449303280417325</v>
          </cell>
          <cell r="I10">
            <v>34.929028666852211</v>
          </cell>
          <cell r="J10">
            <v>34.961229764657865</v>
          </cell>
          <cell r="K10">
            <v>34.036850921273029</v>
          </cell>
          <cell r="L10">
            <v>35.253104231678179</v>
          </cell>
          <cell r="M10">
            <v>36.85315043251267</v>
          </cell>
          <cell r="N10">
            <v>36.967200913015432</v>
          </cell>
          <cell r="O10">
            <v>37.410697045761729</v>
          </cell>
          <cell r="P10">
            <v>37.832947562594732</v>
          </cell>
          <cell r="Q10">
            <v>38.469880480816435</v>
          </cell>
          <cell r="R10">
            <v>40.979955456570153</v>
          </cell>
          <cell r="S10">
            <v>40.936572154317098</v>
          </cell>
          <cell r="T10">
            <v>41.498221208184127</v>
          </cell>
          <cell r="U10">
            <v>40.11997281198763</v>
          </cell>
          <cell r="V10">
            <v>37.126376364620462</v>
          </cell>
          <cell r="W10">
            <v>36.418320000000001</v>
          </cell>
        </row>
        <row r="11">
          <cell r="B11" t="str">
            <v>Economic affairs</v>
          </cell>
          <cell r="C11">
            <v>37.556611068154204</v>
          </cell>
          <cell r="D11">
            <v>37.273280204613158</v>
          </cell>
          <cell r="E11">
            <v>35.460455530467193</v>
          </cell>
          <cell r="F11">
            <v>33.874649259264643</v>
          </cell>
          <cell r="G11">
            <v>30.710775911324422</v>
          </cell>
          <cell r="H11">
            <v>27.559442624333865</v>
          </cell>
          <cell r="I11">
            <v>29.919287503478987</v>
          </cell>
          <cell r="J11">
            <v>32.376547408515847</v>
          </cell>
          <cell r="K11">
            <v>37.252931323283079</v>
          </cell>
          <cell r="L11">
            <v>40.214652234655105</v>
          </cell>
          <cell r="M11">
            <v>42.355530531811439</v>
          </cell>
          <cell r="N11">
            <v>41.805190294249002</v>
          </cell>
          <cell r="O11">
            <v>42.720602432902105</v>
          </cell>
          <cell r="P11">
            <v>44.295096990988242</v>
          </cell>
          <cell r="Q11">
            <v>42.693576557345239</v>
          </cell>
          <cell r="R11">
            <v>55.345211581291764</v>
          </cell>
          <cell r="S11">
            <v>52.837767308569077</v>
          </cell>
          <cell r="T11">
            <v>42.128212440979816</v>
          </cell>
          <cell r="U11">
            <v>38.912072722744533</v>
          </cell>
          <cell r="V11">
            <v>36.148460493663258</v>
          </cell>
          <cell r="W11">
            <v>39.206713000000001</v>
          </cell>
        </row>
        <row r="17">
          <cell r="C17" t="str">
            <v>1993-94</v>
          </cell>
          <cell r="D17" t="str">
            <v>1994-95</v>
          </cell>
          <cell r="E17" t="str">
            <v>1995-96</v>
          </cell>
          <cell r="F17" t="str">
            <v>1996-97</v>
          </cell>
          <cell r="G17" t="str">
            <v>1997-98</v>
          </cell>
          <cell r="H17" t="str">
            <v>1998-99</v>
          </cell>
          <cell r="I17" t="str">
            <v>1999-00</v>
          </cell>
          <cell r="J17" t="str">
            <v>2000-01</v>
          </cell>
          <cell r="K17" t="str">
            <v>2001-02</v>
          </cell>
          <cell r="L17" t="str">
            <v>2002-03</v>
          </cell>
          <cell r="M17" t="str">
            <v>2003-04</v>
          </cell>
          <cell r="N17" t="str">
            <v>2004-05</v>
          </cell>
          <cell r="O17" t="str">
            <v>2005-06</v>
          </cell>
          <cell r="P17" t="str">
            <v>2006-07</v>
          </cell>
          <cell r="Q17" t="str">
            <v>2007-08</v>
          </cell>
          <cell r="R17" t="str">
            <v>2008-09</v>
          </cell>
          <cell r="S17" t="str">
            <v>2009-10</v>
          </cell>
          <cell r="T17" t="str">
            <v>2010-11</v>
          </cell>
          <cell r="U17" t="str">
            <v>2011-12</v>
          </cell>
          <cell r="V17" t="str">
            <v>2012-13</v>
          </cell>
          <cell r="W17" t="str">
            <v>2013-14</v>
          </cell>
        </row>
        <row r="18">
          <cell r="B18" t="str">
            <v>Total Managed Expenditure</v>
          </cell>
          <cell r="C18">
            <v>293.68</v>
          </cell>
          <cell r="D18">
            <v>305.48099999999999</v>
          </cell>
          <cell r="E18">
            <v>319.40199999999999</v>
          </cell>
          <cell r="F18">
            <v>323.92500000000001</v>
          </cell>
          <cell r="G18">
            <v>329.59100000000001</v>
          </cell>
          <cell r="H18">
            <v>339.12299999999999</v>
          </cell>
          <cell r="I18">
            <v>351.84300000000002</v>
          </cell>
          <cell r="J18">
            <v>374.12200000000001</v>
          </cell>
          <cell r="K18">
            <v>398.98700000000002</v>
          </cell>
          <cell r="L18">
            <v>430.94</v>
          </cell>
          <cell r="M18">
            <v>467.05500000000001</v>
          </cell>
          <cell r="N18">
            <v>509.41300000000001</v>
          </cell>
          <cell r="O18">
            <v>541.63699999999994</v>
          </cell>
          <cell r="P18">
            <v>568.25599999999997</v>
          </cell>
          <cell r="Q18">
            <v>602.92999999999995</v>
          </cell>
          <cell r="R18">
            <v>653.63900000000001</v>
          </cell>
          <cell r="S18">
            <v>686.29499999999996</v>
          </cell>
          <cell r="T18">
            <v>706.52</v>
          </cell>
          <cell r="U18">
            <v>706.19</v>
          </cell>
          <cell r="V18">
            <v>720.83600000000001</v>
          </cell>
          <cell r="W18">
            <v>721.48900000000003</v>
          </cell>
        </row>
        <row r="19">
          <cell r="B19" t="str">
            <v>Nominal GDP</v>
          </cell>
          <cell r="C19">
            <v>718.84500000000003</v>
          </cell>
          <cell r="D19">
            <v>754.12800000000004</v>
          </cell>
          <cell r="E19">
            <v>794.98299999999995</v>
          </cell>
          <cell r="F19">
            <v>847.89499999999998</v>
          </cell>
          <cell r="G19">
            <v>890.31100000000004</v>
          </cell>
          <cell r="H19">
            <v>933.47400000000005</v>
          </cell>
          <cell r="I19">
            <v>979.29100000000005</v>
          </cell>
          <cell r="J19">
            <v>1034.2570000000001</v>
          </cell>
          <cell r="K19">
            <v>1072.8910000000001</v>
          </cell>
          <cell r="L19">
            <v>1135.829</v>
          </cell>
          <cell r="M19">
            <v>1209.2809999999999</v>
          </cell>
          <cell r="N19">
            <v>1269.5050000000001</v>
          </cell>
          <cell r="O19">
            <v>1350.0550000000001</v>
          </cell>
          <cell r="P19">
            <v>1424.3610000000001</v>
          </cell>
          <cell r="Q19">
            <v>1498.5940000000001</v>
          </cell>
          <cell r="R19">
            <v>1502.318</v>
          </cell>
          <cell r="S19">
            <v>1501.67</v>
          </cell>
          <cell r="T19">
            <v>1576.231</v>
          </cell>
          <cell r="U19">
            <v>1628.4849999999999</v>
          </cell>
          <cell r="V19">
            <v>1663.874</v>
          </cell>
          <cell r="W19">
            <v>1731.1389999999999</v>
          </cell>
        </row>
      </sheetData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zoomScaleNormal="100" workbookViewId="0">
      <selection activeCell="C33" sqref="C33"/>
    </sheetView>
  </sheetViews>
  <sheetFormatPr defaultColWidth="7.85546875" defaultRowHeight="11.25" x14ac:dyDescent="0.2"/>
  <cols>
    <col min="1" max="1" width="30.42578125" style="63" customWidth="1"/>
    <col min="2" max="22" width="6.7109375" style="63" customWidth="1"/>
    <col min="23" max="23" width="2.28515625" style="57" customWidth="1"/>
    <col min="24" max="27" width="7.85546875" style="57"/>
    <col min="28" max="16384" width="7.85546875" style="63"/>
  </cols>
  <sheetData>
    <row r="1" spans="1:27" s="57" customFormat="1" ht="18" customHeight="1" thickBot="1" x14ac:dyDescent="0.25">
      <c r="A1" s="105" t="s">
        <v>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2"/>
    </row>
    <row r="2" spans="1:27" s="60" customFormat="1" ht="12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8"/>
      <c r="U2" s="58"/>
      <c r="V2" s="59" t="s">
        <v>75</v>
      </c>
    </row>
    <row r="3" spans="1:27" s="62" customFormat="1" ht="12" customHeight="1" x14ac:dyDescent="0.2">
      <c r="A3" s="44"/>
      <c r="B3" s="48" t="s">
        <v>73</v>
      </c>
      <c r="C3" s="43"/>
      <c r="D3" s="43"/>
      <c r="E3" s="43"/>
      <c r="F3" s="43"/>
      <c r="G3" s="44"/>
      <c r="H3" s="48" t="s">
        <v>74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61"/>
      <c r="X3" s="61"/>
      <c r="Y3" s="61"/>
      <c r="Z3" s="61"/>
      <c r="AA3" s="61"/>
    </row>
    <row r="4" spans="1:27" s="61" customFormat="1" x14ac:dyDescent="0.2">
      <c r="A4" s="11"/>
      <c r="B4" s="45" t="s">
        <v>0</v>
      </c>
      <c r="C4" s="34"/>
      <c r="D4" s="34"/>
      <c r="E4" s="34"/>
      <c r="F4" s="34"/>
      <c r="G4" s="46"/>
      <c r="H4" s="34" t="s">
        <v>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V4" s="33"/>
    </row>
    <row r="5" spans="1:27" ht="12" customHeight="1" x14ac:dyDescent="0.2">
      <c r="A5" s="4"/>
      <c r="B5" s="3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35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1</v>
      </c>
      <c r="P5" s="9" t="s">
        <v>2</v>
      </c>
      <c r="Q5" s="9" t="s">
        <v>3</v>
      </c>
      <c r="R5" s="9" t="s">
        <v>4</v>
      </c>
      <c r="S5" s="9" t="s">
        <v>5</v>
      </c>
      <c r="T5" s="9" t="s">
        <v>63</v>
      </c>
      <c r="U5" s="9" t="s">
        <v>71</v>
      </c>
      <c r="V5" s="9" t="s">
        <v>82</v>
      </c>
    </row>
    <row r="6" spans="1:27" ht="18" customHeight="1" x14ac:dyDescent="0.2">
      <c r="A6" s="4"/>
      <c r="B6" s="40" t="s">
        <v>6</v>
      </c>
      <c r="C6" s="10" t="s">
        <v>6</v>
      </c>
      <c r="D6" s="10" t="s">
        <v>6</v>
      </c>
      <c r="E6" s="10" t="s">
        <v>6</v>
      </c>
      <c r="F6" s="10" t="s">
        <v>6</v>
      </c>
      <c r="G6" s="36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</row>
    <row r="7" spans="1:27" s="57" customFormat="1" ht="12.75" customHeight="1" x14ac:dyDescent="0.2">
      <c r="A7" s="64" t="s">
        <v>21</v>
      </c>
      <c r="B7" s="65">
        <v>29.8</v>
      </c>
      <c r="C7" s="66">
        <v>32.700000000000003</v>
      </c>
      <c r="D7" s="66">
        <v>36.299999999999997</v>
      </c>
      <c r="E7" s="66">
        <v>37.4</v>
      </c>
      <c r="F7" s="66">
        <v>39</v>
      </c>
      <c r="G7" s="67">
        <v>39.799999999999997</v>
      </c>
      <c r="H7" s="66">
        <v>37.200000000000003</v>
      </c>
      <c r="I7" s="66">
        <v>38.700000000000003</v>
      </c>
      <c r="J7" s="66">
        <v>36.200000000000003</v>
      </c>
      <c r="K7" s="66">
        <v>35.5</v>
      </c>
      <c r="L7" s="66">
        <v>38.700000000000003</v>
      </c>
      <c r="M7" s="66">
        <v>43</v>
      </c>
      <c r="N7" s="66">
        <v>46.1</v>
      </c>
      <c r="O7" s="66">
        <v>48.5</v>
      </c>
      <c r="P7" s="66">
        <v>51.4</v>
      </c>
      <c r="Q7" s="66">
        <v>53.9</v>
      </c>
      <c r="R7" s="66">
        <v>48</v>
      </c>
      <c r="S7" s="66">
        <v>60.7</v>
      </c>
      <c r="T7" s="66">
        <v>61.4</v>
      </c>
      <c r="U7" s="66">
        <v>56.9</v>
      </c>
      <c r="V7" s="66">
        <v>59.2</v>
      </c>
    </row>
    <row r="8" spans="1:27" s="57" customFormat="1" ht="12.75" customHeight="1" x14ac:dyDescent="0.2">
      <c r="A8" s="68" t="s">
        <v>68</v>
      </c>
      <c r="B8" s="69">
        <v>5.8</v>
      </c>
      <c r="C8" s="70">
        <v>5.9</v>
      </c>
      <c r="D8" s="70">
        <v>6.1</v>
      </c>
      <c r="E8" s="70">
        <v>6.2</v>
      </c>
      <c r="F8" s="70">
        <v>6.2</v>
      </c>
      <c r="G8" s="71">
        <v>7.2</v>
      </c>
      <c r="H8" s="70">
        <v>8</v>
      </c>
      <c r="I8" s="70">
        <v>7.9</v>
      </c>
      <c r="J8" s="70">
        <v>9.1999999999999993</v>
      </c>
      <c r="K8" s="70">
        <v>9.8000000000000007</v>
      </c>
      <c r="L8" s="70">
        <v>10.9</v>
      </c>
      <c r="M8" s="70">
        <v>12.1</v>
      </c>
      <c r="N8" s="70">
        <v>12.8</v>
      </c>
      <c r="O8" s="70">
        <v>12.7</v>
      </c>
      <c r="P8" s="70">
        <v>12.5</v>
      </c>
      <c r="Q8" s="70">
        <v>14</v>
      </c>
      <c r="R8" s="70">
        <v>13.8</v>
      </c>
      <c r="S8" s="70">
        <v>12.8</v>
      </c>
      <c r="T8" s="70">
        <v>11.6</v>
      </c>
      <c r="U8" s="70">
        <v>11.3</v>
      </c>
      <c r="V8" s="70">
        <v>12.2</v>
      </c>
    </row>
    <row r="9" spans="1:27" s="57" customFormat="1" ht="12.75" customHeight="1" x14ac:dyDescent="0.2">
      <c r="A9" s="68" t="s">
        <v>69</v>
      </c>
      <c r="B9" s="69">
        <v>3.2</v>
      </c>
      <c r="C9" s="70">
        <v>3.3</v>
      </c>
      <c r="D9" s="70">
        <v>3.4</v>
      </c>
      <c r="E9" s="70">
        <v>3.1</v>
      </c>
      <c r="F9" s="70">
        <v>3.1</v>
      </c>
      <c r="G9" s="71">
        <v>3.2</v>
      </c>
      <c r="H9" s="70">
        <v>3.7</v>
      </c>
      <c r="I9" s="70">
        <v>4.2</v>
      </c>
      <c r="J9" s="70">
        <v>4.3</v>
      </c>
      <c r="K9" s="70">
        <v>4.5</v>
      </c>
      <c r="L9" s="70">
        <v>5.0999999999999996</v>
      </c>
      <c r="M9" s="70">
        <v>5.5</v>
      </c>
      <c r="N9" s="70">
        <v>6.2</v>
      </c>
      <c r="O9" s="70">
        <v>6.3</v>
      </c>
      <c r="P9" s="70">
        <v>6.7</v>
      </c>
      <c r="Q9" s="70">
        <v>6.4</v>
      </c>
      <c r="R9" s="70">
        <v>7.1</v>
      </c>
      <c r="S9" s="70">
        <v>8</v>
      </c>
      <c r="T9" s="70">
        <v>8</v>
      </c>
      <c r="U9" s="70">
        <v>8</v>
      </c>
      <c r="V9" s="70">
        <v>10.1</v>
      </c>
    </row>
    <row r="10" spans="1:27" s="57" customFormat="1" ht="12.75" customHeight="1" x14ac:dyDescent="0.2">
      <c r="A10" s="68" t="s">
        <v>70</v>
      </c>
      <c r="B10" s="69">
        <v>20.8</v>
      </c>
      <c r="C10" s="70">
        <v>23.5</v>
      </c>
      <c r="D10" s="70">
        <v>26.8</v>
      </c>
      <c r="E10" s="70">
        <v>28.1</v>
      </c>
      <c r="F10" s="70">
        <v>29.7</v>
      </c>
      <c r="G10" s="71">
        <v>29.4</v>
      </c>
      <c r="H10" s="70">
        <v>25.5</v>
      </c>
      <c r="I10" s="70">
        <v>26.6</v>
      </c>
      <c r="J10" s="70">
        <v>22.7</v>
      </c>
      <c r="K10" s="70">
        <v>21.2</v>
      </c>
      <c r="L10" s="70">
        <v>22.7</v>
      </c>
      <c r="M10" s="70">
        <v>25.4</v>
      </c>
      <c r="N10" s="70">
        <v>27.1</v>
      </c>
      <c r="O10" s="70">
        <v>29.5</v>
      </c>
      <c r="P10" s="70">
        <v>32.200000000000003</v>
      </c>
      <c r="Q10" s="70">
        <v>33.5</v>
      </c>
      <c r="R10" s="70">
        <v>27.1</v>
      </c>
      <c r="S10" s="70">
        <v>40</v>
      </c>
      <c r="T10" s="70">
        <v>41.8</v>
      </c>
      <c r="U10" s="70">
        <v>37.6</v>
      </c>
      <c r="V10" s="70">
        <v>36.9</v>
      </c>
    </row>
    <row r="11" spans="1:27" s="57" customFormat="1" ht="12.75" customHeight="1" x14ac:dyDescent="0.2">
      <c r="A11" s="64" t="s">
        <v>22</v>
      </c>
      <c r="B11" s="65">
        <v>23.5</v>
      </c>
      <c r="C11" s="66">
        <v>23.3</v>
      </c>
      <c r="D11" s="66">
        <v>22.5</v>
      </c>
      <c r="E11" s="66">
        <v>22.1</v>
      </c>
      <c r="F11" s="66">
        <v>21.7</v>
      </c>
      <c r="G11" s="67">
        <v>24.5</v>
      </c>
      <c r="H11" s="66">
        <v>25.1</v>
      </c>
      <c r="I11" s="66">
        <v>25.7</v>
      </c>
      <c r="J11" s="66">
        <v>25.4</v>
      </c>
      <c r="K11" s="66">
        <v>27</v>
      </c>
      <c r="L11" s="66">
        <v>28.8</v>
      </c>
      <c r="M11" s="66">
        <v>29.8</v>
      </c>
      <c r="N11" s="66">
        <v>31</v>
      </c>
      <c r="O11" s="66">
        <v>32.200000000000003</v>
      </c>
      <c r="P11" s="66">
        <v>33.700000000000003</v>
      </c>
      <c r="Q11" s="66">
        <v>36.799999999999997</v>
      </c>
      <c r="R11" s="66">
        <v>37.700000000000003</v>
      </c>
      <c r="S11" s="66">
        <v>39.299999999999997</v>
      </c>
      <c r="T11" s="66">
        <v>38.700000000000003</v>
      </c>
      <c r="U11" s="66">
        <v>36.4</v>
      </c>
      <c r="V11" s="66">
        <v>36.4</v>
      </c>
    </row>
    <row r="12" spans="1:27" s="57" customFormat="1" ht="12.75" customHeight="1" x14ac:dyDescent="0.2">
      <c r="A12" s="64" t="s">
        <v>23</v>
      </c>
      <c r="B12" s="65">
        <v>15</v>
      </c>
      <c r="C12" s="66">
        <v>15.6</v>
      </c>
      <c r="D12" s="66">
        <v>16</v>
      </c>
      <c r="E12" s="66">
        <v>16.399999999999999</v>
      </c>
      <c r="F12" s="66">
        <v>17.100000000000001</v>
      </c>
      <c r="G12" s="67">
        <v>18</v>
      </c>
      <c r="H12" s="66">
        <v>18.399999999999999</v>
      </c>
      <c r="I12" s="66">
        <v>20.399999999999999</v>
      </c>
      <c r="J12" s="66">
        <v>23.1</v>
      </c>
      <c r="K12" s="66">
        <v>24.4</v>
      </c>
      <c r="L12" s="66">
        <v>26.4</v>
      </c>
      <c r="M12" s="66">
        <v>28.5</v>
      </c>
      <c r="N12" s="66">
        <v>29.3</v>
      </c>
      <c r="O12" s="66">
        <v>30.4</v>
      </c>
      <c r="P12" s="66">
        <v>31.7</v>
      </c>
      <c r="Q12" s="66">
        <v>33.700000000000003</v>
      </c>
      <c r="R12" s="66">
        <v>34.1</v>
      </c>
      <c r="S12" s="66">
        <v>33</v>
      </c>
      <c r="T12" s="66">
        <v>32</v>
      </c>
      <c r="U12" s="66">
        <v>31.3</v>
      </c>
      <c r="V12" s="66">
        <v>30.2</v>
      </c>
    </row>
    <row r="13" spans="1:27" s="57" customFormat="1" ht="12.75" customHeight="1" x14ac:dyDescent="0.2">
      <c r="A13" s="72" t="s">
        <v>24</v>
      </c>
      <c r="B13" s="65">
        <v>23.8</v>
      </c>
      <c r="C13" s="66">
        <v>23.9</v>
      </c>
      <c r="D13" s="66">
        <v>23.4</v>
      </c>
      <c r="E13" s="66">
        <v>23.3</v>
      </c>
      <c r="F13" s="66">
        <v>21.5</v>
      </c>
      <c r="G13" s="67">
        <v>19.600000000000001</v>
      </c>
      <c r="H13" s="66">
        <v>21.5</v>
      </c>
      <c r="I13" s="66">
        <v>23.8</v>
      </c>
      <c r="J13" s="66">
        <v>27.8</v>
      </c>
      <c r="K13" s="66">
        <v>30.8</v>
      </c>
      <c r="L13" s="66">
        <v>33.1</v>
      </c>
      <c r="M13" s="66">
        <v>33.700000000000003</v>
      </c>
      <c r="N13" s="66">
        <v>35.4</v>
      </c>
      <c r="O13" s="66">
        <v>37.700000000000003</v>
      </c>
      <c r="P13" s="66">
        <v>37.4</v>
      </c>
      <c r="Q13" s="66">
        <v>49.7</v>
      </c>
      <c r="R13" s="66">
        <v>48.7</v>
      </c>
      <c r="S13" s="66">
        <v>39.9</v>
      </c>
      <c r="T13" s="66">
        <v>37.5</v>
      </c>
      <c r="U13" s="66">
        <v>35.4</v>
      </c>
      <c r="V13" s="66">
        <v>39.200000000000003</v>
      </c>
    </row>
    <row r="14" spans="1:27" s="57" customFormat="1" ht="25.5" customHeight="1" x14ac:dyDescent="0.2">
      <c r="A14" s="68" t="s">
        <v>77</v>
      </c>
      <c r="B14" s="69">
        <v>5.5</v>
      </c>
      <c r="C14" s="70">
        <v>4.7</v>
      </c>
      <c r="D14" s="70">
        <v>4.5</v>
      </c>
      <c r="E14" s="70">
        <v>4.3</v>
      </c>
      <c r="F14" s="70">
        <v>4.3</v>
      </c>
      <c r="G14" s="71">
        <v>3.1</v>
      </c>
      <c r="H14" s="70">
        <v>4.4000000000000004</v>
      </c>
      <c r="I14" s="70">
        <v>4.9000000000000004</v>
      </c>
      <c r="J14" s="70">
        <v>5.0999999999999996</v>
      </c>
      <c r="K14" s="70">
        <v>5.9</v>
      </c>
      <c r="L14" s="70">
        <v>6</v>
      </c>
      <c r="M14" s="70">
        <v>6.5</v>
      </c>
      <c r="N14" s="70">
        <v>6.4</v>
      </c>
      <c r="O14" s="70">
        <v>6.3</v>
      </c>
      <c r="P14" s="70">
        <v>7.1</v>
      </c>
      <c r="Q14" s="70">
        <v>16.2</v>
      </c>
      <c r="R14" s="70">
        <v>12.2</v>
      </c>
      <c r="S14" s="70">
        <v>4.8</v>
      </c>
      <c r="T14" s="70">
        <v>4.8</v>
      </c>
      <c r="U14" s="70">
        <v>4.9000000000000004</v>
      </c>
      <c r="V14" s="70">
        <v>5.3</v>
      </c>
    </row>
    <row r="15" spans="1:27" s="57" customFormat="1" ht="12.75" customHeight="1" x14ac:dyDescent="0.2">
      <c r="A15" s="68" t="s">
        <v>64</v>
      </c>
      <c r="B15" s="69">
        <v>1.5</v>
      </c>
      <c r="C15" s="70">
        <v>1.1000000000000001</v>
      </c>
      <c r="D15" s="70">
        <v>1.2</v>
      </c>
      <c r="E15" s="70">
        <v>1.4</v>
      </c>
      <c r="F15" s="70">
        <v>1.4</v>
      </c>
      <c r="G15" s="71">
        <v>1.4</v>
      </c>
      <c r="H15" s="70">
        <v>1.4</v>
      </c>
      <c r="I15" s="70">
        <v>1.4</v>
      </c>
      <c r="J15" s="70">
        <v>1.7</v>
      </c>
      <c r="K15" s="70">
        <v>2.1</v>
      </c>
      <c r="L15" s="70">
        <v>2.2999999999999998</v>
      </c>
      <c r="M15" s="70">
        <v>2.5</v>
      </c>
      <c r="N15" s="70">
        <v>3</v>
      </c>
      <c r="O15" s="70">
        <v>2.9</v>
      </c>
      <c r="P15" s="70">
        <v>3.3</v>
      </c>
      <c r="Q15" s="70">
        <v>3.2</v>
      </c>
      <c r="R15" s="70">
        <v>3.6</v>
      </c>
      <c r="S15" s="70">
        <v>3.4</v>
      </c>
      <c r="T15" s="70">
        <v>3.6</v>
      </c>
      <c r="U15" s="70">
        <v>3.6</v>
      </c>
      <c r="V15" s="70">
        <v>4.4000000000000004</v>
      </c>
    </row>
    <row r="16" spans="1:27" s="57" customFormat="1" ht="12.75" customHeight="1" x14ac:dyDescent="0.2">
      <c r="A16" s="68" t="s">
        <v>65</v>
      </c>
      <c r="B16" s="69">
        <v>3.1</v>
      </c>
      <c r="C16" s="70">
        <v>3.2</v>
      </c>
      <c r="D16" s="70">
        <v>3.1</v>
      </c>
      <c r="E16" s="70">
        <v>2.8</v>
      </c>
      <c r="F16" s="70">
        <v>2.5</v>
      </c>
      <c r="G16" s="71">
        <v>2.9</v>
      </c>
      <c r="H16" s="70">
        <v>3.5</v>
      </c>
      <c r="I16" s="70">
        <v>3.8</v>
      </c>
      <c r="J16" s="70">
        <v>3.3</v>
      </c>
      <c r="K16" s="70">
        <v>3</v>
      </c>
      <c r="L16" s="70">
        <v>3.2</v>
      </c>
      <c r="M16" s="70">
        <v>3.2</v>
      </c>
      <c r="N16" s="70">
        <v>3.3</v>
      </c>
      <c r="O16" s="70">
        <v>3.3</v>
      </c>
      <c r="P16" s="70">
        <v>2.1</v>
      </c>
      <c r="Q16" s="70">
        <v>3.5</v>
      </c>
      <c r="R16" s="70">
        <v>4.0999999999999996</v>
      </c>
      <c r="S16" s="70">
        <v>4.7</v>
      </c>
      <c r="T16" s="70">
        <v>3.3</v>
      </c>
      <c r="U16" s="70">
        <v>2.9</v>
      </c>
      <c r="V16" s="70">
        <v>3.7</v>
      </c>
    </row>
    <row r="17" spans="1:24" s="57" customFormat="1" ht="12.75" customHeight="1" x14ac:dyDescent="0.2">
      <c r="A17" s="68" t="s">
        <v>66</v>
      </c>
      <c r="B17" s="69">
        <v>3.8</v>
      </c>
      <c r="C17" s="70">
        <v>3.4</v>
      </c>
      <c r="D17" s="70">
        <v>3.9</v>
      </c>
      <c r="E17" s="70">
        <v>5.4</v>
      </c>
      <c r="F17" s="70">
        <v>4.7</v>
      </c>
      <c r="G17" s="71">
        <v>4.4000000000000004</v>
      </c>
      <c r="H17" s="70">
        <v>4.3</v>
      </c>
      <c r="I17" s="70">
        <v>4.7</v>
      </c>
      <c r="J17" s="70">
        <v>6.3</v>
      </c>
      <c r="K17" s="70">
        <v>4.9000000000000004</v>
      </c>
      <c r="L17" s="70">
        <v>5.3</v>
      </c>
      <c r="M17" s="70">
        <v>5.4</v>
      </c>
      <c r="N17" s="70">
        <v>5.6</v>
      </c>
      <c r="O17" s="70">
        <v>5.0999999999999996</v>
      </c>
      <c r="P17" s="70">
        <v>4.3</v>
      </c>
      <c r="Q17" s="70">
        <v>5.8</v>
      </c>
      <c r="R17" s="70">
        <v>5.8</v>
      </c>
      <c r="S17" s="70">
        <v>5.5</v>
      </c>
      <c r="T17" s="70">
        <v>5.8</v>
      </c>
      <c r="U17" s="70">
        <v>5.3</v>
      </c>
      <c r="V17" s="70">
        <v>5.4</v>
      </c>
    </row>
    <row r="18" spans="1:24" s="57" customFormat="1" ht="12.75" customHeight="1" x14ac:dyDescent="0.2">
      <c r="A18" s="68" t="s">
        <v>67</v>
      </c>
      <c r="B18" s="69">
        <v>10</v>
      </c>
      <c r="C18" s="70">
        <v>11.5</v>
      </c>
      <c r="D18" s="70">
        <v>10.9</v>
      </c>
      <c r="E18" s="70">
        <v>9.5</v>
      </c>
      <c r="F18" s="70">
        <v>8.6999999999999993</v>
      </c>
      <c r="G18" s="71">
        <v>7.8</v>
      </c>
      <c r="H18" s="70">
        <v>7.9</v>
      </c>
      <c r="I18" s="70">
        <v>9</v>
      </c>
      <c r="J18" s="70">
        <v>11.3</v>
      </c>
      <c r="K18" s="70">
        <v>14.8</v>
      </c>
      <c r="L18" s="70">
        <v>16.3</v>
      </c>
      <c r="M18" s="70">
        <v>16</v>
      </c>
      <c r="N18" s="70">
        <v>17</v>
      </c>
      <c r="O18" s="70">
        <v>19.899999999999999</v>
      </c>
      <c r="P18" s="70">
        <v>20.6</v>
      </c>
      <c r="Q18" s="70">
        <v>21</v>
      </c>
      <c r="R18" s="70">
        <v>23</v>
      </c>
      <c r="S18" s="70">
        <v>21.5</v>
      </c>
      <c r="T18" s="70">
        <v>20</v>
      </c>
      <c r="U18" s="70">
        <v>18.8</v>
      </c>
      <c r="V18" s="70">
        <v>20.399999999999999</v>
      </c>
    </row>
    <row r="19" spans="1:24" s="57" customFormat="1" ht="12.75" customHeight="1" x14ac:dyDescent="0.2">
      <c r="A19" s="64" t="s">
        <v>25</v>
      </c>
      <c r="B19" s="65">
        <v>3.4</v>
      </c>
      <c r="C19" s="66">
        <v>3.8</v>
      </c>
      <c r="D19" s="66">
        <v>4.0999999999999996</v>
      </c>
      <c r="E19" s="66">
        <v>3.7</v>
      </c>
      <c r="F19" s="66">
        <v>4</v>
      </c>
      <c r="G19" s="67">
        <v>4.3</v>
      </c>
      <c r="H19" s="66">
        <v>4.9000000000000004</v>
      </c>
      <c r="I19" s="66">
        <v>5.0999999999999996</v>
      </c>
      <c r="J19" s="66">
        <v>5.4</v>
      </c>
      <c r="K19" s="66">
        <v>6</v>
      </c>
      <c r="L19" s="66">
        <v>6.2</v>
      </c>
      <c r="M19" s="66">
        <v>7</v>
      </c>
      <c r="N19" s="66">
        <v>8.5</v>
      </c>
      <c r="O19" s="66">
        <v>9.4</v>
      </c>
      <c r="P19" s="66">
        <v>9.6</v>
      </c>
      <c r="Q19" s="66">
        <v>9.1999999999999993</v>
      </c>
      <c r="R19" s="66">
        <v>10.4</v>
      </c>
      <c r="S19" s="66">
        <v>10.9</v>
      </c>
      <c r="T19" s="66">
        <v>10.5</v>
      </c>
      <c r="U19" s="66">
        <v>10.6</v>
      </c>
      <c r="V19" s="66">
        <v>11.5</v>
      </c>
    </row>
    <row r="20" spans="1:24" s="57" customFormat="1" ht="12.75" customHeight="1" x14ac:dyDescent="0.2">
      <c r="A20" s="64" t="s">
        <v>26</v>
      </c>
      <c r="B20" s="65">
        <v>6.2</v>
      </c>
      <c r="C20" s="66">
        <v>6.2</v>
      </c>
      <c r="D20" s="66">
        <v>6</v>
      </c>
      <c r="E20" s="66">
        <v>5.7</v>
      </c>
      <c r="F20" s="66">
        <v>4.9000000000000004</v>
      </c>
      <c r="G20" s="67">
        <v>5.5</v>
      </c>
      <c r="H20" s="66">
        <v>4.7</v>
      </c>
      <c r="I20" s="66">
        <v>5.5</v>
      </c>
      <c r="J20" s="66">
        <v>6.2</v>
      </c>
      <c r="K20" s="66">
        <v>5.4</v>
      </c>
      <c r="L20" s="66">
        <v>6.7</v>
      </c>
      <c r="M20" s="66">
        <v>8</v>
      </c>
      <c r="N20" s="66">
        <v>10.7</v>
      </c>
      <c r="O20" s="66">
        <v>11.5</v>
      </c>
      <c r="P20" s="66">
        <v>13</v>
      </c>
      <c r="Q20" s="66">
        <v>15.3</v>
      </c>
      <c r="R20" s="66">
        <v>16.3</v>
      </c>
      <c r="S20" s="66">
        <v>13.3</v>
      </c>
      <c r="T20" s="66">
        <v>10.199999999999999</v>
      </c>
      <c r="U20" s="66">
        <v>9.6</v>
      </c>
      <c r="V20" s="66">
        <v>11.1</v>
      </c>
    </row>
    <row r="21" spans="1:24" s="57" customFormat="1" ht="12.75" customHeight="1" x14ac:dyDescent="0.2">
      <c r="A21" s="64" t="s">
        <v>27</v>
      </c>
      <c r="B21" s="65">
        <v>36.6</v>
      </c>
      <c r="C21" s="66">
        <v>39.4</v>
      </c>
      <c r="D21" s="66">
        <v>41.4</v>
      </c>
      <c r="E21" s="66">
        <v>42.8</v>
      </c>
      <c r="F21" s="66">
        <v>44.5</v>
      </c>
      <c r="G21" s="67">
        <v>46.9</v>
      </c>
      <c r="H21" s="66">
        <v>49.4</v>
      </c>
      <c r="I21" s="66">
        <v>54.2</v>
      </c>
      <c r="J21" s="66">
        <v>59.8</v>
      </c>
      <c r="K21" s="66">
        <v>66.2</v>
      </c>
      <c r="L21" s="66">
        <v>74.900000000000006</v>
      </c>
      <c r="M21" s="66">
        <v>82.9</v>
      </c>
      <c r="N21" s="66">
        <v>89.8</v>
      </c>
      <c r="O21" s="66">
        <v>94.7</v>
      </c>
      <c r="P21" s="66">
        <v>101.1</v>
      </c>
      <c r="Q21" s="66">
        <v>108.7</v>
      </c>
      <c r="R21" s="66">
        <v>116.9</v>
      </c>
      <c r="S21" s="66">
        <v>119.8</v>
      </c>
      <c r="T21" s="66">
        <v>121.2</v>
      </c>
      <c r="U21" s="66">
        <v>124.3</v>
      </c>
      <c r="V21" s="66">
        <v>129.4</v>
      </c>
    </row>
    <row r="22" spans="1:24" s="57" customFormat="1" ht="12.75" customHeight="1" x14ac:dyDescent="0.2">
      <c r="A22" s="64" t="s">
        <v>28</v>
      </c>
      <c r="B22" s="65">
        <v>5.0999999999999996</v>
      </c>
      <c r="C22" s="66">
        <v>5.2</v>
      </c>
      <c r="D22" s="66">
        <v>5.5</v>
      </c>
      <c r="E22" s="66">
        <v>5.7</v>
      </c>
      <c r="F22" s="66">
        <v>6.4</v>
      </c>
      <c r="G22" s="67">
        <v>7.2</v>
      </c>
      <c r="H22" s="66">
        <v>7.7</v>
      </c>
      <c r="I22" s="66">
        <v>7.8</v>
      </c>
      <c r="J22" s="66">
        <v>8.6</v>
      </c>
      <c r="K22" s="66">
        <v>9.3000000000000007</v>
      </c>
      <c r="L22" s="66">
        <v>9.6999999999999993</v>
      </c>
      <c r="M22" s="66">
        <v>10</v>
      </c>
      <c r="N22" s="66">
        <v>10.8</v>
      </c>
      <c r="O22" s="66">
        <v>11.4</v>
      </c>
      <c r="P22" s="66">
        <v>11.9</v>
      </c>
      <c r="Q22" s="66">
        <v>12.4</v>
      </c>
      <c r="R22" s="66">
        <v>13.2</v>
      </c>
      <c r="S22" s="66">
        <v>13</v>
      </c>
      <c r="T22" s="66">
        <v>12.5</v>
      </c>
      <c r="U22" s="66">
        <v>12.7</v>
      </c>
      <c r="V22" s="66">
        <v>11.8</v>
      </c>
    </row>
    <row r="23" spans="1:24" s="57" customFormat="1" ht="12.75" customHeight="1" x14ac:dyDescent="0.2">
      <c r="A23" s="49" t="s">
        <v>29</v>
      </c>
      <c r="B23" s="65">
        <v>34.700000000000003</v>
      </c>
      <c r="C23" s="66">
        <v>36.200000000000003</v>
      </c>
      <c r="D23" s="66">
        <v>37</v>
      </c>
      <c r="E23" s="66">
        <v>37.799999999999997</v>
      </c>
      <c r="F23" s="66">
        <v>38.6</v>
      </c>
      <c r="G23" s="67">
        <v>40</v>
      </c>
      <c r="H23" s="66">
        <v>42.2</v>
      </c>
      <c r="I23" s="66">
        <v>45.9</v>
      </c>
      <c r="J23" s="66">
        <v>51.2</v>
      </c>
      <c r="K23" s="66">
        <v>54.7</v>
      </c>
      <c r="L23" s="66">
        <v>61</v>
      </c>
      <c r="M23" s="66">
        <v>65.099999999999994</v>
      </c>
      <c r="N23" s="66">
        <v>69.8</v>
      </c>
      <c r="O23" s="66">
        <v>73</v>
      </c>
      <c r="P23" s="66">
        <v>78.7</v>
      </c>
      <c r="Q23" s="66">
        <v>83</v>
      </c>
      <c r="R23" s="66">
        <v>88.5</v>
      </c>
      <c r="S23" s="66">
        <v>91.5</v>
      </c>
      <c r="T23" s="66">
        <v>86.9</v>
      </c>
      <c r="U23" s="66">
        <v>87</v>
      </c>
      <c r="V23" s="66">
        <v>91.8</v>
      </c>
    </row>
    <row r="24" spans="1:24" s="57" customFormat="1" ht="12.75" customHeight="1" x14ac:dyDescent="0.2">
      <c r="A24" s="64" t="s">
        <v>30</v>
      </c>
      <c r="B24" s="65">
        <v>98.3</v>
      </c>
      <c r="C24" s="66">
        <v>102</v>
      </c>
      <c r="D24" s="66">
        <v>107.6</v>
      </c>
      <c r="E24" s="66">
        <v>112.8</v>
      </c>
      <c r="F24" s="66">
        <v>114.5</v>
      </c>
      <c r="G24" s="67">
        <v>115.2</v>
      </c>
      <c r="H24" s="66">
        <v>123</v>
      </c>
      <c r="I24" s="66">
        <v>128.5</v>
      </c>
      <c r="J24" s="66">
        <v>137.4</v>
      </c>
      <c r="K24" s="66">
        <v>145.30000000000001</v>
      </c>
      <c r="L24" s="66">
        <v>155.6</v>
      </c>
      <c r="M24" s="66">
        <v>164.1</v>
      </c>
      <c r="N24" s="66">
        <v>171</v>
      </c>
      <c r="O24" s="66">
        <v>177</v>
      </c>
      <c r="P24" s="66">
        <v>188.6</v>
      </c>
      <c r="Q24" s="66">
        <v>203.4</v>
      </c>
      <c r="R24" s="66">
        <v>223</v>
      </c>
      <c r="S24" s="66">
        <v>230.4</v>
      </c>
      <c r="T24" s="66">
        <v>240</v>
      </c>
      <c r="U24" s="66">
        <v>250.7</v>
      </c>
      <c r="V24" s="66">
        <v>250.7</v>
      </c>
    </row>
    <row r="25" spans="1:24" s="57" customFormat="1" ht="12.75" customHeight="1" x14ac:dyDescent="0.2">
      <c r="A25" s="64" t="s">
        <v>31</v>
      </c>
      <c r="B25" s="65">
        <v>-4.7</v>
      </c>
      <c r="C25" s="66">
        <v>-4.3</v>
      </c>
      <c r="D25" s="66">
        <v>-4.0999999999999996</v>
      </c>
      <c r="E25" s="66">
        <v>-5.2</v>
      </c>
      <c r="F25" s="66">
        <v>-3.7</v>
      </c>
      <c r="G25" s="67">
        <v>-2.6</v>
      </c>
      <c r="H25" s="66">
        <v>-2.7</v>
      </c>
      <c r="I25" s="66">
        <v>-2.6</v>
      </c>
      <c r="J25" s="66">
        <v>-4.8</v>
      </c>
      <c r="K25" s="66">
        <v>-1.9</v>
      </c>
      <c r="L25" s="66">
        <v>-2.1</v>
      </c>
      <c r="M25" s="66">
        <v>-0.9</v>
      </c>
      <c r="N25" s="66">
        <v>-0.6</v>
      </c>
      <c r="O25" s="66">
        <v>-1.8</v>
      </c>
      <c r="P25" s="66">
        <v>-1.5</v>
      </c>
      <c r="Q25" s="66">
        <v>-2.9</v>
      </c>
      <c r="R25" s="66">
        <v>0.9</v>
      </c>
      <c r="S25" s="66">
        <v>3.6</v>
      </c>
      <c r="T25" s="66">
        <v>2</v>
      </c>
      <c r="U25" s="66">
        <v>4.3</v>
      </c>
      <c r="V25" s="66">
        <v>5</v>
      </c>
    </row>
    <row r="26" spans="1:24" s="57" customFormat="1" ht="12.75" customHeight="1" x14ac:dyDescent="0.2">
      <c r="A26" s="5" t="s">
        <v>32</v>
      </c>
      <c r="B26" s="41">
        <v>271.60000000000002</v>
      </c>
      <c r="C26" s="6">
        <v>284.10000000000002</v>
      </c>
      <c r="D26" s="6">
        <v>295.8</v>
      </c>
      <c r="E26" s="6">
        <v>302.5</v>
      </c>
      <c r="F26" s="6">
        <v>308.39999999999998</v>
      </c>
      <c r="G26" s="37">
        <v>318.39999999999998</v>
      </c>
      <c r="H26" s="6">
        <v>331.2</v>
      </c>
      <c r="I26" s="6">
        <v>353</v>
      </c>
      <c r="J26" s="6">
        <v>376.1</v>
      </c>
      <c r="K26" s="6">
        <v>402.8</v>
      </c>
      <c r="L26" s="6">
        <v>439.2</v>
      </c>
      <c r="M26" s="6">
        <v>470.8</v>
      </c>
      <c r="N26" s="6">
        <v>501</v>
      </c>
      <c r="O26" s="6">
        <v>523</v>
      </c>
      <c r="P26" s="6">
        <v>554.6</v>
      </c>
      <c r="Q26" s="6">
        <v>602.20000000000005</v>
      </c>
      <c r="R26" s="6">
        <v>637.79999999999995</v>
      </c>
      <c r="S26" s="6">
        <v>655.4</v>
      </c>
      <c r="T26" s="6">
        <v>652.9</v>
      </c>
      <c r="U26" s="6">
        <v>659.2</v>
      </c>
      <c r="V26" s="6">
        <v>676.4</v>
      </c>
      <c r="X26" s="73"/>
    </row>
    <row r="27" spans="1:24" s="57" customFormat="1" ht="12.75" customHeight="1" x14ac:dyDescent="0.2">
      <c r="A27" s="49" t="s">
        <v>7</v>
      </c>
      <c r="B27" s="50">
        <v>22.1</v>
      </c>
      <c r="C27" s="51">
        <v>21.4</v>
      </c>
      <c r="D27" s="51">
        <v>23.6</v>
      </c>
      <c r="E27" s="51">
        <v>21.4</v>
      </c>
      <c r="F27" s="51">
        <v>21.2</v>
      </c>
      <c r="G27" s="52">
        <v>20.7</v>
      </c>
      <c r="H27" s="51">
        <v>20.6</v>
      </c>
      <c r="I27" s="51">
        <v>21.1</v>
      </c>
      <c r="J27" s="51">
        <v>22.9</v>
      </c>
      <c r="K27" s="51">
        <v>28.1</v>
      </c>
      <c r="L27" s="51">
        <v>27.9</v>
      </c>
      <c r="M27" s="51">
        <v>38.6</v>
      </c>
      <c r="N27" s="51">
        <v>40.6</v>
      </c>
      <c r="O27" s="51">
        <v>45.3</v>
      </c>
      <c r="P27" s="51">
        <v>48.3</v>
      </c>
      <c r="Q27" s="51">
        <v>51.5</v>
      </c>
      <c r="R27" s="51">
        <v>48.5</v>
      </c>
      <c r="S27" s="51">
        <v>51.1</v>
      </c>
      <c r="T27" s="51">
        <v>53.3</v>
      </c>
      <c r="U27" s="51">
        <v>61.7</v>
      </c>
      <c r="V27" s="51">
        <v>45.1</v>
      </c>
    </row>
    <row r="28" spans="1:24" s="57" customFormat="1" ht="12.75" customHeight="1" thickBot="1" x14ac:dyDescent="0.25">
      <c r="A28" s="7" t="s">
        <v>85</v>
      </c>
      <c r="B28" s="42">
        <v>293.7</v>
      </c>
      <c r="C28" s="8">
        <v>305.5</v>
      </c>
      <c r="D28" s="8">
        <v>319.39999999999998</v>
      </c>
      <c r="E28" s="8">
        <v>323.89999999999998</v>
      </c>
      <c r="F28" s="8">
        <v>329.6</v>
      </c>
      <c r="G28" s="38">
        <v>339.1</v>
      </c>
      <c r="H28" s="8">
        <v>351.8</v>
      </c>
      <c r="I28" s="8">
        <v>374.1</v>
      </c>
      <c r="J28" s="8">
        <v>399</v>
      </c>
      <c r="K28" s="8">
        <v>430.9</v>
      </c>
      <c r="L28" s="8">
        <v>467.1</v>
      </c>
      <c r="M28" s="8">
        <v>509.4</v>
      </c>
      <c r="N28" s="8">
        <v>541.6</v>
      </c>
      <c r="O28" s="8">
        <v>568.29999999999995</v>
      </c>
      <c r="P28" s="8">
        <v>602.9</v>
      </c>
      <c r="Q28" s="8">
        <v>653.6</v>
      </c>
      <c r="R28" s="8">
        <v>686.3</v>
      </c>
      <c r="S28" s="8">
        <v>706.5</v>
      </c>
      <c r="T28" s="8">
        <v>706.2</v>
      </c>
      <c r="U28" s="8">
        <v>720.8</v>
      </c>
      <c r="V28" s="8">
        <v>721.5</v>
      </c>
    </row>
    <row r="29" spans="1:24" s="57" customFormat="1" ht="10.5" customHeight="1" x14ac:dyDescent="0.2">
      <c r="A29" s="106" t="s">
        <v>91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3"/>
    </row>
    <row r="30" spans="1:24" s="57" customFormat="1" ht="10.5" customHeight="1" x14ac:dyDescent="0.2">
      <c r="A30" s="107" t="s">
        <v>92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3"/>
    </row>
    <row r="31" spans="1:24" x14ac:dyDescent="0.2">
      <c r="V31" s="57"/>
    </row>
    <row r="32" spans="1:24" x14ac:dyDescent="0.2">
      <c r="V32" s="57"/>
    </row>
    <row r="33" spans="2:22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V33" s="57"/>
    </row>
    <row r="34" spans="2:22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22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</sheetData>
  <mergeCells count="3">
    <mergeCell ref="A1:T1"/>
    <mergeCell ref="A29:T29"/>
    <mergeCell ref="A30:T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abSelected="1" zoomScaleNormal="100" workbookViewId="0">
      <selection activeCell="X25" sqref="X25"/>
    </sheetView>
  </sheetViews>
  <sheetFormatPr defaultColWidth="7.85546875" defaultRowHeight="11.25" x14ac:dyDescent="0.2"/>
  <cols>
    <col min="1" max="1" width="30.42578125" style="63" customWidth="1"/>
    <col min="2" max="22" width="6.7109375" style="63" customWidth="1"/>
    <col min="23" max="23" width="2.28515625" style="57" customWidth="1"/>
    <col min="24" max="27" width="7.85546875" style="57"/>
    <col min="28" max="16384" width="7.85546875" style="63"/>
  </cols>
  <sheetData>
    <row r="1" spans="1:27" s="57" customFormat="1" ht="18" customHeight="1" thickBot="1" x14ac:dyDescent="0.25">
      <c r="A1" s="105" t="s">
        <v>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2"/>
    </row>
    <row r="2" spans="1:27" s="60" customFormat="1" ht="12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8"/>
      <c r="U2" s="58"/>
      <c r="V2" s="59" t="s">
        <v>75</v>
      </c>
    </row>
    <row r="3" spans="1:27" s="62" customFormat="1" ht="12" customHeight="1" x14ac:dyDescent="0.2">
      <c r="A3" s="44"/>
      <c r="B3" s="48" t="s">
        <v>73</v>
      </c>
      <c r="C3" s="43"/>
      <c r="D3" s="43"/>
      <c r="E3" s="43"/>
      <c r="F3" s="43"/>
      <c r="G3" s="44"/>
      <c r="H3" s="48" t="s">
        <v>74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61"/>
      <c r="X3" s="61"/>
      <c r="Y3" s="61"/>
      <c r="Z3" s="61"/>
      <c r="AA3" s="61"/>
    </row>
    <row r="4" spans="1:27" s="61" customFormat="1" x14ac:dyDescent="0.2">
      <c r="A4" s="11"/>
      <c r="B4" s="45" t="s">
        <v>0</v>
      </c>
      <c r="C4" s="34"/>
      <c r="D4" s="34"/>
      <c r="E4" s="34"/>
      <c r="F4" s="34"/>
      <c r="G4" s="46"/>
      <c r="H4" s="34" t="s">
        <v>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V4" s="33"/>
    </row>
    <row r="5" spans="1:27" ht="12" customHeight="1" x14ac:dyDescent="0.2">
      <c r="A5" s="4"/>
      <c r="B5" s="3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35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1</v>
      </c>
      <c r="P5" s="9" t="s">
        <v>2</v>
      </c>
      <c r="Q5" s="9" t="s">
        <v>3</v>
      </c>
      <c r="R5" s="9" t="s">
        <v>4</v>
      </c>
      <c r="S5" s="9" t="s">
        <v>5</v>
      </c>
      <c r="T5" s="9" t="s">
        <v>63</v>
      </c>
      <c r="U5" s="9" t="s">
        <v>71</v>
      </c>
      <c r="V5" s="9" t="s">
        <v>82</v>
      </c>
    </row>
    <row r="6" spans="1:27" ht="18" customHeight="1" x14ac:dyDescent="0.2">
      <c r="A6" s="4"/>
      <c r="B6" s="40" t="s">
        <v>6</v>
      </c>
      <c r="C6" s="10" t="s">
        <v>6</v>
      </c>
      <c r="D6" s="10" t="s">
        <v>6</v>
      </c>
      <c r="E6" s="10" t="s">
        <v>6</v>
      </c>
      <c r="F6" s="10" t="s">
        <v>6</v>
      </c>
      <c r="G6" s="36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</row>
    <row r="7" spans="1:27" s="57" customFormat="1" ht="12.75" customHeight="1" x14ac:dyDescent="0.2">
      <c r="A7" s="64" t="s">
        <v>21</v>
      </c>
      <c r="B7" s="65">
        <v>47</v>
      </c>
      <c r="C7" s="66">
        <v>51</v>
      </c>
      <c r="D7" s="66">
        <v>55</v>
      </c>
      <c r="E7" s="66">
        <v>54.4</v>
      </c>
      <c r="F7" s="66">
        <v>55.7</v>
      </c>
      <c r="G7" s="67">
        <v>55.9</v>
      </c>
      <c r="H7" s="66">
        <v>51.8</v>
      </c>
      <c r="I7" s="66">
        <v>52.6</v>
      </c>
      <c r="J7" s="66">
        <v>48.4</v>
      </c>
      <c r="K7" s="66">
        <v>46.4</v>
      </c>
      <c r="L7" s="66">
        <v>49.5</v>
      </c>
      <c r="M7" s="66">
        <v>53.4</v>
      </c>
      <c r="N7" s="66">
        <v>55.7</v>
      </c>
      <c r="O7" s="66">
        <v>57</v>
      </c>
      <c r="P7" s="66">
        <v>58.6</v>
      </c>
      <c r="Q7" s="66">
        <v>60</v>
      </c>
      <c r="R7" s="66">
        <v>52.1</v>
      </c>
      <c r="S7" s="66">
        <v>64.2</v>
      </c>
      <c r="T7" s="66">
        <v>63.7</v>
      </c>
      <c r="U7" s="66">
        <v>58.1</v>
      </c>
      <c r="V7" s="66">
        <v>59.2</v>
      </c>
    </row>
    <row r="8" spans="1:27" s="57" customFormat="1" ht="12.75" customHeight="1" x14ac:dyDescent="0.2">
      <c r="A8" s="68" t="s">
        <v>68</v>
      </c>
      <c r="B8" s="69">
        <v>9.1999999999999993</v>
      </c>
      <c r="C8" s="70">
        <v>9.1999999999999993</v>
      </c>
      <c r="D8" s="70">
        <v>9.1999999999999993</v>
      </c>
      <c r="E8" s="70">
        <v>9</v>
      </c>
      <c r="F8" s="70">
        <v>8.9</v>
      </c>
      <c r="G8" s="71">
        <v>10.1</v>
      </c>
      <c r="H8" s="70">
        <v>11.1</v>
      </c>
      <c r="I8" s="70">
        <v>10.7</v>
      </c>
      <c r="J8" s="70">
        <v>12.3</v>
      </c>
      <c r="K8" s="70">
        <v>12.8</v>
      </c>
      <c r="L8" s="70">
        <v>13.9</v>
      </c>
      <c r="M8" s="70">
        <v>15</v>
      </c>
      <c r="N8" s="70">
        <v>15.4</v>
      </c>
      <c r="O8" s="70">
        <v>14.9</v>
      </c>
      <c r="P8" s="70">
        <v>14.3</v>
      </c>
      <c r="Q8" s="70">
        <v>15.6</v>
      </c>
      <c r="R8" s="70">
        <v>14.9</v>
      </c>
      <c r="S8" s="70">
        <v>13.5</v>
      </c>
      <c r="T8" s="70">
        <v>12</v>
      </c>
      <c r="U8" s="70">
        <v>11.6</v>
      </c>
      <c r="V8" s="70">
        <v>12.2</v>
      </c>
    </row>
    <row r="9" spans="1:27" s="57" customFormat="1" ht="12.75" customHeight="1" x14ac:dyDescent="0.2">
      <c r="A9" s="68" t="s">
        <v>69</v>
      </c>
      <c r="B9" s="69">
        <v>5</v>
      </c>
      <c r="C9" s="70">
        <v>5.0999999999999996</v>
      </c>
      <c r="D9" s="70">
        <v>5.2</v>
      </c>
      <c r="E9" s="70">
        <v>4.5</v>
      </c>
      <c r="F9" s="70">
        <v>4.4000000000000004</v>
      </c>
      <c r="G9" s="71">
        <v>4.5</v>
      </c>
      <c r="H9" s="70">
        <v>5.0999999999999996</v>
      </c>
      <c r="I9" s="70">
        <v>5.7</v>
      </c>
      <c r="J9" s="70">
        <v>5.8</v>
      </c>
      <c r="K9" s="70">
        <v>5.9</v>
      </c>
      <c r="L9" s="70">
        <v>6.5</v>
      </c>
      <c r="M9" s="70">
        <v>6.8</v>
      </c>
      <c r="N9" s="70">
        <v>7.5</v>
      </c>
      <c r="O9" s="70">
        <v>7.4</v>
      </c>
      <c r="P9" s="70">
        <v>7.6</v>
      </c>
      <c r="Q9" s="70">
        <v>7.1</v>
      </c>
      <c r="R9" s="70">
        <v>7.7</v>
      </c>
      <c r="S9" s="70">
        <v>8.4</v>
      </c>
      <c r="T9" s="70">
        <v>8.3000000000000007</v>
      </c>
      <c r="U9" s="70">
        <v>8.1</v>
      </c>
      <c r="V9" s="70">
        <v>10.1</v>
      </c>
    </row>
    <row r="10" spans="1:27" s="57" customFormat="1" ht="12.75" customHeight="1" x14ac:dyDescent="0.2">
      <c r="A10" s="68" t="s">
        <v>70</v>
      </c>
      <c r="B10" s="69">
        <v>32.799999999999997</v>
      </c>
      <c r="C10" s="70">
        <v>36.6</v>
      </c>
      <c r="D10" s="70">
        <v>40.6</v>
      </c>
      <c r="E10" s="70">
        <v>40.9</v>
      </c>
      <c r="F10" s="70">
        <v>42.4</v>
      </c>
      <c r="G10" s="71">
        <v>41.3</v>
      </c>
      <c r="H10" s="70">
        <v>35.5</v>
      </c>
      <c r="I10" s="70">
        <v>36.200000000000003</v>
      </c>
      <c r="J10" s="70">
        <v>30.4</v>
      </c>
      <c r="K10" s="70">
        <v>27.7</v>
      </c>
      <c r="L10" s="70">
        <v>29.1</v>
      </c>
      <c r="M10" s="70">
        <v>31.6</v>
      </c>
      <c r="N10" s="70">
        <v>32.700000000000003</v>
      </c>
      <c r="O10" s="70">
        <v>34.6</v>
      </c>
      <c r="P10" s="70">
        <v>36.700000000000003</v>
      </c>
      <c r="Q10" s="70">
        <v>37.299999999999997</v>
      </c>
      <c r="R10" s="70">
        <v>29.5</v>
      </c>
      <c r="S10" s="70">
        <v>42.2</v>
      </c>
      <c r="T10" s="70">
        <v>43.4</v>
      </c>
      <c r="U10" s="70">
        <v>38.4</v>
      </c>
      <c r="V10" s="70">
        <v>36.9</v>
      </c>
    </row>
    <row r="11" spans="1:27" s="57" customFormat="1" ht="12.75" customHeight="1" x14ac:dyDescent="0.2">
      <c r="A11" s="64" t="s">
        <v>22</v>
      </c>
      <c r="B11" s="65">
        <v>37.1</v>
      </c>
      <c r="C11" s="66">
        <v>36.299999999999997</v>
      </c>
      <c r="D11" s="66">
        <v>34.1</v>
      </c>
      <c r="E11" s="66">
        <v>32.1</v>
      </c>
      <c r="F11" s="66">
        <v>31</v>
      </c>
      <c r="G11" s="67">
        <v>34.4</v>
      </c>
      <c r="H11" s="66">
        <v>34.9</v>
      </c>
      <c r="I11" s="66">
        <v>35</v>
      </c>
      <c r="J11" s="66">
        <v>34</v>
      </c>
      <c r="K11" s="66">
        <v>35.299999999999997</v>
      </c>
      <c r="L11" s="66">
        <v>36.9</v>
      </c>
      <c r="M11" s="66">
        <v>37</v>
      </c>
      <c r="N11" s="66">
        <v>37.4</v>
      </c>
      <c r="O11" s="66">
        <v>37.799999999999997</v>
      </c>
      <c r="P11" s="66">
        <v>38.5</v>
      </c>
      <c r="Q11" s="66">
        <v>41</v>
      </c>
      <c r="R11" s="66">
        <v>40.9</v>
      </c>
      <c r="S11" s="66">
        <v>41.5</v>
      </c>
      <c r="T11" s="66">
        <v>40.1</v>
      </c>
      <c r="U11" s="66">
        <v>37.1</v>
      </c>
      <c r="V11" s="66">
        <v>36.4</v>
      </c>
    </row>
    <row r="12" spans="1:27" s="57" customFormat="1" ht="12.75" customHeight="1" x14ac:dyDescent="0.2">
      <c r="A12" s="64" t="s">
        <v>23</v>
      </c>
      <c r="B12" s="65">
        <v>23.7</v>
      </c>
      <c r="C12" s="66">
        <v>24.3</v>
      </c>
      <c r="D12" s="66">
        <v>24.2</v>
      </c>
      <c r="E12" s="66">
        <v>23.8</v>
      </c>
      <c r="F12" s="66">
        <v>24.4</v>
      </c>
      <c r="G12" s="67">
        <v>25.3</v>
      </c>
      <c r="H12" s="66">
        <v>25.6</v>
      </c>
      <c r="I12" s="66">
        <v>27.8</v>
      </c>
      <c r="J12" s="66">
        <v>31</v>
      </c>
      <c r="K12" s="66">
        <v>31.9</v>
      </c>
      <c r="L12" s="66">
        <v>33.799999999999997</v>
      </c>
      <c r="M12" s="66">
        <v>35.4</v>
      </c>
      <c r="N12" s="66">
        <v>35.4</v>
      </c>
      <c r="O12" s="66">
        <v>35.700000000000003</v>
      </c>
      <c r="P12" s="66">
        <v>36.200000000000003</v>
      </c>
      <c r="Q12" s="66">
        <v>37.5</v>
      </c>
      <c r="R12" s="66">
        <v>37</v>
      </c>
      <c r="S12" s="66">
        <v>34.9</v>
      </c>
      <c r="T12" s="66">
        <v>33.200000000000003</v>
      </c>
      <c r="U12" s="66">
        <v>32</v>
      </c>
      <c r="V12" s="66">
        <v>30.2</v>
      </c>
    </row>
    <row r="13" spans="1:27" s="57" customFormat="1" ht="12.75" customHeight="1" x14ac:dyDescent="0.2">
      <c r="A13" s="72" t="s">
        <v>24</v>
      </c>
      <c r="B13" s="65">
        <v>37.6</v>
      </c>
      <c r="C13" s="66">
        <v>37.299999999999997</v>
      </c>
      <c r="D13" s="66">
        <v>35.5</v>
      </c>
      <c r="E13" s="66">
        <v>33.9</v>
      </c>
      <c r="F13" s="66">
        <v>30.7</v>
      </c>
      <c r="G13" s="67">
        <v>27.6</v>
      </c>
      <c r="H13" s="66">
        <v>29.9</v>
      </c>
      <c r="I13" s="66">
        <v>32.4</v>
      </c>
      <c r="J13" s="66">
        <v>37.299999999999997</v>
      </c>
      <c r="K13" s="66">
        <v>40.200000000000003</v>
      </c>
      <c r="L13" s="66">
        <v>42.4</v>
      </c>
      <c r="M13" s="66">
        <v>41.8</v>
      </c>
      <c r="N13" s="66">
        <v>42.7</v>
      </c>
      <c r="O13" s="66">
        <v>44.3</v>
      </c>
      <c r="P13" s="66">
        <v>42.7</v>
      </c>
      <c r="Q13" s="66">
        <v>55.3</v>
      </c>
      <c r="R13" s="66">
        <v>52.8</v>
      </c>
      <c r="S13" s="66">
        <v>42.1</v>
      </c>
      <c r="T13" s="66">
        <v>38.9</v>
      </c>
      <c r="U13" s="66">
        <v>36.1</v>
      </c>
      <c r="V13" s="66">
        <v>39.200000000000003</v>
      </c>
    </row>
    <row r="14" spans="1:27" s="57" customFormat="1" ht="25.5" customHeight="1" x14ac:dyDescent="0.2">
      <c r="A14" s="68" t="s">
        <v>79</v>
      </c>
      <c r="B14" s="69">
        <v>8.6999999999999993</v>
      </c>
      <c r="C14" s="70">
        <v>7.3</v>
      </c>
      <c r="D14" s="70">
        <v>6.8</v>
      </c>
      <c r="E14" s="70">
        <v>6.3</v>
      </c>
      <c r="F14" s="70">
        <v>6.1</v>
      </c>
      <c r="G14" s="71">
        <v>4.4000000000000004</v>
      </c>
      <c r="H14" s="70">
        <v>6.1</v>
      </c>
      <c r="I14" s="70">
        <v>6.7</v>
      </c>
      <c r="J14" s="70">
        <v>6.8</v>
      </c>
      <c r="K14" s="70">
        <v>7.7</v>
      </c>
      <c r="L14" s="70">
        <v>7.7</v>
      </c>
      <c r="M14" s="70">
        <v>8.1</v>
      </c>
      <c r="N14" s="70">
        <v>7.7</v>
      </c>
      <c r="O14" s="70">
        <v>7.4</v>
      </c>
      <c r="P14" s="70">
        <v>8.1</v>
      </c>
      <c r="Q14" s="70">
        <v>18</v>
      </c>
      <c r="R14" s="70">
        <v>13.3</v>
      </c>
      <c r="S14" s="70">
        <v>5.0999999999999996</v>
      </c>
      <c r="T14" s="70">
        <v>5</v>
      </c>
      <c r="U14" s="70">
        <v>5</v>
      </c>
      <c r="V14" s="70">
        <v>5.3</v>
      </c>
    </row>
    <row r="15" spans="1:27" s="57" customFormat="1" ht="12.75" customHeight="1" x14ac:dyDescent="0.2">
      <c r="A15" s="68" t="s">
        <v>64</v>
      </c>
      <c r="B15" s="69">
        <v>2.4</v>
      </c>
      <c r="C15" s="70">
        <v>1.7</v>
      </c>
      <c r="D15" s="70">
        <v>1.8</v>
      </c>
      <c r="E15" s="70">
        <v>2</v>
      </c>
      <c r="F15" s="70">
        <v>2</v>
      </c>
      <c r="G15" s="71">
        <v>2</v>
      </c>
      <c r="H15" s="70">
        <v>1.9</v>
      </c>
      <c r="I15" s="70">
        <v>1.9</v>
      </c>
      <c r="J15" s="70">
        <v>2.2999999999999998</v>
      </c>
      <c r="K15" s="70">
        <v>2.7</v>
      </c>
      <c r="L15" s="70">
        <v>2.9</v>
      </c>
      <c r="M15" s="70">
        <v>3.1</v>
      </c>
      <c r="N15" s="70">
        <v>3.6</v>
      </c>
      <c r="O15" s="70">
        <v>3.4</v>
      </c>
      <c r="P15" s="70">
        <v>3.8</v>
      </c>
      <c r="Q15" s="70">
        <v>3.6</v>
      </c>
      <c r="R15" s="70">
        <v>3.9</v>
      </c>
      <c r="S15" s="70">
        <v>3.6</v>
      </c>
      <c r="T15" s="70">
        <v>3.7</v>
      </c>
      <c r="U15" s="70">
        <v>3.7</v>
      </c>
      <c r="V15" s="70">
        <v>4.4000000000000004</v>
      </c>
    </row>
    <row r="16" spans="1:27" s="57" customFormat="1" ht="12.75" customHeight="1" x14ac:dyDescent="0.2">
      <c r="A16" s="68" t="s">
        <v>65</v>
      </c>
      <c r="B16" s="69">
        <v>4.9000000000000004</v>
      </c>
      <c r="C16" s="70">
        <v>5</v>
      </c>
      <c r="D16" s="70">
        <v>4.7</v>
      </c>
      <c r="E16" s="70">
        <v>4.0999999999999996</v>
      </c>
      <c r="F16" s="70">
        <v>3.6</v>
      </c>
      <c r="G16" s="71">
        <v>4.0999999999999996</v>
      </c>
      <c r="H16" s="70">
        <v>4.9000000000000004</v>
      </c>
      <c r="I16" s="70">
        <v>5.2</v>
      </c>
      <c r="J16" s="70">
        <v>4.4000000000000004</v>
      </c>
      <c r="K16" s="70">
        <v>3.9</v>
      </c>
      <c r="L16" s="70">
        <v>4.0999999999999996</v>
      </c>
      <c r="M16" s="70">
        <v>4</v>
      </c>
      <c r="N16" s="70">
        <v>4</v>
      </c>
      <c r="O16" s="70">
        <v>3.9</v>
      </c>
      <c r="P16" s="70">
        <v>2.4</v>
      </c>
      <c r="Q16" s="70">
        <v>3.9</v>
      </c>
      <c r="R16" s="70">
        <v>4.4000000000000004</v>
      </c>
      <c r="S16" s="70">
        <v>5</v>
      </c>
      <c r="T16" s="70">
        <v>3.4</v>
      </c>
      <c r="U16" s="70">
        <v>2.9</v>
      </c>
      <c r="V16" s="70">
        <v>3.7</v>
      </c>
    </row>
    <row r="17" spans="1:24" s="57" customFormat="1" ht="12.75" customHeight="1" x14ac:dyDescent="0.2">
      <c r="A17" s="68" t="s">
        <v>66</v>
      </c>
      <c r="B17" s="69">
        <v>6</v>
      </c>
      <c r="C17" s="70">
        <v>5.3</v>
      </c>
      <c r="D17" s="70">
        <v>5.9</v>
      </c>
      <c r="E17" s="70">
        <v>7.9</v>
      </c>
      <c r="F17" s="70">
        <v>6.7</v>
      </c>
      <c r="G17" s="71">
        <v>6.2</v>
      </c>
      <c r="H17" s="70">
        <v>6</v>
      </c>
      <c r="I17" s="70">
        <v>6.4</v>
      </c>
      <c r="J17" s="70">
        <v>8.4</v>
      </c>
      <c r="K17" s="70">
        <v>6.4</v>
      </c>
      <c r="L17" s="70">
        <v>6.8</v>
      </c>
      <c r="M17" s="70">
        <v>6.7</v>
      </c>
      <c r="N17" s="70">
        <v>6.8</v>
      </c>
      <c r="O17" s="70">
        <v>6</v>
      </c>
      <c r="P17" s="70">
        <v>4.9000000000000004</v>
      </c>
      <c r="Q17" s="70">
        <v>6.5</v>
      </c>
      <c r="R17" s="70">
        <v>6.3</v>
      </c>
      <c r="S17" s="70">
        <v>5.8</v>
      </c>
      <c r="T17" s="70">
        <v>6</v>
      </c>
      <c r="U17" s="70">
        <v>5.4</v>
      </c>
      <c r="V17" s="70">
        <v>5.4</v>
      </c>
    </row>
    <row r="18" spans="1:24" s="57" customFormat="1" ht="12.75" customHeight="1" x14ac:dyDescent="0.2">
      <c r="A18" s="68" t="s">
        <v>67</v>
      </c>
      <c r="B18" s="69">
        <v>15.8</v>
      </c>
      <c r="C18" s="70">
        <v>17.899999999999999</v>
      </c>
      <c r="D18" s="70">
        <v>16.5</v>
      </c>
      <c r="E18" s="70">
        <v>13.8</v>
      </c>
      <c r="F18" s="70">
        <v>12.4</v>
      </c>
      <c r="G18" s="71">
        <v>11</v>
      </c>
      <c r="H18" s="70">
        <v>11</v>
      </c>
      <c r="I18" s="70">
        <v>12.2</v>
      </c>
      <c r="J18" s="70">
        <v>15.1</v>
      </c>
      <c r="K18" s="70">
        <v>19.3</v>
      </c>
      <c r="L18" s="70">
        <v>20.9</v>
      </c>
      <c r="M18" s="70">
        <v>19.8</v>
      </c>
      <c r="N18" s="70">
        <v>20.5</v>
      </c>
      <c r="O18" s="70">
        <v>23.4</v>
      </c>
      <c r="P18" s="70">
        <v>23.5</v>
      </c>
      <c r="Q18" s="70">
        <v>23.4</v>
      </c>
      <c r="R18" s="70">
        <v>24.9</v>
      </c>
      <c r="S18" s="70">
        <v>22.7</v>
      </c>
      <c r="T18" s="70">
        <v>20.8</v>
      </c>
      <c r="U18" s="70">
        <v>19.2</v>
      </c>
      <c r="V18" s="70">
        <v>20.399999999999999</v>
      </c>
    </row>
    <row r="19" spans="1:24" s="57" customFormat="1" ht="12.75" customHeight="1" x14ac:dyDescent="0.2">
      <c r="A19" s="64" t="s">
        <v>25</v>
      </c>
      <c r="B19" s="65">
        <v>5.4</v>
      </c>
      <c r="C19" s="66">
        <v>5.9</v>
      </c>
      <c r="D19" s="66">
        <v>6.2</v>
      </c>
      <c r="E19" s="66">
        <v>5.4</v>
      </c>
      <c r="F19" s="66">
        <v>5.7</v>
      </c>
      <c r="G19" s="67">
        <v>6</v>
      </c>
      <c r="H19" s="66">
        <v>6.8</v>
      </c>
      <c r="I19" s="66">
        <v>6.9</v>
      </c>
      <c r="J19" s="66">
        <v>7.2</v>
      </c>
      <c r="K19" s="66">
        <v>7.8</v>
      </c>
      <c r="L19" s="66">
        <v>7.9</v>
      </c>
      <c r="M19" s="66">
        <v>8.6999999999999993</v>
      </c>
      <c r="N19" s="66">
        <v>10.3</v>
      </c>
      <c r="O19" s="66">
        <v>11</v>
      </c>
      <c r="P19" s="66">
        <v>11</v>
      </c>
      <c r="Q19" s="66">
        <v>10.199999999999999</v>
      </c>
      <c r="R19" s="66">
        <v>11.3</v>
      </c>
      <c r="S19" s="66">
        <v>11.5</v>
      </c>
      <c r="T19" s="66">
        <v>10.9</v>
      </c>
      <c r="U19" s="66">
        <v>10.8</v>
      </c>
      <c r="V19" s="66">
        <v>11.5</v>
      </c>
    </row>
    <row r="20" spans="1:24" s="57" customFormat="1" ht="12.75" customHeight="1" x14ac:dyDescent="0.2">
      <c r="A20" s="64" t="s">
        <v>26</v>
      </c>
      <c r="B20" s="65">
        <v>9.8000000000000007</v>
      </c>
      <c r="C20" s="66">
        <v>9.6999999999999993</v>
      </c>
      <c r="D20" s="66">
        <v>9.1</v>
      </c>
      <c r="E20" s="66">
        <v>8.3000000000000007</v>
      </c>
      <c r="F20" s="66">
        <v>7</v>
      </c>
      <c r="G20" s="67">
        <v>7.7</v>
      </c>
      <c r="H20" s="66">
        <v>6.5</v>
      </c>
      <c r="I20" s="66">
        <v>7.5</v>
      </c>
      <c r="J20" s="66">
        <v>8.3000000000000007</v>
      </c>
      <c r="K20" s="66">
        <v>7.1</v>
      </c>
      <c r="L20" s="66">
        <v>8.6</v>
      </c>
      <c r="M20" s="66">
        <v>9.9</v>
      </c>
      <c r="N20" s="66">
        <v>12.9</v>
      </c>
      <c r="O20" s="66">
        <v>13.5</v>
      </c>
      <c r="P20" s="66">
        <v>14.8</v>
      </c>
      <c r="Q20" s="66">
        <v>17</v>
      </c>
      <c r="R20" s="66">
        <v>17.7</v>
      </c>
      <c r="S20" s="66">
        <v>14</v>
      </c>
      <c r="T20" s="66">
        <v>10.6</v>
      </c>
      <c r="U20" s="66">
        <v>9.8000000000000007</v>
      </c>
      <c r="V20" s="66">
        <v>11.1</v>
      </c>
    </row>
    <row r="21" spans="1:24" s="57" customFormat="1" ht="12.75" customHeight="1" x14ac:dyDescent="0.2">
      <c r="A21" s="64" t="s">
        <v>27</v>
      </c>
      <c r="B21" s="65">
        <v>57.8</v>
      </c>
      <c r="C21" s="66">
        <v>61.4</v>
      </c>
      <c r="D21" s="66">
        <v>62.7</v>
      </c>
      <c r="E21" s="66">
        <v>62.2</v>
      </c>
      <c r="F21" s="66">
        <v>63.6</v>
      </c>
      <c r="G21" s="67">
        <v>65.900000000000006</v>
      </c>
      <c r="H21" s="66">
        <v>68.7</v>
      </c>
      <c r="I21" s="66">
        <v>73.7</v>
      </c>
      <c r="J21" s="66">
        <v>80.099999999999994</v>
      </c>
      <c r="K21" s="66">
        <v>86.4</v>
      </c>
      <c r="L21" s="66">
        <v>95.8</v>
      </c>
      <c r="M21" s="66">
        <v>102.8</v>
      </c>
      <c r="N21" s="66">
        <v>108.4</v>
      </c>
      <c r="O21" s="66">
        <v>111.3</v>
      </c>
      <c r="P21" s="66">
        <v>115.4</v>
      </c>
      <c r="Q21" s="66">
        <v>121</v>
      </c>
      <c r="R21" s="66">
        <v>126.9</v>
      </c>
      <c r="S21" s="66">
        <v>126.6</v>
      </c>
      <c r="T21" s="66">
        <v>125.8</v>
      </c>
      <c r="U21" s="66">
        <v>126.9</v>
      </c>
      <c r="V21" s="66">
        <v>129.4</v>
      </c>
    </row>
    <row r="22" spans="1:24" s="57" customFormat="1" ht="12.75" customHeight="1" x14ac:dyDescent="0.2">
      <c r="A22" s="64" t="s">
        <v>28</v>
      </c>
      <c r="B22" s="65">
        <v>8</v>
      </c>
      <c r="C22" s="66">
        <v>8.1</v>
      </c>
      <c r="D22" s="66">
        <v>8.3000000000000007</v>
      </c>
      <c r="E22" s="66">
        <v>8.3000000000000007</v>
      </c>
      <c r="F22" s="66">
        <v>9.1</v>
      </c>
      <c r="G22" s="67">
        <v>10.1</v>
      </c>
      <c r="H22" s="66">
        <v>10.7</v>
      </c>
      <c r="I22" s="66">
        <v>10.6</v>
      </c>
      <c r="J22" s="66">
        <v>11.5</v>
      </c>
      <c r="K22" s="66">
        <v>12.1</v>
      </c>
      <c r="L22" s="66">
        <v>12.4</v>
      </c>
      <c r="M22" s="66">
        <v>12.4</v>
      </c>
      <c r="N22" s="66">
        <v>13</v>
      </c>
      <c r="O22" s="66">
        <v>13.4</v>
      </c>
      <c r="P22" s="66">
        <v>13.6</v>
      </c>
      <c r="Q22" s="66">
        <v>13.8</v>
      </c>
      <c r="R22" s="66">
        <v>14.3</v>
      </c>
      <c r="S22" s="66">
        <v>13.7</v>
      </c>
      <c r="T22" s="66">
        <v>13</v>
      </c>
      <c r="U22" s="66">
        <v>13</v>
      </c>
      <c r="V22" s="66">
        <v>11.8</v>
      </c>
    </row>
    <row r="23" spans="1:24" s="57" customFormat="1" ht="12.75" customHeight="1" x14ac:dyDescent="0.2">
      <c r="A23" s="49" t="s">
        <v>29</v>
      </c>
      <c r="B23" s="65">
        <v>54.8</v>
      </c>
      <c r="C23" s="66">
        <v>56.5</v>
      </c>
      <c r="D23" s="66">
        <v>56.1</v>
      </c>
      <c r="E23" s="66">
        <v>55</v>
      </c>
      <c r="F23" s="66">
        <v>55.1</v>
      </c>
      <c r="G23" s="67">
        <v>56.2</v>
      </c>
      <c r="H23" s="66">
        <v>58.7</v>
      </c>
      <c r="I23" s="66">
        <v>62.4</v>
      </c>
      <c r="J23" s="66">
        <v>68.599999999999994</v>
      </c>
      <c r="K23" s="66">
        <v>71.400000000000006</v>
      </c>
      <c r="L23" s="66">
        <v>78.099999999999994</v>
      </c>
      <c r="M23" s="66">
        <v>80.8</v>
      </c>
      <c r="N23" s="66">
        <v>84.2</v>
      </c>
      <c r="O23" s="66">
        <v>85.8</v>
      </c>
      <c r="P23" s="66">
        <v>89.8</v>
      </c>
      <c r="Q23" s="66">
        <v>92.4</v>
      </c>
      <c r="R23" s="66">
        <v>96.1</v>
      </c>
      <c r="S23" s="66">
        <v>96.6</v>
      </c>
      <c r="T23" s="66">
        <v>90.2</v>
      </c>
      <c r="U23" s="66">
        <v>88.8</v>
      </c>
      <c r="V23" s="66">
        <v>91.8</v>
      </c>
    </row>
    <row r="24" spans="1:24" s="57" customFormat="1" ht="12.75" customHeight="1" x14ac:dyDescent="0.2">
      <c r="A24" s="64" t="s">
        <v>30</v>
      </c>
      <c r="B24" s="65">
        <v>155.1</v>
      </c>
      <c r="C24" s="66">
        <v>159.1</v>
      </c>
      <c r="D24" s="66">
        <v>163.1</v>
      </c>
      <c r="E24" s="66">
        <v>164</v>
      </c>
      <c r="F24" s="66">
        <v>163.6</v>
      </c>
      <c r="G24" s="67">
        <v>162</v>
      </c>
      <c r="H24" s="66">
        <v>171.2</v>
      </c>
      <c r="I24" s="66">
        <v>174.8</v>
      </c>
      <c r="J24" s="66">
        <v>184.1</v>
      </c>
      <c r="K24" s="66">
        <v>189.7</v>
      </c>
      <c r="L24" s="66">
        <v>199.1</v>
      </c>
      <c r="M24" s="66">
        <v>203.6</v>
      </c>
      <c r="N24" s="66">
        <v>206.4</v>
      </c>
      <c r="O24" s="66">
        <v>208</v>
      </c>
      <c r="P24" s="66">
        <v>215.3</v>
      </c>
      <c r="Q24" s="66">
        <v>226.5</v>
      </c>
      <c r="R24" s="66">
        <v>242.1</v>
      </c>
      <c r="S24" s="66">
        <v>243.4</v>
      </c>
      <c r="T24" s="66">
        <v>249</v>
      </c>
      <c r="U24" s="66">
        <v>256</v>
      </c>
      <c r="V24" s="66">
        <v>250.7</v>
      </c>
    </row>
    <row r="25" spans="1:24" s="57" customFormat="1" ht="12.75" customHeight="1" x14ac:dyDescent="0.2">
      <c r="A25" s="64" t="s">
        <v>31</v>
      </c>
      <c r="B25" s="65">
        <v>-7.4</v>
      </c>
      <c r="C25" s="66">
        <v>-6.7</v>
      </c>
      <c r="D25" s="66">
        <v>-6.2</v>
      </c>
      <c r="E25" s="66">
        <v>-7.6</v>
      </c>
      <c r="F25" s="66">
        <v>-5.3</v>
      </c>
      <c r="G25" s="67">
        <v>-3.7</v>
      </c>
      <c r="H25" s="66">
        <v>-3.8</v>
      </c>
      <c r="I25" s="66">
        <v>-3.5</v>
      </c>
      <c r="J25" s="66">
        <v>-6.4</v>
      </c>
      <c r="K25" s="66">
        <v>-2.5</v>
      </c>
      <c r="L25" s="66">
        <v>-2.7</v>
      </c>
      <c r="M25" s="66">
        <v>-1.1000000000000001</v>
      </c>
      <c r="N25" s="66">
        <v>-0.7</v>
      </c>
      <c r="O25" s="66">
        <v>-2.1</v>
      </c>
      <c r="P25" s="66">
        <v>-1.7</v>
      </c>
      <c r="Q25" s="66">
        <v>-3.2</v>
      </c>
      <c r="R25" s="66">
        <v>1</v>
      </c>
      <c r="S25" s="66">
        <v>3.8</v>
      </c>
      <c r="T25" s="66">
        <v>2.1</v>
      </c>
      <c r="U25" s="66">
        <v>4.4000000000000004</v>
      </c>
      <c r="V25" s="66">
        <v>5</v>
      </c>
      <c r="X25" s="110" t="s">
        <v>101</v>
      </c>
    </row>
    <row r="26" spans="1:24" s="57" customFormat="1" ht="12.75" customHeight="1" x14ac:dyDescent="0.2">
      <c r="A26" s="5" t="s">
        <v>32</v>
      </c>
      <c r="B26" s="41">
        <v>428.6</v>
      </c>
      <c r="C26" s="6">
        <v>443.1</v>
      </c>
      <c r="D26" s="6">
        <v>448.3</v>
      </c>
      <c r="E26" s="6">
        <v>439.8</v>
      </c>
      <c r="F26" s="6">
        <v>440.5</v>
      </c>
      <c r="G26" s="37">
        <v>447.7</v>
      </c>
      <c r="H26" s="6">
        <v>460.9</v>
      </c>
      <c r="I26" s="6">
        <v>480.2</v>
      </c>
      <c r="J26" s="6">
        <v>504</v>
      </c>
      <c r="K26" s="6">
        <v>525.9</v>
      </c>
      <c r="L26" s="6">
        <v>562</v>
      </c>
      <c r="M26" s="6">
        <v>584</v>
      </c>
      <c r="N26" s="6">
        <v>604.6</v>
      </c>
      <c r="O26" s="6">
        <v>614.5</v>
      </c>
      <c r="P26" s="6">
        <v>633.1</v>
      </c>
      <c r="Q26" s="6">
        <v>670.6</v>
      </c>
      <c r="R26" s="6">
        <v>692.3</v>
      </c>
      <c r="S26" s="6">
        <v>692.3</v>
      </c>
      <c r="T26" s="6">
        <v>677.5</v>
      </c>
      <c r="U26" s="6">
        <v>673.2</v>
      </c>
      <c r="V26" s="6">
        <v>676.4</v>
      </c>
      <c r="X26" s="73"/>
    </row>
    <row r="27" spans="1:24" s="57" customFormat="1" ht="12.75" customHeight="1" x14ac:dyDescent="0.2">
      <c r="A27" s="49" t="s">
        <v>81</v>
      </c>
      <c r="B27" s="50">
        <v>34.799999999999997</v>
      </c>
      <c r="C27" s="51">
        <v>33.299999999999997</v>
      </c>
      <c r="D27" s="51">
        <v>35.799999999999997</v>
      </c>
      <c r="E27" s="51">
        <v>31.1</v>
      </c>
      <c r="F27" s="51">
        <v>30.3</v>
      </c>
      <c r="G27" s="52">
        <v>29.1</v>
      </c>
      <c r="H27" s="51">
        <v>28.7</v>
      </c>
      <c r="I27" s="51">
        <v>28.7</v>
      </c>
      <c r="J27" s="51">
        <v>30.7</v>
      </c>
      <c r="K27" s="51">
        <v>36.700000000000003</v>
      </c>
      <c r="L27" s="51">
        <v>35.6</v>
      </c>
      <c r="M27" s="51">
        <v>47.9</v>
      </c>
      <c r="N27" s="51">
        <v>49</v>
      </c>
      <c r="O27" s="51">
        <v>53.2</v>
      </c>
      <c r="P27" s="51">
        <v>55.2</v>
      </c>
      <c r="Q27" s="51">
        <v>57.3</v>
      </c>
      <c r="R27" s="51">
        <v>52.7</v>
      </c>
      <c r="S27" s="51">
        <v>54</v>
      </c>
      <c r="T27" s="51">
        <v>55.3</v>
      </c>
      <c r="U27" s="51">
        <v>63</v>
      </c>
      <c r="V27" s="51">
        <v>45.1</v>
      </c>
    </row>
    <row r="28" spans="1:24" s="57" customFormat="1" ht="12.75" customHeight="1" thickBot="1" x14ac:dyDescent="0.25">
      <c r="A28" s="7" t="s">
        <v>72</v>
      </c>
      <c r="B28" s="42">
        <v>463.4</v>
      </c>
      <c r="C28" s="8">
        <v>476.4</v>
      </c>
      <c r="D28" s="8">
        <v>484</v>
      </c>
      <c r="E28" s="8">
        <v>470.9</v>
      </c>
      <c r="F28" s="8">
        <v>470.8</v>
      </c>
      <c r="G28" s="38">
        <v>476.8</v>
      </c>
      <c r="H28" s="8">
        <v>489.6</v>
      </c>
      <c r="I28" s="8">
        <v>508.9</v>
      </c>
      <c r="J28" s="8">
        <v>534.70000000000005</v>
      </c>
      <c r="K28" s="8">
        <v>562.70000000000005</v>
      </c>
      <c r="L28" s="8">
        <v>597.70000000000005</v>
      </c>
      <c r="M28" s="8">
        <v>631.9</v>
      </c>
      <c r="N28" s="8">
        <v>653.6</v>
      </c>
      <c r="O28" s="8">
        <v>667.7</v>
      </c>
      <c r="P28" s="8">
        <v>688.3</v>
      </c>
      <c r="Q28" s="8">
        <v>727.9</v>
      </c>
      <c r="R28" s="8">
        <v>745</v>
      </c>
      <c r="S28" s="8">
        <v>746.3</v>
      </c>
      <c r="T28" s="8">
        <v>732.8</v>
      </c>
      <c r="U28" s="8">
        <v>736.1</v>
      </c>
      <c r="V28" s="8">
        <v>721.5</v>
      </c>
    </row>
    <row r="29" spans="1:24" s="57" customFormat="1" ht="10.5" customHeight="1" x14ac:dyDescent="0.2">
      <c r="A29" s="106" t="s">
        <v>100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3"/>
    </row>
    <row r="30" spans="1:24" s="57" customFormat="1" ht="10.5" customHeight="1" x14ac:dyDescent="0.2">
      <c r="A30" s="107" t="s">
        <v>93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3"/>
    </row>
    <row r="31" spans="1:24" x14ac:dyDescent="0.2">
      <c r="A31" s="63" t="s">
        <v>94</v>
      </c>
      <c r="V31" s="57"/>
    </row>
    <row r="32" spans="1:24" x14ac:dyDescent="0.2">
      <c r="V32" s="57"/>
    </row>
    <row r="33" spans="2:22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V33" s="57"/>
    </row>
    <row r="34" spans="2:22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22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</sheetData>
  <mergeCells count="3">
    <mergeCell ref="A1:T1"/>
    <mergeCell ref="A29:T29"/>
    <mergeCell ref="A30:T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zoomScaleNormal="100" workbookViewId="0">
      <selection activeCell="A30" sqref="A30:T30"/>
    </sheetView>
  </sheetViews>
  <sheetFormatPr defaultColWidth="7.85546875" defaultRowHeight="11.25" x14ac:dyDescent="0.2"/>
  <cols>
    <col min="1" max="1" width="30.42578125" style="63" customWidth="1"/>
    <col min="2" max="22" width="6.7109375" style="63" customWidth="1"/>
    <col min="23" max="23" width="2.28515625" style="57" customWidth="1"/>
    <col min="24" max="27" width="7.85546875" style="57"/>
    <col min="28" max="16384" width="7.85546875" style="63"/>
  </cols>
  <sheetData>
    <row r="1" spans="1:27" s="57" customFormat="1" ht="18" customHeight="1" thickBot="1" x14ac:dyDescent="0.25">
      <c r="A1" s="105" t="s">
        <v>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2"/>
    </row>
    <row r="2" spans="1:27" s="60" customFormat="1" ht="12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8"/>
      <c r="U2" s="58"/>
      <c r="V2" s="59" t="s">
        <v>76</v>
      </c>
    </row>
    <row r="3" spans="1:27" s="62" customFormat="1" ht="12" customHeight="1" x14ac:dyDescent="0.2">
      <c r="A3" s="44"/>
      <c r="B3" s="48" t="s">
        <v>73</v>
      </c>
      <c r="C3" s="43"/>
      <c r="D3" s="43"/>
      <c r="E3" s="43"/>
      <c r="F3" s="43"/>
      <c r="G3" s="44"/>
      <c r="H3" s="48" t="s">
        <v>74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61"/>
      <c r="X3" s="61"/>
      <c r="Y3" s="61"/>
      <c r="Z3" s="61"/>
      <c r="AA3" s="61"/>
    </row>
    <row r="4" spans="1:27" s="61" customFormat="1" x14ac:dyDescent="0.2">
      <c r="A4" s="11"/>
      <c r="B4" s="45" t="s">
        <v>0</v>
      </c>
      <c r="C4" s="34"/>
      <c r="D4" s="34"/>
      <c r="E4" s="34"/>
      <c r="F4" s="34"/>
      <c r="G4" s="46"/>
      <c r="H4" s="34" t="s">
        <v>0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V4" s="33"/>
    </row>
    <row r="5" spans="1:27" ht="12" customHeight="1" x14ac:dyDescent="0.2">
      <c r="A5" s="4"/>
      <c r="B5" s="3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35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1</v>
      </c>
      <c r="P5" s="9" t="s">
        <v>2</v>
      </c>
      <c r="Q5" s="9" t="s">
        <v>3</v>
      </c>
      <c r="R5" s="9" t="s">
        <v>4</v>
      </c>
      <c r="S5" s="9" t="s">
        <v>5</v>
      </c>
      <c r="T5" s="9" t="s">
        <v>63</v>
      </c>
      <c r="U5" s="9" t="s">
        <v>71</v>
      </c>
      <c r="V5" s="9" t="s">
        <v>82</v>
      </c>
    </row>
    <row r="6" spans="1:27" ht="18" customHeight="1" x14ac:dyDescent="0.2">
      <c r="A6" s="4"/>
      <c r="B6" s="40" t="s">
        <v>6</v>
      </c>
      <c r="C6" s="10" t="s">
        <v>6</v>
      </c>
      <c r="D6" s="10" t="s">
        <v>6</v>
      </c>
      <c r="E6" s="10" t="s">
        <v>6</v>
      </c>
      <c r="F6" s="10" t="s">
        <v>6</v>
      </c>
      <c r="G6" s="36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  <c r="T6" s="10" t="s">
        <v>6</v>
      </c>
      <c r="U6" s="10" t="s">
        <v>6</v>
      </c>
      <c r="V6" s="10" t="s">
        <v>6</v>
      </c>
    </row>
    <row r="7" spans="1:27" s="57" customFormat="1" ht="12.75" customHeight="1" x14ac:dyDescent="0.2">
      <c r="A7" s="64" t="s">
        <v>21</v>
      </c>
      <c r="B7" s="65">
        <v>4.0999999999999996</v>
      </c>
      <c r="C7" s="66">
        <v>4.3</v>
      </c>
      <c r="D7" s="66">
        <v>4.5999999999999996</v>
      </c>
      <c r="E7" s="66">
        <v>4.4000000000000004</v>
      </c>
      <c r="F7" s="66">
        <v>4.4000000000000004</v>
      </c>
      <c r="G7" s="67">
        <v>4.3</v>
      </c>
      <c r="H7" s="66">
        <v>3.8</v>
      </c>
      <c r="I7" s="66">
        <v>3.7</v>
      </c>
      <c r="J7" s="66">
        <v>3.4</v>
      </c>
      <c r="K7" s="66">
        <v>3.1</v>
      </c>
      <c r="L7" s="66">
        <v>3.2</v>
      </c>
      <c r="M7" s="66">
        <v>3.4</v>
      </c>
      <c r="N7" s="66">
        <v>3.4</v>
      </c>
      <c r="O7" s="66">
        <v>3.4</v>
      </c>
      <c r="P7" s="66">
        <v>3.4</v>
      </c>
      <c r="Q7" s="66">
        <v>3.6</v>
      </c>
      <c r="R7" s="66">
        <v>3.2</v>
      </c>
      <c r="S7" s="66">
        <v>3.9</v>
      </c>
      <c r="T7" s="66">
        <v>3.8</v>
      </c>
      <c r="U7" s="66">
        <v>3.4</v>
      </c>
      <c r="V7" s="66">
        <v>3.4</v>
      </c>
    </row>
    <row r="8" spans="1:27" s="57" customFormat="1" ht="12.75" customHeight="1" x14ac:dyDescent="0.2">
      <c r="A8" s="68" t="s">
        <v>68</v>
      </c>
      <c r="B8" s="69">
        <v>0.8</v>
      </c>
      <c r="C8" s="70">
        <v>0.8</v>
      </c>
      <c r="D8" s="70">
        <v>0.8</v>
      </c>
      <c r="E8" s="70">
        <v>0.7</v>
      </c>
      <c r="F8" s="70">
        <v>0.7</v>
      </c>
      <c r="G8" s="71">
        <v>0.8</v>
      </c>
      <c r="H8" s="70">
        <v>0.8</v>
      </c>
      <c r="I8" s="70">
        <v>0.8</v>
      </c>
      <c r="J8" s="70">
        <v>0.9</v>
      </c>
      <c r="K8" s="70">
        <v>0.9</v>
      </c>
      <c r="L8" s="70">
        <v>0.9</v>
      </c>
      <c r="M8" s="70">
        <v>1</v>
      </c>
      <c r="N8" s="70">
        <v>0.9</v>
      </c>
      <c r="O8" s="70">
        <v>0.9</v>
      </c>
      <c r="P8" s="70">
        <v>0.8</v>
      </c>
      <c r="Q8" s="70">
        <v>0.9</v>
      </c>
      <c r="R8" s="70">
        <v>0.9</v>
      </c>
      <c r="S8" s="70">
        <v>0.8</v>
      </c>
      <c r="T8" s="70">
        <v>0.7</v>
      </c>
      <c r="U8" s="70">
        <v>0.7</v>
      </c>
      <c r="V8" s="70">
        <v>0.7</v>
      </c>
    </row>
    <row r="9" spans="1:27" s="57" customFormat="1" ht="12.75" customHeight="1" x14ac:dyDescent="0.2">
      <c r="A9" s="68" t="s">
        <v>69</v>
      </c>
      <c r="B9" s="69">
        <v>0.4</v>
      </c>
      <c r="C9" s="70">
        <v>0.4</v>
      </c>
      <c r="D9" s="70">
        <v>0.4</v>
      </c>
      <c r="E9" s="70">
        <v>0.4</v>
      </c>
      <c r="F9" s="70">
        <v>0.3</v>
      </c>
      <c r="G9" s="71">
        <v>0.3</v>
      </c>
      <c r="H9" s="70">
        <v>0.4</v>
      </c>
      <c r="I9" s="70">
        <v>0.4</v>
      </c>
      <c r="J9" s="70">
        <v>0.4</v>
      </c>
      <c r="K9" s="70">
        <v>0.4</v>
      </c>
      <c r="L9" s="70">
        <v>0.4</v>
      </c>
      <c r="M9" s="70">
        <v>0.4</v>
      </c>
      <c r="N9" s="70">
        <v>0.5</v>
      </c>
      <c r="O9" s="70">
        <v>0.4</v>
      </c>
      <c r="P9" s="70">
        <v>0.4</v>
      </c>
      <c r="Q9" s="70">
        <v>0.4</v>
      </c>
      <c r="R9" s="70">
        <v>0.5</v>
      </c>
      <c r="S9" s="70">
        <v>0.5</v>
      </c>
      <c r="T9" s="70">
        <v>0.5</v>
      </c>
      <c r="U9" s="70">
        <v>0.5</v>
      </c>
      <c r="V9" s="70">
        <v>0.6</v>
      </c>
    </row>
    <row r="10" spans="1:27" s="57" customFormat="1" ht="12.75" customHeight="1" x14ac:dyDescent="0.2">
      <c r="A10" s="68" t="s">
        <v>70</v>
      </c>
      <c r="B10" s="69">
        <v>2.9</v>
      </c>
      <c r="C10" s="70">
        <v>3.1</v>
      </c>
      <c r="D10" s="70">
        <v>3.4</v>
      </c>
      <c r="E10" s="70">
        <v>3.3</v>
      </c>
      <c r="F10" s="70">
        <v>3.3</v>
      </c>
      <c r="G10" s="71">
        <v>3.1</v>
      </c>
      <c r="H10" s="70">
        <v>2.6</v>
      </c>
      <c r="I10" s="70">
        <v>2.6</v>
      </c>
      <c r="J10" s="70">
        <v>2.1</v>
      </c>
      <c r="K10" s="70">
        <v>1.9</v>
      </c>
      <c r="L10" s="70">
        <v>1.9</v>
      </c>
      <c r="M10" s="70">
        <v>2</v>
      </c>
      <c r="N10" s="70">
        <v>2</v>
      </c>
      <c r="O10" s="70">
        <v>2.1</v>
      </c>
      <c r="P10" s="70">
        <v>2.1</v>
      </c>
      <c r="Q10" s="70">
        <v>2.2000000000000002</v>
      </c>
      <c r="R10" s="70">
        <v>1.8</v>
      </c>
      <c r="S10" s="70">
        <v>2.5</v>
      </c>
      <c r="T10" s="70">
        <v>2.6</v>
      </c>
      <c r="U10" s="70">
        <v>2.2999999999999998</v>
      </c>
      <c r="V10" s="70">
        <v>2.1</v>
      </c>
    </row>
    <row r="11" spans="1:27" s="57" customFormat="1" ht="12.75" customHeight="1" x14ac:dyDescent="0.2">
      <c r="A11" s="64" t="s">
        <v>22</v>
      </c>
      <c r="B11" s="65">
        <v>3.3</v>
      </c>
      <c r="C11" s="66">
        <v>3.1</v>
      </c>
      <c r="D11" s="66">
        <v>2.8</v>
      </c>
      <c r="E11" s="66">
        <v>2.6</v>
      </c>
      <c r="F11" s="66">
        <v>2.4</v>
      </c>
      <c r="G11" s="67">
        <v>2.6</v>
      </c>
      <c r="H11" s="66">
        <v>2.6</v>
      </c>
      <c r="I11" s="66">
        <v>2.5</v>
      </c>
      <c r="J11" s="66">
        <v>2.4</v>
      </c>
      <c r="K11" s="66">
        <v>2.4</v>
      </c>
      <c r="L11" s="66">
        <v>2.4</v>
      </c>
      <c r="M11" s="66">
        <v>2.2999999999999998</v>
      </c>
      <c r="N11" s="66">
        <v>2.2999999999999998</v>
      </c>
      <c r="O11" s="66">
        <v>2.2999999999999998</v>
      </c>
      <c r="P11" s="66">
        <v>2.2000000000000002</v>
      </c>
      <c r="Q11" s="66">
        <v>2.4</v>
      </c>
      <c r="R11" s="66">
        <v>2.5</v>
      </c>
      <c r="S11" s="66">
        <v>2.5</v>
      </c>
      <c r="T11" s="66">
        <v>2.4</v>
      </c>
      <c r="U11" s="66">
        <v>2.2000000000000002</v>
      </c>
      <c r="V11" s="66">
        <v>2.1</v>
      </c>
    </row>
    <row r="12" spans="1:27" s="57" customFormat="1" ht="12.75" customHeight="1" x14ac:dyDescent="0.2">
      <c r="A12" s="64" t="s">
        <v>23</v>
      </c>
      <c r="B12" s="65">
        <v>2.1</v>
      </c>
      <c r="C12" s="66">
        <v>2.1</v>
      </c>
      <c r="D12" s="66">
        <v>2</v>
      </c>
      <c r="E12" s="66">
        <v>1.9</v>
      </c>
      <c r="F12" s="66">
        <v>1.9</v>
      </c>
      <c r="G12" s="67">
        <v>1.9</v>
      </c>
      <c r="H12" s="66">
        <v>1.9</v>
      </c>
      <c r="I12" s="66">
        <v>2</v>
      </c>
      <c r="J12" s="66">
        <v>2.2000000000000002</v>
      </c>
      <c r="K12" s="66">
        <v>2.1</v>
      </c>
      <c r="L12" s="66">
        <v>2.2000000000000002</v>
      </c>
      <c r="M12" s="66">
        <v>2.2000000000000002</v>
      </c>
      <c r="N12" s="66">
        <v>2.2000000000000002</v>
      </c>
      <c r="O12" s="66">
        <v>2.1</v>
      </c>
      <c r="P12" s="66">
        <v>2.1</v>
      </c>
      <c r="Q12" s="66">
        <v>2.2000000000000002</v>
      </c>
      <c r="R12" s="66">
        <v>2.2999999999999998</v>
      </c>
      <c r="S12" s="66">
        <v>2.1</v>
      </c>
      <c r="T12" s="66">
        <v>2</v>
      </c>
      <c r="U12" s="66">
        <v>1.9</v>
      </c>
      <c r="V12" s="66">
        <v>1.7</v>
      </c>
    </row>
    <row r="13" spans="1:27" s="57" customFormat="1" ht="12.75" customHeight="1" x14ac:dyDescent="0.2">
      <c r="A13" s="72" t="s">
        <v>24</v>
      </c>
      <c r="B13" s="65">
        <v>3.3</v>
      </c>
      <c r="C13" s="66">
        <v>3.2</v>
      </c>
      <c r="D13" s="66">
        <v>2.9</v>
      </c>
      <c r="E13" s="66">
        <v>2.7</v>
      </c>
      <c r="F13" s="66">
        <v>2.4</v>
      </c>
      <c r="G13" s="67">
        <v>2.1</v>
      </c>
      <c r="H13" s="66">
        <v>2.2000000000000002</v>
      </c>
      <c r="I13" s="66">
        <v>2.2999999999999998</v>
      </c>
      <c r="J13" s="66">
        <v>2.6</v>
      </c>
      <c r="K13" s="66">
        <v>2.7</v>
      </c>
      <c r="L13" s="66">
        <v>2.7</v>
      </c>
      <c r="M13" s="66">
        <v>2.7</v>
      </c>
      <c r="N13" s="66">
        <v>2.6</v>
      </c>
      <c r="O13" s="66">
        <v>2.6</v>
      </c>
      <c r="P13" s="66">
        <v>2.5</v>
      </c>
      <c r="Q13" s="66">
        <v>3.3</v>
      </c>
      <c r="R13" s="66">
        <v>3.2</v>
      </c>
      <c r="S13" s="66">
        <v>2.5</v>
      </c>
      <c r="T13" s="66">
        <v>2.2999999999999998</v>
      </c>
      <c r="U13" s="66">
        <v>2.1</v>
      </c>
      <c r="V13" s="66">
        <v>2.2999999999999998</v>
      </c>
    </row>
    <row r="14" spans="1:27" s="57" customFormat="1" ht="25.5" customHeight="1" x14ac:dyDescent="0.2">
      <c r="A14" s="68" t="s">
        <v>78</v>
      </c>
      <c r="B14" s="69">
        <v>0.8</v>
      </c>
      <c r="C14" s="70">
        <v>0.6</v>
      </c>
      <c r="D14" s="70">
        <v>0.6</v>
      </c>
      <c r="E14" s="70">
        <v>0.5</v>
      </c>
      <c r="F14" s="70">
        <v>0.5</v>
      </c>
      <c r="G14" s="71">
        <v>0.3</v>
      </c>
      <c r="H14" s="70">
        <v>0.4</v>
      </c>
      <c r="I14" s="70">
        <v>0.5</v>
      </c>
      <c r="J14" s="70">
        <v>0.5</v>
      </c>
      <c r="K14" s="70">
        <v>0.5</v>
      </c>
      <c r="L14" s="70">
        <v>0.5</v>
      </c>
      <c r="M14" s="70">
        <v>0.5</v>
      </c>
      <c r="N14" s="70">
        <v>0.5</v>
      </c>
      <c r="O14" s="70">
        <v>0.4</v>
      </c>
      <c r="P14" s="70">
        <v>0.5</v>
      </c>
      <c r="Q14" s="70">
        <v>1.1000000000000001</v>
      </c>
      <c r="R14" s="70">
        <v>0.8</v>
      </c>
      <c r="S14" s="70">
        <v>0.3</v>
      </c>
      <c r="T14" s="70">
        <v>0.3</v>
      </c>
      <c r="U14" s="70">
        <v>0.3</v>
      </c>
      <c r="V14" s="70">
        <v>0.3</v>
      </c>
    </row>
    <row r="15" spans="1:27" s="57" customFormat="1" ht="12.75" customHeight="1" x14ac:dyDescent="0.2">
      <c r="A15" s="68" t="s">
        <v>64</v>
      </c>
      <c r="B15" s="69">
        <v>0.2</v>
      </c>
      <c r="C15" s="70">
        <v>0.1</v>
      </c>
      <c r="D15" s="70">
        <v>0.2</v>
      </c>
      <c r="E15" s="70">
        <v>0.2</v>
      </c>
      <c r="F15" s="70">
        <v>0.2</v>
      </c>
      <c r="G15" s="71">
        <v>0.1</v>
      </c>
      <c r="H15" s="70">
        <v>0.1</v>
      </c>
      <c r="I15" s="70">
        <v>0.1</v>
      </c>
      <c r="J15" s="70">
        <v>0.2</v>
      </c>
      <c r="K15" s="70">
        <v>0.2</v>
      </c>
      <c r="L15" s="70">
        <v>0.2</v>
      </c>
      <c r="M15" s="70">
        <v>0.2</v>
      </c>
      <c r="N15" s="70">
        <v>0.2</v>
      </c>
      <c r="O15" s="70">
        <v>0.2</v>
      </c>
      <c r="P15" s="70">
        <v>0.2</v>
      </c>
      <c r="Q15" s="70">
        <v>0.2</v>
      </c>
      <c r="R15" s="70">
        <v>0.2</v>
      </c>
      <c r="S15" s="70">
        <v>0.2</v>
      </c>
      <c r="T15" s="70">
        <v>0.2</v>
      </c>
      <c r="U15" s="70">
        <v>0.2</v>
      </c>
      <c r="V15" s="70">
        <v>0.3</v>
      </c>
    </row>
    <row r="16" spans="1:27" s="57" customFormat="1" ht="12.75" customHeight="1" x14ac:dyDescent="0.2">
      <c r="A16" s="68" t="s">
        <v>65</v>
      </c>
      <c r="B16" s="69">
        <v>0.4</v>
      </c>
      <c r="C16" s="70">
        <v>0.4</v>
      </c>
      <c r="D16" s="70">
        <v>0.4</v>
      </c>
      <c r="E16" s="70">
        <v>0.3</v>
      </c>
      <c r="F16" s="70">
        <v>0.3</v>
      </c>
      <c r="G16" s="71">
        <v>0.3</v>
      </c>
      <c r="H16" s="70">
        <v>0.4</v>
      </c>
      <c r="I16" s="70">
        <v>0.4</v>
      </c>
      <c r="J16" s="70">
        <v>0.3</v>
      </c>
      <c r="K16" s="70">
        <v>0.3</v>
      </c>
      <c r="L16" s="70">
        <v>0.3</v>
      </c>
      <c r="M16" s="70">
        <v>0.3</v>
      </c>
      <c r="N16" s="70">
        <v>0.2</v>
      </c>
      <c r="O16" s="70">
        <v>0.2</v>
      </c>
      <c r="P16" s="70">
        <v>0.1</v>
      </c>
      <c r="Q16" s="70">
        <v>0.2</v>
      </c>
      <c r="R16" s="70">
        <v>0.3</v>
      </c>
      <c r="S16" s="70">
        <v>0.3</v>
      </c>
      <c r="T16" s="70">
        <v>0.2</v>
      </c>
      <c r="U16" s="70">
        <v>0.2</v>
      </c>
      <c r="V16" s="70">
        <v>0.2</v>
      </c>
    </row>
    <row r="17" spans="1:24" s="57" customFormat="1" ht="12.75" customHeight="1" x14ac:dyDescent="0.2">
      <c r="A17" s="68" t="s">
        <v>66</v>
      </c>
      <c r="B17" s="69">
        <v>0.5</v>
      </c>
      <c r="C17" s="70">
        <v>0.5</v>
      </c>
      <c r="D17" s="70">
        <v>0.5</v>
      </c>
      <c r="E17" s="70">
        <v>0.6</v>
      </c>
      <c r="F17" s="70">
        <v>0.5</v>
      </c>
      <c r="G17" s="71">
        <v>0.5</v>
      </c>
      <c r="H17" s="70">
        <v>0.4</v>
      </c>
      <c r="I17" s="70">
        <v>0.5</v>
      </c>
      <c r="J17" s="70">
        <v>0.6</v>
      </c>
      <c r="K17" s="70">
        <v>0.4</v>
      </c>
      <c r="L17" s="70">
        <v>0.4</v>
      </c>
      <c r="M17" s="70">
        <v>0.4</v>
      </c>
      <c r="N17" s="70">
        <v>0.4</v>
      </c>
      <c r="O17" s="70">
        <v>0.4</v>
      </c>
      <c r="P17" s="70">
        <v>0.3</v>
      </c>
      <c r="Q17" s="70">
        <v>0.4</v>
      </c>
      <c r="R17" s="70">
        <v>0.4</v>
      </c>
      <c r="S17" s="70">
        <v>0.3</v>
      </c>
      <c r="T17" s="70">
        <v>0.4</v>
      </c>
      <c r="U17" s="70">
        <v>0.3</v>
      </c>
      <c r="V17" s="70">
        <v>0.3</v>
      </c>
    </row>
    <row r="18" spans="1:24" s="57" customFormat="1" ht="12.75" customHeight="1" x14ac:dyDescent="0.2">
      <c r="A18" s="68" t="s">
        <v>67</v>
      </c>
      <c r="B18" s="69">
        <v>1.4</v>
      </c>
      <c r="C18" s="70">
        <v>1.5</v>
      </c>
      <c r="D18" s="70">
        <v>1.4</v>
      </c>
      <c r="E18" s="70">
        <v>1.1000000000000001</v>
      </c>
      <c r="F18" s="70">
        <v>1</v>
      </c>
      <c r="G18" s="71">
        <v>0.8</v>
      </c>
      <c r="H18" s="70">
        <v>0.8</v>
      </c>
      <c r="I18" s="70">
        <v>0.9</v>
      </c>
      <c r="J18" s="70">
        <v>1.1000000000000001</v>
      </c>
      <c r="K18" s="70">
        <v>1.3</v>
      </c>
      <c r="L18" s="70">
        <v>1.3</v>
      </c>
      <c r="M18" s="70">
        <v>1.3</v>
      </c>
      <c r="N18" s="70">
        <v>1.3</v>
      </c>
      <c r="O18" s="70">
        <v>1.4</v>
      </c>
      <c r="P18" s="70">
        <v>1.4</v>
      </c>
      <c r="Q18" s="70">
        <v>1.4</v>
      </c>
      <c r="R18" s="70">
        <v>1.5</v>
      </c>
      <c r="S18" s="70">
        <v>1.4</v>
      </c>
      <c r="T18" s="70">
        <v>1.2</v>
      </c>
      <c r="U18" s="70">
        <v>1.1000000000000001</v>
      </c>
      <c r="V18" s="70">
        <v>1.2</v>
      </c>
    </row>
    <row r="19" spans="1:24" s="57" customFormat="1" ht="12.75" customHeight="1" x14ac:dyDescent="0.2">
      <c r="A19" s="64" t="s">
        <v>25</v>
      </c>
      <c r="B19" s="65">
        <v>0.5</v>
      </c>
      <c r="C19" s="66">
        <v>0.5</v>
      </c>
      <c r="D19" s="66">
        <v>0.5</v>
      </c>
      <c r="E19" s="66">
        <v>0.4</v>
      </c>
      <c r="F19" s="66">
        <v>0.4</v>
      </c>
      <c r="G19" s="67">
        <v>0.5</v>
      </c>
      <c r="H19" s="66">
        <v>0.5</v>
      </c>
      <c r="I19" s="66">
        <v>0.5</v>
      </c>
      <c r="J19" s="66">
        <v>0.5</v>
      </c>
      <c r="K19" s="66">
        <v>0.5</v>
      </c>
      <c r="L19" s="66">
        <v>0.5</v>
      </c>
      <c r="M19" s="66">
        <v>0.6</v>
      </c>
      <c r="N19" s="66">
        <v>0.6</v>
      </c>
      <c r="O19" s="66">
        <v>0.7</v>
      </c>
      <c r="P19" s="66">
        <v>0.6</v>
      </c>
      <c r="Q19" s="66">
        <v>0.6</v>
      </c>
      <c r="R19" s="66">
        <v>0.7</v>
      </c>
      <c r="S19" s="66">
        <v>0.7</v>
      </c>
      <c r="T19" s="66">
        <v>0.6</v>
      </c>
      <c r="U19" s="66">
        <v>0.6</v>
      </c>
      <c r="V19" s="66">
        <v>0.7</v>
      </c>
    </row>
    <row r="20" spans="1:24" s="57" customFormat="1" ht="12.75" customHeight="1" x14ac:dyDescent="0.2">
      <c r="A20" s="64" t="s">
        <v>26</v>
      </c>
      <c r="B20" s="65">
        <v>0.9</v>
      </c>
      <c r="C20" s="66">
        <v>0.8</v>
      </c>
      <c r="D20" s="66">
        <v>0.8</v>
      </c>
      <c r="E20" s="66">
        <v>0.7</v>
      </c>
      <c r="F20" s="66">
        <v>0.6</v>
      </c>
      <c r="G20" s="67">
        <v>0.6</v>
      </c>
      <c r="H20" s="66">
        <v>0.5</v>
      </c>
      <c r="I20" s="66">
        <v>0.5</v>
      </c>
      <c r="J20" s="66">
        <v>0.6</v>
      </c>
      <c r="K20" s="66">
        <v>0.5</v>
      </c>
      <c r="L20" s="66">
        <v>0.6</v>
      </c>
      <c r="M20" s="66">
        <v>0.6</v>
      </c>
      <c r="N20" s="66">
        <v>0.8</v>
      </c>
      <c r="O20" s="66">
        <v>0.8</v>
      </c>
      <c r="P20" s="66">
        <v>0.9</v>
      </c>
      <c r="Q20" s="66">
        <v>1</v>
      </c>
      <c r="R20" s="66">
        <v>1.1000000000000001</v>
      </c>
      <c r="S20" s="66">
        <v>0.8</v>
      </c>
      <c r="T20" s="66">
        <v>0.6</v>
      </c>
      <c r="U20" s="66">
        <v>0.6</v>
      </c>
      <c r="V20" s="66">
        <v>0.6</v>
      </c>
    </row>
    <row r="21" spans="1:24" s="57" customFormat="1" ht="12.75" customHeight="1" x14ac:dyDescent="0.2">
      <c r="A21" s="64" t="s">
        <v>27</v>
      </c>
      <c r="B21" s="65">
        <v>5.0999999999999996</v>
      </c>
      <c r="C21" s="66">
        <v>5.2</v>
      </c>
      <c r="D21" s="66">
        <v>5.2</v>
      </c>
      <c r="E21" s="66">
        <v>5</v>
      </c>
      <c r="F21" s="66">
        <v>5</v>
      </c>
      <c r="G21" s="67">
        <v>5</v>
      </c>
      <c r="H21" s="66">
        <v>5</v>
      </c>
      <c r="I21" s="66">
        <v>5.2</v>
      </c>
      <c r="J21" s="66">
        <v>5.6</v>
      </c>
      <c r="K21" s="66">
        <v>5.8</v>
      </c>
      <c r="L21" s="66">
        <v>6.2</v>
      </c>
      <c r="M21" s="66">
        <v>6.5</v>
      </c>
      <c r="N21" s="66">
        <v>6.7</v>
      </c>
      <c r="O21" s="66">
        <v>6.6</v>
      </c>
      <c r="P21" s="66">
        <v>6.7</v>
      </c>
      <c r="Q21" s="66">
        <v>7.2</v>
      </c>
      <c r="R21" s="66">
        <v>7.8</v>
      </c>
      <c r="S21" s="66">
        <v>7.6</v>
      </c>
      <c r="T21" s="66">
        <v>7.4</v>
      </c>
      <c r="U21" s="66">
        <v>7.5</v>
      </c>
      <c r="V21" s="66">
        <v>7.5</v>
      </c>
    </row>
    <row r="22" spans="1:24" s="57" customFormat="1" ht="12.75" customHeight="1" x14ac:dyDescent="0.2">
      <c r="A22" s="64" t="s">
        <v>28</v>
      </c>
      <c r="B22" s="65">
        <v>0.7</v>
      </c>
      <c r="C22" s="66">
        <v>0.7</v>
      </c>
      <c r="D22" s="66">
        <v>0.7</v>
      </c>
      <c r="E22" s="66">
        <v>0.7</v>
      </c>
      <c r="F22" s="66">
        <v>0.7</v>
      </c>
      <c r="G22" s="67">
        <v>0.8</v>
      </c>
      <c r="H22" s="66">
        <v>0.8</v>
      </c>
      <c r="I22" s="66">
        <v>0.8</v>
      </c>
      <c r="J22" s="66">
        <v>0.8</v>
      </c>
      <c r="K22" s="66">
        <v>0.8</v>
      </c>
      <c r="L22" s="66">
        <v>0.8</v>
      </c>
      <c r="M22" s="66">
        <v>0.8</v>
      </c>
      <c r="N22" s="66">
        <v>0.8</v>
      </c>
      <c r="O22" s="66">
        <v>0.8</v>
      </c>
      <c r="P22" s="66">
        <v>0.8</v>
      </c>
      <c r="Q22" s="66">
        <v>0.8</v>
      </c>
      <c r="R22" s="66">
        <v>0.9</v>
      </c>
      <c r="S22" s="66">
        <v>0.8</v>
      </c>
      <c r="T22" s="66">
        <v>0.8</v>
      </c>
      <c r="U22" s="66">
        <v>0.8</v>
      </c>
      <c r="V22" s="66">
        <v>0.7</v>
      </c>
    </row>
    <row r="23" spans="1:24" s="57" customFormat="1" ht="12.75" customHeight="1" x14ac:dyDescent="0.2">
      <c r="A23" s="49" t="s">
        <v>29</v>
      </c>
      <c r="B23" s="65">
        <v>4.8</v>
      </c>
      <c r="C23" s="66">
        <v>4.8</v>
      </c>
      <c r="D23" s="66">
        <v>4.7</v>
      </c>
      <c r="E23" s="66">
        <v>4.5</v>
      </c>
      <c r="F23" s="66">
        <v>4.3</v>
      </c>
      <c r="G23" s="67">
        <v>4.3</v>
      </c>
      <c r="H23" s="66">
        <v>4.3</v>
      </c>
      <c r="I23" s="66">
        <v>4.4000000000000004</v>
      </c>
      <c r="J23" s="66">
        <v>4.8</v>
      </c>
      <c r="K23" s="66">
        <v>4.8</v>
      </c>
      <c r="L23" s="66">
        <v>5</v>
      </c>
      <c r="M23" s="66">
        <v>5.0999999999999996</v>
      </c>
      <c r="N23" s="66">
        <v>5.2</v>
      </c>
      <c r="O23" s="66">
        <v>5.0999999999999996</v>
      </c>
      <c r="P23" s="66">
        <v>5.3</v>
      </c>
      <c r="Q23" s="66">
        <v>5.5</v>
      </c>
      <c r="R23" s="66">
        <v>5.9</v>
      </c>
      <c r="S23" s="66">
        <v>5.8</v>
      </c>
      <c r="T23" s="66">
        <v>5.3</v>
      </c>
      <c r="U23" s="66">
        <v>5.2</v>
      </c>
      <c r="V23" s="66">
        <v>5.3</v>
      </c>
    </row>
    <row r="24" spans="1:24" s="57" customFormat="1" ht="12.75" customHeight="1" x14ac:dyDescent="0.2">
      <c r="A24" s="64" t="s">
        <v>30</v>
      </c>
      <c r="B24" s="65">
        <v>13.7</v>
      </c>
      <c r="C24" s="66">
        <v>13.5</v>
      </c>
      <c r="D24" s="66">
        <v>13.5</v>
      </c>
      <c r="E24" s="66">
        <v>13.3</v>
      </c>
      <c r="F24" s="66">
        <v>12.9</v>
      </c>
      <c r="G24" s="67">
        <v>12.3</v>
      </c>
      <c r="H24" s="66">
        <v>12.6</v>
      </c>
      <c r="I24" s="66">
        <v>12.4</v>
      </c>
      <c r="J24" s="66">
        <v>12.8</v>
      </c>
      <c r="K24" s="66">
        <v>12.8</v>
      </c>
      <c r="L24" s="66">
        <v>12.9</v>
      </c>
      <c r="M24" s="66">
        <v>12.9</v>
      </c>
      <c r="N24" s="66">
        <v>12.7</v>
      </c>
      <c r="O24" s="66">
        <v>12.4</v>
      </c>
      <c r="P24" s="66">
        <v>12.6</v>
      </c>
      <c r="Q24" s="66">
        <v>13.5</v>
      </c>
      <c r="R24" s="66">
        <v>14.8</v>
      </c>
      <c r="S24" s="66">
        <v>14.6</v>
      </c>
      <c r="T24" s="66">
        <v>14.7</v>
      </c>
      <c r="U24" s="66">
        <v>15.1</v>
      </c>
      <c r="V24" s="66">
        <v>14.5</v>
      </c>
    </row>
    <row r="25" spans="1:24" s="57" customFormat="1" ht="12.75" customHeight="1" x14ac:dyDescent="0.2">
      <c r="A25" s="64" t="s">
        <v>31</v>
      </c>
      <c r="B25" s="65">
        <v>-0.7</v>
      </c>
      <c r="C25" s="66">
        <v>-0.6</v>
      </c>
      <c r="D25" s="66">
        <v>-0.5</v>
      </c>
      <c r="E25" s="66">
        <v>-0.6</v>
      </c>
      <c r="F25" s="66">
        <v>-0.4</v>
      </c>
      <c r="G25" s="67">
        <v>-0.3</v>
      </c>
      <c r="H25" s="66">
        <v>-0.3</v>
      </c>
      <c r="I25" s="66">
        <v>-0.3</v>
      </c>
      <c r="J25" s="66">
        <v>-0.4</v>
      </c>
      <c r="K25" s="66">
        <v>-0.2</v>
      </c>
      <c r="L25" s="66">
        <v>-0.2</v>
      </c>
      <c r="M25" s="66">
        <v>-0.1</v>
      </c>
      <c r="N25" s="66">
        <v>0</v>
      </c>
      <c r="O25" s="66">
        <v>-0.1</v>
      </c>
      <c r="P25" s="66">
        <v>-0.1</v>
      </c>
      <c r="Q25" s="66">
        <v>-0.2</v>
      </c>
      <c r="R25" s="66">
        <v>0.1</v>
      </c>
      <c r="S25" s="66">
        <v>0.2</v>
      </c>
      <c r="T25" s="66">
        <v>0.1</v>
      </c>
      <c r="U25" s="66">
        <v>0.3</v>
      </c>
      <c r="V25" s="66">
        <v>0.3</v>
      </c>
    </row>
    <row r="26" spans="1:24" s="57" customFormat="1" ht="12.75" customHeight="1" x14ac:dyDescent="0.2">
      <c r="A26" s="5" t="s">
        <v>32</v>
      </c>
      <c r="B26" s="41">
        <v>37.799999999999997</v>
      </c>
      <c r="C26" s="6">
        <v>37.700000000000003</v>
      </c>
      <c r="D26" s="6">
        <v>37.200000000000003</v>
      </c>
      <c r="E26" s="6">
        <v>35.700000000000003</v>
      </c>
      <c r="F26" s="6">
        <v>34.6</v>
      </c>
      <c r="G26" s="37">
        <v>34.1</v>
      </c>
      <c r="H26" s="6">
        <v>33.799999999999997</v>
      </c>
      <c r="I26" s="6">
        <v>34.1</v>
      </c>
      <c r="J26" s="6">
        <v>35.1</v>
      </c>
      <c r="K26" s="6">
        <v>35.5</v>
      </c>
      <c r="L26" s="6">
        <v>36.299999999999997</v>
      </c>
      <c r="M26" s="6">
        <v>37.1</v>
      </c>
      <c r="N26" s="6">
        <v>37.1</v>
      </c>
      <c r="O26" s="6">
        <v>36.700000000000003</v>
      </c>
      <c r="P26" s="6">
        <v>37</v>
      </c>
      <c r="Q26" s="6">
        <v>40.1</v>
      </c>
      <c r="R26" s="6">
        <v>42.5</v>
      </c>
      <c r="S26" s="6">
        <v>41.6</v>
      </c>
      <c r="T26" s="6">
        <v>40.1</v>
      </c>
      <c r="U26" s="6">
        <v>39.6</v>
      </c>
      <c r="V26" s="6">
        <v>39.1</v>
      </c>
      <c r="X26" s="73"/>
    </row>
    <row r="27" spans="1:24" s="57" customFormat="1" ht="12.75" customHeight="1" x14ac:dyDescent="0.2">
      <c r="A27" s="49" t="s">
        <v>81</v>
      </c>
      <c r="B27" s="50">
        <v>3.1</v>
      </c>
      <c r="C27" s="51">
        <v>2.8</v>
      </c>
      <c r="D27" s="51">
        <v>3</v>
      </c>
      <c r="E27" s="51">
        <v>2.5</v>
      </c>
      <c r="F27" s="51">
        <v>2.4</v>
      </c>
      <c r="G27" s="52">
        <v>2.2000000000000002</v>
      </c>
      <c r="H27" s="51">
        <v>2.1</v>
      </c>
      <c r="I27" s="51">
        <v>2</v>
      </c>
      <c r="J27" s="51">
        <v>2.1</v>
      </c>
      <c r="K27" s="51">
        <v>2.5</v>
      </c>
      <c r="L27" s="51">
        <v>2.2999999999999998</v>
      </c>
      <c r="M27" s="51">
        <v>3</v>
      </c>
      <c r="N27" s="51">
        <v>3</v>
      </c>
      <c r="O27" s="51">
        <v>3.2</v>
      </c>
      <c r="P27" s="51">
        <v>3.2</v>
      </c>
      <c r="Q27" s="51">
        <v>3.4</v>
      </c>
      <c r="R27" s="51">
        <v>3.2</v>
      </c>
      <c r="S27" s="51">
        <v>3.2</v>
      </c>
      <c r="T27" s="51">
        <v>3.3</v>
      </c>
      <c r="U27" s="51">
        <v>3.7</v>
      </c>
      <c r="V27" s="51">
        <v>2.6</v>
      </c>
    </row>
    <row r="28" spans="1:24" s="57" customFormat="1" ht="12.75" customHeight="1" thickBot="1" x14ac:dyDescent="0.25">
      <c r="A28" s="7" t="s">
        <v>95</v>
      </c>
      <c r="B28" s="42">
        <v>40.9</v>
      </c>
      <c r="C28" s="8">
        <v>40.5</v>
      </c>
      <c r="D28" s="8">
        <v>40.200000000000003</v>
      </c>
      <c r="E28" s="8">
        <v>38.200000000000003</v>
      </c>
      <c r="F28" s="8">
        <v>37</v>
      </c>
      <c r="G28" s="38">
        <v>36.299999999999997</v>
      </c>
      <c r="H28" s="8">
        <v>35.9</v>
      </c>
      <c r="I28" s="8">
        <v>36.200000000000003</v>
      </c>
      <c r="J28" s="8">
        <v>37.200000000000003</v>
      </c>
      <c r="K28" s="8">
        <v>37.9</v>
      </c>
      <c r="L28" s="8">
        <v>38.6</v>
      </c>
      <c r="M28" s="8">
        <v>40.1</v>
      </c>
      <c r="N28" s="8">
        <v>40.1</v>
      </c>
      <c r="O28" s="8">
        <v>39.9</v>
      </c>
      <c r="P28" s="8">
        <v>40.200000000000003</v>
      </c>
      <c r="Q28" s="8">
        <v>43.5</v>
      </c>
      <c r="R28" s="8">
        <v>45.7</v>
      </c>
      <c r="S28" s="8">
        <v>44.8</v>
      </c>
      <c r="T28" s="8">
        <v>43.4</v>
      </c>
      <c r="U28" s="8">
        <v>43.3</v>
      </c>
      <c r="V28" s="8">
        <v>41.7</v>
      </c>
    </row>
    <row r="29" spans="1:24" s="57" customFormat="1" ht="10.5" customHeight="1" x14ac:dyDescent="0.2">
      <c r="A29" s="106" t="s">
        <v>99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3"/>
    </row>
    <row r="30" spans="1:24" s="57" customFormat="1" ht="10.5" customHeight="1" x14ac:dyDescent="0.2">
      <c r="A30" s="107" t="s">
        <v>96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3"/>
    </row>
    <row r="31" spans="1:24" x14ac:dyDescent="0.2">
      <c r="A31" s="63" t="s">
        <v>97</v>
      </c>
      <c r="V31" s="57"/>
    </row>
    <row r="32" spans="1:24" x14ac:dyDescent="0.2">
      <c r="V32" s="57"/>
    </row>
    <row r="33" spans="2:22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V33" s="57"/>
    </row>
    <row r="34" spans="2:22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22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</sheetData>
  <mergeCells count="3">
    <mergeCell ref="A1:T1"/>
    <mergeCell ref="A29:T29"/>
    <mergeCell ref="A30:T30"/>
  </mergeCells>
  <pageMargins left="0.19685039370078741" right="0.19685039370078741" top="0.19685039370078741" bottom="0.19685039370078741" header="0.31496062992125984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zoomScaleNormal="100" workbookViewId="0">
      <selection activeCell="K18" sqref="K18"/>
    </sheetView>
  </sheetViews>
  <sheetFormatPr defaultColWidth="8.85546875" defaultRowHeight="15" x14ac:dyDescent="0.25"/>
  <cols>
    <col min="1" max="1" width="42.85546875" style="23" customWidth="1"/>
    <col min="2" max="6" width="10.7109375" style="23" customWidth="1"/>
    <col min="7" max="16384" width="8.85546875" style="23"/>
  </cols>
  <sheetData>
    <row r="1" spans="1:6" ht="18" customHeight="1" thickBot="1" x14ac:dyDescent="0.3">
      <c r="A1" s="108" t="s">
        <v>83</v>
      </c>
      <c r="B1" s="108"/>
      <c r="C1" s="108"/>
      <c r="D1" s="108"/>
      <c r="E1" s="108"/>
      <c r="F1" s="108"/>
    </row>
    <row r="2" spans="1:6" ht="13.7" customHeight="1" x14ac:dyDescent="0.25">
      <c r="A2" s="31"/>
      <c r="B2" s="31"/>
      <c r="C2" s="31"/>
      <c r="D2" s="31"/>
      <c r="E2" s="31"/>
      <c r="F2" s="29" t="s">
        <v>33</v>
      </c>
    </row>
    <row r="3" spans="1:6" x14ac:dyDescent="0.25">
      <c r="A3" s="28"/>
      <c r="B3" s="30" t="s">
        <v>0</v>
      </c>
      <c r="C3" s="30"/>
      <c r="D3" s="30"/>
      <c r="E3" s="30"/>
      <c r="F3" s="30"/>
    </row>
    <row r="4" spans="1:6" ht="13.7" customHeight="1" x14ac:dyDescent="0.25">
      <c r="A4" s="12"/>
      <c r="B4" s="13" t="s">
        <v>4</v>
      </c>
      <c r="C4" s="13" t="s">
        <v>5</v>
      </c>
      <c r="D4" s="13" t="s">
        <v>63</v>
      </c>
      <c r="E4" s="13" t="s">
        <v>71</v>
      </c>
      <c r="F4" s="13" t="s">
        <v>82</v>
      </c>
    </row>
    <row r="5" spans="1:6" ht="13.7" customHeight="1" x14ac:dyDescent="0.25">
      <c r="A5" s="14"/>
      <c r="B5" s="14" t="s">
        <v>6</v>
      </c>
      <c r="C5" s="14" t="s">
        <v>6</v>
      </c>
      <c r="D5" s="14" t="s">
        <v>6</v>
      </c>
      <c r="E5" s="14" t="s">
        <v>6</v>
      </c>
      <c r="F5" s="14" t="s">
        <v>6</v>
      </c>
    </row>
    <row r="6" spans="1:6" ht="12.75" customHeight="1" x14ac:dyDescent="0.25">
      <c r="A6" s="25" t="s">
        <v>34</v>
      </c>
      <c r="B6" s="26"/>
      <c r="C6" s="26"/>
      <c r="D6" s="26"/>
      <c r="E6" s="26"/>
      <c r="F6" s="26"/>
    </row>
    <row r="7" spans="1:6" s="54" customFormat="1" ht="12.75" customHeight="1" x14ac:dyDescent="0.25">
      <c r="A7" s="53" t="s">
        <v>35</v>
      </c>
      <c r="B7" s="56">
        <v>165154</v>
      </c>
      <c r="C7" s="56">
        <v>169345</v>
      </c>
      <c r="D7" s="56">
        <v>166162</v>
      </c>
      <c r="E7" s="56">
        <v>164441</v>
      </c>
      <c r="F7" s="56">
        <v>165204</v>
      </c>
    </row>
    <row r="8" spans="1:6" s="54" customFormat="1" ht="12.75" customHeight="1" x14ac:dyDescent="0.25">
      <c r="A8" s="53" t="s">
        <v>36</v>
      </c>
      <c r="B8" s="56">
        <v>193746</v>
      </c>
      <c r="C8" s="56">
        <v>188811</v>
      </c>
      <c r="D8" s="56">
        <v>189476</v>
      </c>
      <c r="E8" s="56">
        <v>193936</v>
      </c>
      <c r="F8" s="56">
        <v>199373</v>
      </c>
    </row>
    <row r="9" spans="1:6" s="54" customFormat="1" ht="12.75" customHeight="1" x14ac:dyDescent="0.25">
      <c r="A9" s="53" t="s">
        <v>37</v>
      </c>
      <c r="B9" s="56">
        <v>-51864</v>
      </c>
      <c r="C9" s="56">
        <v>-47464</v>
      </c>
      <c r="D9" s="56">
        <v>-44963</v>
      </c>
      <c r="E9" s="56">
        <v>-46158</v>
      </c>
      <c r="F9" s="56">
        <v>-46038</v>
      </c>
    </row>
    <row r="10" spans="1:6" s="54" customFormat="1" ht="12.75" customHeight="1" x14ac:dyDescent="0.25">
      <c r="A10" s="53" t="s">
        <v>38</v>
      </c>
      <c r="B10" s="56">
        <v>218049</v>
      </c>
      <c r="C10" s="56">
        <v>222635</v>
      </c>
      <c r="D10" s="56">
        <v>229101</v>
      </c>
      <c r="E10" s="56">
        <v>234862</v>
      </c>
      <c r="F10" s="56">
        <v>234783</v>
      </c>
    </row>
    <row r="11" spans="1:6" s="54" customFormat="1" ht="12.75" customHeight="1" x14ac:dyDescent="0.25">
      <c r="A11" s="53" t="s">
        <v>39</v>
      </c>
      <c r="B11" s="56">
        <v>5985</v>
      </c>
      <c r="C11" s="56">
        <v>9427</v>
      </c>
      <c r="D11" s="56">
        <v>7639</v>
      </c>
      <c r="E11" s="56">
        <v>9953</v>
      </c>
      <c r="F11" s="56">
        <v>12470</v>
      </c>
    </row>
    <row r="12" spans="1:6" s="54" customFormat="1" ht="12.75" customHeight="1" x14ac:dyDescent="0.25">
      <c r="A12" s="53" t="s">
        <v>40</v>
      </c>
      <c r="B12" s="56">
        <v>8287</v>
      </c>
      <c r="C12" s="56">
        <v>7941</v>
      </c>
      <c r="D12" s="56">
        <v>8246</v>
      </c>
      <c r="E12" s="56">
        <v>7802</v>
      </c>
      <c r="F12" s="56">
        <v>7692</v>
      </c>
    </row>
    <row r="13" spans="1:6" s="54" customFormat="1" ht="12.75" customHeight="1" x14ac:dyDescent="0.25">
      <c r="A13" s="53" t="s">
        <v>41</v>
      </c>
      <c r="B13" s="56">
        <v>1016</v>
      </c>
      <c r="C13" s="56">
        <v>706</v>
      </c>
      <c r="D13" s="56">
        <v>476</v>
      </c>
      <c r="E13" s="56">
        <v>1746</v>
      </c>
      <c r="F13" s="56">
        <v>1148</v>
      </c>
    </row>
    <row r="14" spans="1:6" s="54" customFormat="1" ht="12.75" customHeight="1" x14ac:dyDescent="0.25">
      <c r="A14" s="53" t="s">
        <v>42</v>
      </c>
      <c r="B14" s="56">
        <v>3611</v>
      </c>
      <c r="C14" s="56">
        <v>4627</v>
      </c>
      <c r="D14" s="56">
        <v>6678</v>
      </c>
      <c r="E14" s="56">
        <v>8627</v>
      </c>
      <c r="F14" s="56">
        <v>9113</v>
      </c>
    </row>
    <row r="15" spans="1:6" s="54" customFormat="1" ht="12.75" customHeight="1" x14ac:dyDescent="0.25">
      <c r="A15" s="53" t="s">
        <v>43</v>
      </c>
      <c r="B15" s="56">
        <v>1445</v>
      </c>
      <c r="C15" s="56">
        <v>4242</v>
      </c>
      <c r="D15" s="56">
        <v>2215</v>
      </c>
      <c r="E15" s="56">
        <v>3809</v>
      </c>
      <c r="F15" s="56">
        <v>6310</v>
      </c>
    </row>
    <row r="16" spans="1:6" s="54" customFormat="1" ht="12.75" customHeight="1" x14ac:dyDescent="0.25">
      <c r="A16" s="53" t="s">
        <v>44</v>
      </c>
      <c r="B16" s="56">
        <v>27143</v>
      </c>
      <c r="C16" s="56">
        <v>39972</v>
      </c>
      <c r="D16" s="56">
        <v>41829</v>
      </c>
      <c r="E16" s="56">
        <v>37648</v>
      </c>
      <c r="F16" s="56">
        <v>36942</v>
      </c>
    </row>
    <row r="17" spans="1:6" s="54" customFormat="1" ht="12.75" customHeight="1" x14ac:dyDescent="0.25">
      <c r="A17" s="53" t="s">
        <v>45</v>
      </c>
      <c r="B17" s="56">
        <v>65</v>
      </c>
      <c r="C17" s="56">
        <v>59</v>
      </c>
      <c r="D17" s="56">
        <v>82</v>
      </c>
      <c r="E17" s="56">
        <v>238</v>
      </c>
      <c r="F17" s="56">
        <v>278</v>
      </c>
    </row>
    <row r="18" spans="1:6" ht="12.75" customHeight="1" x14ac:dyDescent="0.25">
      <c r="A18" s="15" t="s">
        <v>46</v>
      </c>
      <c r="B18" s="16">
        <v>572637</v>
      </c>
      <c r="C18" s="16">
        <v>600299</v>
      </c>
      <c r="D18" s="16">
        <v>606940</v>
      </c>
      <c r="E18" s="16">
        <v>616905</v>
      </c>
      <c r="F18" s="16">
        <v>627276</v>
      </c>
    </row>
    <row r="19" spans="1:6" s="54" customFormat="1" ht="12.75" customHeight="1" x14ac:dyDescent="0.25">
      <c r="A19" s="53" t="s">
        <v>7</v>
      </c>
      <c r="B19" s="56">
        <v>33875</v>
      </c>
      <c r="C19" s="56">
        <v>34113</v>
      </c>
      <c r="D19" s="56">
        <v>35191</v>
      </c>
      <c r="E19" s="56">
        <v>34133</v>
      </c>
      <c r="F19" s="56">
        <v>33055</v>
      </c>
    </row>
    <row r="20" spans="1:6" ht="12.75" customHeight="1" x14ac:dyDescent="0.25">
      <c r="A20" s="15" t="s">
        <v>47</v>
      </c>
      <c r="B20" s="16">
        <v>606512</v>
      </c>
      <c r="C20" s="16">
        <v>634412</v>
      </c>
      <c r="D20" s="16">
        <v>642131</v>
      </c>
      <c r="E20" s="16">
        <v>651038</v>
      </c>
      <c r="F20" s="16">
        <v>660331</v>
      </c>
    </row>
    <row r="21" spans="1:6" ht="12.75" customHeight="1" x14ac:dyDescent="0.25">
      <c r="A21" s="25" t="s">
        <v>48</v>
      </c>
      <c r="B21" s="27"/>
      <c r="C21" s="27"/>
      <c r="D21" s="27"/>
      <c r="E21" s="27"/>
      <c r="F21" s="27"/>
    </row>
    <row r="22" spans="1:6" s="54" customFormat="1" ht="12.75" customHeight="1" x14ac:dyDescent="0.25">
      <c r="A22" s="55" t="s">
        <v>80</v>
      </c>
      <c r="B22" s="56">
        <v>22961</v>
      </c>
      <c r="C22" s="56">
        <v>15566</v>
      </c>
      <c r="D22" s="56">
        <v>12062</v>
      </c>
      <c r="E22" s="56">
        <v>10989</v>
      </c>
      <c r="F22" s="56">
        <v>9848</v>
      </c>
    </row>
    <row r="23" spans="1:6" s="54" customFormat="1" ht="12.75" customHeight="1" x14ac:dyDescent="0.25">
      <c r="A23" s="53" t="s">
        <v>49</v>
      </c>
      <c r="B23" s="56">
        <v>45113</v>
      </c>
      <c r="C23" s="56">
        <v>42824</v>
      </c>
      <c r="D23" s="56">
        <v>38017</v>
      </c>
      <c r="E23" s="56">
        <v>35067</v>
      </c>
      <c r="F23" s="56">
        <v>42006</v>
      </c>
    </row>
    <row r="24" spans="1:6" s="54" customFormat="1" ht="12.75" customHeight="1" x14ac:dyDescent="0.25">
      <c r="A24" s="53" t="s">
        <v>50</v>
      </c>
      <c r="B24" s="56">
        <v>-2951</v>
      </c>
      <c r="C24" s="56">
        <v>-3258</v>
      </c>
      <c r="D24" s="56">
        <v>-4111</v>
      </c>
      <c r="E24" s="56">
        <v>-3799</v>
      </c>
      <c r="F24" s="56">
        <v>-2776</v>
      </c>
    </row>
    <row r="25" spans="1:6" s="54" customFormat="1" ht="12.75" customHeight="1" x14ac:dyDescent="0.25">
      <c r="A25" s="53" t="s">
        <v>45</v>
      </c>
      <c r="B25" s="56" t="s">
        <v>87</v>
      </c>
      <c r="C25" s="56" t="s">
        <v>87</v>
      </c>
      <c r="D25" s="56" t="s">
        <v>87</v>
      </c>
      <c r="E25" s="56" t="s">
        <v>87</v>
      </c>
      <c r="F25" s="56" t="s">
        <v>87</v>
      </c>
    </row>
    <row r="26" spans="1:6" ht="12.75" customHeight="1" x14ac:dyDescent="0.25">
      <c r="A26" s="15" t="s">
        <v>51</v>
      </c>
      <c r="B26" s="16">
        <v>65123</v>
      </c>
      <c r="C26" s="16">
        <v>55132</v>
      </c>
      <c r="D26" s="16">
        <v>45968</v>
      </c>
      <c r="E26" s="16">
        <v>42257</v>
      </c>
      <c r="F26" s="16">
        <v>49078</v>
      </c>
    </row>
    <row r="27" spans="1:6" s="54" customFormat="1" ht="12.75" customHeight="1" x14ac:dyDescent="0.25">
      <c r="A27" s="53" t="s">
        <v>7</v>
      </c>
      <c r="B27" s="56">
        <v>14660</v>
      </c>
      <c r="C27" s="56">
        <v>16976</v>
      </c>
      <c r="D27" s="56">
        <v>18091</v>
      </c>
      <c r="E27" s="56">
        <v>27541</v>
      </c>
      <c r="F27" s="56">
        <v>12080</v>
      </c>
    </row>
    <row r="28" spans="1:6" ht="12.75" customHeight="1" x14ac:dyDescent="0.25">
      <c r="A28" s="17" t="s">
        <v>52</v>
      </c>
      <c r="B28" s="18">
        <v>79783</v>
      </c>
      <c r="C28" s="18">
        <v>72108</v>
      </c>
      <c r="D28" s="18">
        <v>64059</v>
      </c>
      <c r="E28" s="18">
        <v>69798</v>
      </c>
      <c r="F28" s="18">
        <v>61158</v>
      </c>
    </row>
    <row r="29" spans="1:6" ht="12.75" customHeight="1" x14ac:dyDescent="0.25">
      <c r="A29" s="19" t="s">
        <v>53</v>
      </c>
      <c r="B29" s="20">
        <v>637760</v>
      </c>
      <c r="C29" s="20">
        <v>655431</v>
      </c>
      <c r="D29" s="20">
        <v>652908</v>
      </c>
      <c r="E29" s="20">
        <v>659161</v>
      </c>
      <c r="F29" s="20">
        <v>676353</v>
      </c>
    </row>
    <row r="30" spans="1:6" s="54" customFormat="1" ht="12.75" customHeight="1" x14ac:dyDescent="0.25">
      <c r="A30" s="53" t="s">
        <v>7</v>
      </c>
      <c r="B30" s="56">
        <v>48535</v>
      </c>
      <c r="C30" s="56">
        <v>51089</v>
      </c>
      <c r="D30" s="56">
        <v>53282</v>
      </c>
      <c r="E30" s="56">
        <v>61675</v>
      </c>
      <c r="F30" s="56">
        <v>45136</v>
      </c>
    </row>
    <row r="31" spans="1:6" ht="15.75" customHeight="1" thickBot="1" x14ac:dyDescent="0.3">
      <c r="A31" s="21" t="s">
        <v>85</v>
      </c>
      <c r="B31" s="22">
        <v>686295</v>
      </c>
      <c r="C31" s="22">
        <v>706520</v>
      </c>
      <c r="D31" s="22">
        <v>706190</v>
      </c>
      <c r="E31" s="22">
        <v>720836</v>
      </c>
      <c r="F31" s="22">
        <v>721489</v>
      </c>
    </row>
    <row r="32" spans="1:6" ht="4.7" customHeight="1" x14ac:dyDescent="0.25">
      <c r="B32" s="24"/>
      <c r="C32" s="24"/>
      <c r="D32" s="24"/>
      <c r="E32" s="24"/>
      <c r="F32" s="24"/>
    </row>
    <row r="33" spans="1:6" ht="17.25" customHeight="1" x14ac:dyDescent="0.25">
      <c r="A33" s="109" t="s">
        <v>84</v>
      </c>
      <c r="B33" s="109"/>
      <c r="C33" s="109"/>
      <c r="D33" s="109"/>
      <c r="E33" s="109"/>
      <c r="F33" s="109"/>
    </row>
    <row r="34" spans="1:6" ht="12.75" customHeight="1" x14ac:dyDescent="0.25">
      <c r="A34" s="1" t="s">
        <v>86</v>
      </c>
    </row>
    <row r="36" spans="1:6" x14ac:dyDescent="0.25">
      <c r="B36" s="24"/>
      <c r="C36" s="24"/>
      <c r="D36" s="24"/>
      <c r="E36" s="24"/>
      <c r="F36" s="24"/>
    </row>
    <row r="37" spans="1:6" x14ac:dyDescent="0.25">
      <c r="B37" s="24"/>
      <c r="C37" s="24"/>
      <c r="D37" s="24"/>
      <c r="E37" s="24"/>
      <c r="F37" s="24"/>
    </row>
    <row r="38" spans="1:6" x14ac:dyDescent="0.25">
      <c r="B38" s="24"/>
      <c r="C38" s="24"/>
      <c r="D38" s="24"/>
      <c r="E38" s="24"/>
      <c r="F38" s="24"/>
    </row>
    <row r="39" spans="1:6" x14ac:dyDescent="0.25">
      <c r="B39" s="24"/>
      <c r="C39" s="24"/>
      <c r="D39" s="24"/>
      <c r="E39" s="24"/>
      <c r="F39" s="24"/>
    </row>
    <row r="40" spans="1:6" x14ac:dyDescent="0.25">
      <c r="B40" s="24"/>
      <c r="C40" s="24"/>
      <c r="D40" s="24"/>
      <c r="E40" s="24"/>
      <c r="F40" s="24"/>
    </row>
    <row r="41" spans="1:6" x14ac:dyDescent="0.25">
      <c r="B41" s="24"/>
      <c r="C41" s="24"/>
      <c r="D41" s="24"/>
      <c r="E41" s="24"/>
      <c r="F41" s="24"/>
    </row>
    <row r="42" spans="1:6" x14ac:dyDescent="0.25">
      <c r="B42" s="24"/>
      <c r="C42" s="24"/>
      <c r="D42" s="24"/>
      <c r="E42" s="24"/>
      <c r="F42" s="24"/>
    </row>
  </sheetData>
  <mergeCells count="2">
    <mergeCell ref="A1:F1"/>
    <mergeCell ref="A33:F33"/>
  </mergeCells>
  <conditionalFormatting sqref="B7:F17">
    <cfRule type="cellIs" dxfId="4" priority="23" operator="equal">
      <formula>0</formula>
    </cfRule>
  </conditionalFormatting>
  <conditionalFormatting sqref="B19:F19">
    <cfRule type="cellIs" dxfId="3" priority="22" operator="equal">
      <formula>0</formula>
    </cfRule>
  </conditionalFormatting>
  <conditionalFormatting sqref="B22:F25">
    <cfRule type="cellIs" dxfId="2" priority="21" operator="equal">
      <formula>0</formula>
    </cfRule>
  </conditionalFormatting>
  <conditionalFormatting sqref="B27:F27">
    <cfRule type="cellIs" dxfId="1" priority="20" operator="equal">
      <formula>0</formula>
    </cfRule>
  </conditionalFormatting>
  <conditionalFormatting sqref="B30:F30">
    <cfRule type="cellIs" dxfId="0" priority="19" operator="equal">
      <formula>0</formula>
    </cfRule>
  </conditionalFormatting>
  <pageMargins left="0.7" right="0.7" top="0.75" bottom="0.75" header="0.3" footer="0.3"/>
  <pageSetup paperSize="9"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"/>
  <sheetViews>
    <sheetView zoomScaleNormal="100" zoomScalePageLayoutView="85" workbookViewId="0">
      <selection activeCell="G31" sqref="G31"/>
    </sheetView>
  </sheetViews>
  <sheetFormatPr defaultColWidth="7.85546875" defaultRowHeight="11.25" x14ac:dyDescent="0.2"/>
  <cols>
    <col min="1" max="1" width="2" style="83" customWidth="1"/>
    <col min="2" max="2" width="18.85546875" style="83" customWidth="1"/>
    <col min="3" max="16384" width="7.85546875" style="83"/>
  </cols>
  <sheetData>
    <row r="2" spans="2:23" ht="12" customHeight="1" x14ac:dyDescent="0.2">
      <c r="B2" s="102" t="s">
        <v>62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spans="2:23" ht="12" customHeight="1" x14ac:dyDescent="0.2">
      <c r="B3" s="78"/>
      <c r="C3" s="45" t="s">
        <v>0</v>
      </c>
      <c r="D3" s="34"/>
      <c r="E3" s="34"/>
      <c r="F3" s="34"/>
      <c r="G3" s="34"/>
      <c r="H3" s="46"/>
      <c r="I3" s="34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V3" s="80"/>
      <c r="W3" s="80"/>
    </row>
    <row r="4" spans="2:23" ht="12" customHeight="1" x14ac:dyDescent="0.2">
      <c r="B4" s="81"/>
      <c r="C4" s="40" t="s">
        <v>6</v>
      </c>
      <c r="D4" s="10" t="s">
        <v>6</v>
      </c>
      <c r="E4" s="10" t="s">
        <v>6</v>
      </c>
      <c r="F4" s="10" t="s">
        <v>6</v>
      </c>
      <c r="G4" s="10" t="s">
        <v>6</v>
      </c>
      <c r="H4" s="36" t="s">
        <v>6</v>
      </c>
      <c r="I4" s="10" t="s">
        <v>6</v>
      </c>
      <c r="J4" s="10" t="s">
        <v>6</v>
      </c>
      <c r="K4" s="10" t="s">
        <v>6</v>
      </c>
      <c r="L4" s="10" t="s">
        <v>6</v>
      </c>
      <c r="M4" s="10" t="s">
        <v>6</v>
      </c>
      <c r="N4" s="10" t="s">
        <v>6</v>
      </c>
      <c r="O4" s="10" t="s">
        <v>6</v>
      </c>
      <c r="P4" s="10" t="s">
        <v>6</v>
      </c>
      <c r="Q4" s="10" t="s">
        <v>6</v>
      </c>
      <c r="R4" s="10" t="s">
        <v>6</v>
      </c>
      <c r="S4" s="10" t="s">
        <v>6</v>
      </c>
      <c r="T4" s="10" t="s">
        <v>6</v>
      </c>
      <c r="U4" s="10" t="s">
        <v>6</v>
      </c>
      <c r="V4" s="10" t="s">
        <v>6</v>
      </c>
      <c r="W4" s="10" t="s">
        <v>6</v>
      </c>
    </row>
    <row r="5" spans="2:23" ht="12" customHeight="1" x14ac:dyDescent="0.2">
      <c r="B5" s="81"/>
      <c r="C5" s="3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35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1</v>
      </c>
      <c r="Q5" s="9" t="s">
        <v>2</v>
      </c>
      <c r="R5" s="9" t="s">
        <v>3</v>
      </c>
      <c r="S5" s="9" t="s">
        <v>4</v>
      </c>
      <c r="T5" s="9" t="s">
        <v>5</v>
      </c>
      <c r="U5" s="9" t="s">
        <v>63</v>
      </c>
      <c r="V5" s="9" t="s">
        <v>71</v>
      </c>
      <c r="W5" s="9" t="s">
        <v>82</v>
      </c>
    </row>
    <row r="6" spans="2:23" ht="12" customHeight="1" x14ac:dyDescent="0.2">
      <c r="B6" s="64" t="s">
        <v>56</v>
      </c>
      <c r="C6" s="84">
        <v>155.11827176468731</v>
      </c>
      <c r="D6" s="85">
        <v>159.07425024562937</v>
      </c>
      <c r="E6" s="85">
        <v>163.05747927684916</v>
      </c>
      <c r="F6" s="85">
        <v>163.9940101478563</v>
      </c>
      <c r="G6" s="85">
        <v>163.55273683007658</v>
      </c>
      <c r="H6" s="86">
        <v>161.98203011853371</v>
      </c>
      <c r="I6" s="85">
        <v>171.16615641525189</v>
      </c>
      <c r="J6" s="85">
        <v>174.80614882328933</v>
      </c>
      <c r="K6" s="85">
        <v>184.12060301507537</v>
      </c>
      <c r="L6" s="85">
        <v>189.71392758751259</v>
      </c>
      <c r="M6" s="85">
        <v>199.10938219788096</v>
      </c>
      <c r="N6" s="85">
        <v>203.56770704113532</v>
      </c>
      <c r="O6" s="85">
        <v>206.36223209113729</v>
      </c>
      <c r="P6" s="85">
        <v>207.96371796830022</v>
      </c>
      <c r="Q6" s="85">
        <v>215.29434595495485</v>
      </c>
      <c r="R6" s="85">
        <v>226.50334075723831</v>
      </c>
      <c r="S6" s="85">
        <v>242.06698725603005</v>
      </c>
      <c r="T6" s="85">
        <v>243.36256086869261</v>
      </c>
      <c r="U6" s="85">
        <v>249.03908536205716</v>
      </c>
      <c r="V6" s="85">
        <v>255.99495103195434</v>
      </c>
      <c r="W6" s="85">
        <v>250.73354699999996</v>
      </c>
    </row>
    <row r="7" spans="2:23" ht="12" customHeight="1" x14ac:dyDescent="0.2">
      <c r="B7" s="64" t="s">
        <v>58</v>
      </c>
      <c r="C7" s="84">
        <v>57.755124583800161</v>
      </c>
      <c r="D7" s="85">
        <v>61.446328036056833</v>
      </c>
      <c r="E7" s="85">
        <v>62.737729015441964</v>
      </c>
      <c r="F7" s="85">
        <v>62.224677609292996</v>
      </c>
      <c r="G7" s="85">
        <v>63.564164095531943</v>
      </c>
      <c r="H7" s="86">
        <v>65.945809136798886</v>
      </c>
      <c r="I7" s="85">
        <v>68.744781519621483</v>
      </c>
      <c r="J7" s="85">
        <v>73.731465106788193</v>
      </c>
      <c r="K7" s="85">
        <v>80.134003350083759</v>
      </c>
      <c r="L7" s="85">
        <v>86.435388893966504</v>
      </c>
      <c r="M7" s="85">
        <v>95.843783590111087</v>
      </c>
      <c r="N7" s="85">
        <v>102.83828710365702</v>
      </c>
      <c r="O7" s="85">
        <v>108.37034176481946</v>
      </c>
      <c r="P7" s="85">
        <v>111.26646379433915</v>
      </c>
      <c r="Q7" s="85">
        <v>115.40964144244928</v>
      </c>
      <c r="R7" s="85">
        <v>121.04677060133631</v>
      </c>
      <c r="S7" s="85">
        <v>126.9150137860663</v>
      </c>
      <c r="T7" s="85">
        <v>126.5708453486284</v>
      </c>
      <c r="U7" s="85">
        <v>125.80753066434221</v>
      </c>
      <c r="V7" s="85">
        <v>126.91147353478824</v>
      </c>
      <c r="W7" s="85">
        <v>129.438998</v>
      </c>
    </row>
    <row r="8" spans="2:23" ht="12" customHeight="1" x14ac:dyDescent="0.2">
      <c r="B8" s="64" t="s">
        <v>57</v>
      </c>
      <c r="C8" s="84">
        <v>54.756907733821471</v>
      </c>
      <c r="D8" s="85">
        <v>56.455763322468471</v>
      </c>
      <c r="E8" s="85">
        <v>56.069951052448133</v>
      </c>
      <c r="F8" s="85">
        <v>54.955439570824176</v>
      </c>
      <c r="G8" s="85">
        <v>55.136555822191752</v>
      </c>
      <c r="H8" s="86">
        <v>56.243760457824209</v>
      </c>
      <c r="I8" s="85">
        <v>58.725299192875035</v>
      </c>
      <c r="J8" s="85">
        <v>62.440484287851987</v>
      </c>
      <c r="K8" s="85">
        <v>68.609715242881066</v>
      </c>
      <c r="L8" s="85">
        <v>71.420177832325791</v>
      </c>
      <c r="M8" s="85">
        <v>78.05702001330809</v>
      </c>
      <c r="N8" s="85">
        <v>80.757207363667931</v>
      </c>
      <c r="O8" s="85">
        <v>84.234408186908666</v>
      </c>
      <c r="P8" s="85">
        <v>85.770346958677493</v>
      </c>
      <c r="Q8" s="85">
        <v>89.83915708724787</v>
      </c>
      <c r="R8" s="85">
        <v>92.427616926503347</v>
      </c>
      <c r="S8" s="85">
        <v>96.050307201319995</v>
      </c>
      <c r="T8" s="85">
        <v>96.648632633013278</v>
      </c>
      <c r="U8" s="85">
        <v>90.173401407135287</v>
      </c>
      <c r="V8" s="85">
        <v>88.836737778413209</v>
      </c>
      <c r="W8" s="85">
        <v>91.763705000000016</v>
      </c>
    </row>
    <row r="9" spans="2:23" ht="12" customHeight="1" x14ac:dyDescent="0.2">
      <c r="B9" s="64" t="s">
        <v>61</v>
      </c>
      <c r="C9" s="84">
        <v>46.961543923876853</v>
      </c>
      <c r="D9" s="85">
        <v>50.980178100778218</v>
      </c>
      <c r="E9" s="85">
        <v>54.957644455894162</v>
      </c>
      <c r="F9" s="85">
        <v>54.414608260762101</v>
      </c>
      <c r="G9" s="85">
        <v>55.675065706776373</v>
      </c>
      <c r="H9" s="86">
        <v>55.945668527397743</v>
      </c>
      <c r="I9" s="85">
        <v>51.793765655441128</v>
      </c>
      <c r="J9" s="85">
        <v>52.641817439804107</v>
      </c>
      <c r="K9" s="85">
        <v>48.442211055276381</v>
      </c>
      <c r="L9" s="85">
        <v>46.356526394129716</v>
      </c>
      <c r="M9" s="85">
        <v>49.544454112709225</v>
      </c>
      <c r="N9" s="85">
        <v>53.394035627450009</v>
      </c>
      <c r="O9" s="85">
        <v>55.66591040741455</v>
      </c>
      <c r="P9" s="85">
        <v>56.962084806899227</v>
      </c>
      <c r="Q9" s="85">
        <v>58.630609239620554</v>
      </c>
      <c r="R9" s="85">
        <v>59.981069042316264</v>
      </c>
      <c r="S9" s="85">
        <v>52.13572979310046</v>
      </c>
      <c r="T9" s="85">
        <v>64.150029047966115</v>
      </c>
      <c r="U9" s="85">
        <v>63.671431832804103</v>
      </c>
      <c r="V9" s="85">
        <v>58.122116808447622</v>
      </c>
      <c r="W9" s="85">
        <v>59.224843</v>
      </c>
    </row>
    <row r="10" spans="2:23" ht="12" customHeight="1" x14ac:dyDescent="0.2">
      <c r="B10" s="83" t="s">
        <v>59</v>
      </c>
      <c r="C10" s="84">
        <v>37.083208407631247</v>
      </c>
      <c r="D10" s="85">
        <v>36.337549320815334</v>
      </c>
      <c r="E10" s="85">
        <v>34.09659185621846</v>
      </c>
      <c r="F10" s="85">
        <v>32.130032130032127</v>
      </c>
      <c r="G10" s="85">
        <v>30.996457547708836</v>
      </c>
      <c r="H10" s="86">
        <v>34.449303280417325</v>
      </c>
      <c r="I10" s="85">
        <v>34.929028666852211</v>
      </c>
      <c r="J10" s="85">
        <v>34.961229764657865</v>
      </c>
      <c r="K10" s="85">
        <v>34.036850921273029</v>
      </c>
      <c r="L10" s="85">
        <v>35.253104231678179</v>
      </c>
      <c r="M10" s="85">
        <v>36.85315043251267</v>
      </c>
      <c r="N10" s="85">
        <v>36.967200913015432</v>
      </c>
      <c r="O10" s="85">
        <v>37.410697045761729</v>
      </c>
      <c r="P10" s="85">
        <v>37.832947562594732</v>
      </c>
      <c r="Q10" s="85">
        <v>38.469880480816435</v>
      </c>
      <c r="R10" s="85">
        <v>40.979955456570153</v>
      </c>
      <c r="S10" s="85">
        <v>40.936572154317098</v>
      </c>
      <c r="T10" s="85">
        <v>41.498221208184127</v>
      </c>
      <c r="U10" s="85">
        <v>40.11997281198763</v>
      </c>
      <c r="V10" s="85">
        <v>37.126376364620462</v>
      </c>
      <c r="W10" s="85">
        <v>36.418320000000001</v>
      </c>
    </row>
    <row r="11" spans="2:23" ht="12" customHeight="1" thickBot="1" x14ac:dyDescent="0.25">
      <c r="B11" s="87" t="s">
        <v>60</v>
      </c>
      <c r="C11" s="88">
        <v>37.556611068154204</v>
      </c>
      <c r="D11" s="89">
        <v>37.273280204613158</v>
      </c>
      <c r="E11" s="89">
        <v>35.460455530467193</v>
      </c>
      <c r="F11" s="89">
        <v>33.874649259264643</v>
      </c>
      <c r="G11" s="89">
        <v>30.710775911324422</v>
      </c>
      <c r="H11" s="87">
        <v>27.559442624333865</v>
      </c>
      <c r="I11" s="89">
        <v>29.919287503478987</v>
      </c>
      <c r="J11" s="89">
        <v>32.376547408515847</v>
      </c>
      <c r="K11" s="89">
        <v>37.252931323283079</v>
      </c>
      <c r="L11" s="89">
        <v>40.214652234655105</v>
      </c>
      <c r="M11" s="89">
        <v>42.355530531811439</v>
      </c>
      <c r="N11" s="89">
        <v>41.805190294249002</v>
      </c>
      <c r="O11" s="89">
        <v>42.720602432902105</v>
      </c>
      <c r="P11" s="89">
        <v>44.295096990988242</v>
      </c>
      <c r="Q11" s="89">
        <v>42.693576557345239</v>
      </c>
      <c r="R11" s="89">
        <v>55.345211581291764</v>
      </c>
      <c r="S11" s="89">
        <v>52.837767308569077</v>
      </c>
      <c r="T11" s="89">
        <v>42.128212440979816</v>
      </c>
      <c r="U11" s="89">
        <v>38.912072722744533</v>
      </c>
      <c r="V11" s="89">
        <v>36.148460493663258</v>
      </c>
      <c r="W11" s="89">
        <v>39.206713000000001</v>
      </c>
    </row>
    <row r="12" spans="2:23" ht="12" customHeight="1" x14ac:dyDescent="0.2">
      <c r="B12" s="6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2:23" x14ac:dyDescent="0.2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2:23" ht="12" customHeight="1" x14ac:dyDescent="0.2">
      <c r="B14" s="102" t="s">
        <v>98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77"/>
    </row>
    <row r="15" spans="2:23" ht="12" customHeight="1" x14ac:dyDescent="0.2">
      <c r="B15" s="78"/>
      <c r="C15" s="45" t="s">
        <v>0</v>
      </c>
      <c r="D15" s="34"/>
      <c r="E15" s="34"/>
      <c r="F15" s="34"/>
      <c r="G15" s="34"/>
      <c r="H15" s="46"/>
      <c r="I15" s="34" t="s">
        <v>0</v>
      </c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80"/>
      <c r="V15" s="80"/>
      <c r="W15" s="80"/>
    </row>
    <row r="16" spans="2:23" ht="12" customHeight="1" x14ac:dyDescent="0.2">
      <c r="B16" s="81"/>
      <c r="C16" s="40" t="s">
        <v>6</v>
      </c>
      <c r="D16" s="10" t="s">
        <v>6</v>
      </c>
      <c r="E16" s="10" t="s">
        <v>6</v>
      </c>
      <c r="F16" s="10" t="s">
        <v>6</v>
      </c>
      <c r="G16" s="10" t="s">
        <v>6</v>
      </c>
      <c r="H16" s="36" t="s">
        <v>6</v>
      </c>
      <c r="I16" s="10" t="s">
        <v>6</v>
      </c>
      <c r="J16" s="10" t="s">
        <v>6</v>
      </c>
      <c r="K16" s="10" t="s">
        <v>6</v>
      </c>
      <c r="L16" s="10" t="s">
        <v>6</v>
      </c>
      <c r="M16" s="10" t="s">
        <v>6</v>
      </c>
      <c r="N16" s="10" t="s">
        <v>6</v>
      </c>
      <c r="O16" s="10" t="s">
        <v>6</v>
      </c>
      <c r="P16" s="10" t="s">
        <v>6</v>
      </c>
      <c r="Q16" s="10" t="s">
        <v>6</v>
      </c>
      <c r="R16" s="10" t="s">
        <v>6</v>
      </c>
      <c r="S16" s="10" t="s">
        <v>6</v>
      </c>
      <c r="T16" s="10" t="s">
        <v>6</v>
      </c>
      <c r="U16" s="10" t="s">
        <v>6</v>
      </c>
      <c r="V16" s="10" t="s">
        <v>6</v>
      </c>
      <c r="W16" s="10" t="s">
        <v>6</v>
      </c>
    </row>
    <row r="17" spans="2:24" ht="12" customHeight="1" x14ac:dyDescent="0.2">
      <c r="B17" s="81"/>
      <c r="C17" s="39" t="s">
        <v>8</v>
      </c>
      <c r="D17" s="9" t="s">
        <v>9</v>
      </c>
      <c r="E17" s="9" t="s">
        <v>10</v>
      </c>
      <c r="F17" s="9" t="s">
        <v>11</v>
      </c>
      <c r="G17" s="9" t="s">
        <v>12</v>
      </c>
      <c r="H17" s="35" t="s">
        <v>13</v>
      </c>
      <c r="I17" s="9" t="s">
        <v>14</v>
      </c>
      <c r="J17" s="9" t="s">
        <v>15</v>
      </c>
      <c r="K17" s="9" t="s">
        <v>16</v>
      </c>
      <c r="L17" s="9" t="s">
        <v>17</v>
      </c>
      <c r="M17" s="9" t="s">
        <v>18</v>
      </c>
      <c r="N17" s="9" t="s">
        <v>19</v>
      </c>
      <c r="O17" s="9" t="s">
        <v>20</v>
      </c>
      <c r="P17" s="9" t="s">
        <v>1</v>
      </c>
      <c r="Q17" s="9" t="s">
        <v>2</v>
      </c>
      <c r="R17" s="9" t="s">
        <v>3</v>
      </c>
      <c r="S17" s="9" t="s">
        <v>4</v>
      </c>
      <c r="T17" s="9" t="s">
        <v>5</v>
      </c>
      <c r="U17" s="9" t="s">
        <v>63</v>
      </c>
      <c r="V17" s="9" t="s">
        <v>71</v>
      </c>
      <c r="W17" s="9" t="s">
        <v>82</v>
      </c>
    </row>
    <row r="18" spans="2:24" ht="12" customHeight="1" x14ac:dyDescent="0.2">
      <c r="B18" s="91" t="s">
        <v>54</v>
      </c>
      <c r="C18" s="92">
        <v>293.68</v>
      </c>
      <c r="D18" s="93">
        <v>305.48099999999999</v>
      </c>
      <c r="E18" s="93">
        <v>319.40199999999999</v>
      </c>
      <c r="F18" s="93">
        <v>323.92500000000001</v>
      </c>
      <c r="G18" s="93">
        <v>329.59100000000001</v>
      </c>
      <c r="H18" s="94">
        <v>339.12299999999999</v>
      </c>
      <c r="I18" s="93">
        <v>351.84300000000002</v>
      </c>
      <c r="J18" s="93">
        <v>374.12200000000001</v>
      </c>
      <c r="K18" s="93">
        <v>398.98700000000002</v>
      </c>
      <c r="L18" s="93">
        <v>430.94</v>
      </c>
      <c r="M18" s="93">
        <v>467.05500000000001</v>
      </c>
      <c r="N18" s="93">
        <v>509.41300000000001</v>
      </c>
      <c r="O18" s="93">
        <v>541.63699999999994</v>
      </c>
      <c r="P18" s="93">
        <v>568.25599999999997</v>
      </c>
      <c r="Q18" s="93">
        <v>602.92999999999995</v>
      </c>
      <c r="R18" s="93">
        <v>653.63900000000001</v>
      </c>
      <c r="S18" s="93">
        <v>686.29499999999996</v>
      </c>
      <c r="T18" s="85">
        <v>706.52</v>
      </c>
      <c r="U18" s="85">
        <v>706.19</v>
      </c>
      <c r="V18" s="85">
        <v>720.83600000000001</v>
      </c>
      <c r="W18" s="85">
        <v>721.48900000000003</v>
      </c>
      <c r="X18" s="95">
        <f>W18/W19</f>
        <v>0.41677127024461935</v>
      </c>
    </row>
    <row r="19" spans="2:24" ht="12" customHeight="1" thickBot="1" x14ac:dyDescent="0.25">
      <c r="B19" s="96" t="s">
        <v>55</v>
      </c>
      <c r="C19" s="97">
        <v>718.84500000000003</v>
      </c>
      <c r="D19" s="98">
        <v>754.12800000000004</v>
      </c>
      <c r="E19" s="98">
        <v>794.98299999999995</v>
      </c>
      <c r="F19" s="98">
        <v>847.89499999999998</v>
      </c>
      <c r="G19" s="98">
        <v>890.31100000000004</v>
      </c>
      <c r="H19" s="99">
        <v>933.47400000000005</v>
      </c>
      <c r="I19" s="98">
        <v>979.29100000000005</v>
      </c>
      <c r="J19" s="98">
        <v>1034.2570000000001</v>
      </c>
      <c r="K19" s="98">
        <v>1072.8910000000001</v>
      </c>
      <c r="L19" s="98">
        <v>1135.829</v>
      </c>
      <c r="M19" s="98">
        <v>1209.2809999999999</v>
      </c>
      <c r="N19" s="98">
        <v>1269.5050000000001</v>
      </c>
      <c r="O19" s="98">
        <v>1350.0550000000001</v>
      </c>
      <c r="P19" s="98">
        <v>1424.3610000000001</v>
      </c>
      <c r="Q19" s="98">
        <v>1498.5940000000001</v>
      </c>
      <c r="R19" s="98">
        <v>1502.318</v>
      </c>
      <c r="S19" s="98">
        <v>1501.67</v>
      </c>
      <c r="T19" s="85">
        <v>1576.231</v>
      </c>
      <c r="U19" s="85">
        <v>1628.4849999999999</v>
      </c>
      <c r="V19" s="85">
        <v>1663.874</v>
      </c>
      <c r="W19" s="89">
        <v>1731.1389999999999</v>
      </c>
    </row>
    <row r="20" spans="2:24" x14ac:dyDescent="0.2">
      <c r="T20" s="100"/>
      <c r="U20" s="100"/>
      <c r="V20" s="101"/>
    </row>
    <row r="21" spans="2:24" s="103" customFormat="1" x14ac:dyDescent="0.2">
      <c r="T21" s="104"/>
      <c r="U21" s="104"/>
      <c r="V21" s="104"/>
    </row>
    <row r="22" spans="2:24" x14ac:dyDescent="0.2">
      <c r="T22" s="85"/>
      <c r="U22" s="85"/>
      <c r="V22" s="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E00E3959-6C50-45A5-915C-968CF01940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10</vt:lpstr>
      <vt:lpstr>Table 10a</vt:lpstr>
      <vt:lpstr>Table 10b</vt:lpstr>
      <vt:lpstr>Table 11</vt:lpstr>
      <vt:lpstr>Data for Charts</vt:lpstr>
      <vt:lpstr>Chart 1</vt:lpstr>
      <vt:lpstr>Chart 2</vt:lpstr>
      <vt:lpstr>'Table 11'!Print_Area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Hopps, Brian - HMT</cp:lastModifiedBy>
  <cp:lastPrinted>2014-02-27T11:50:43Z</cp:lastPrinted>
  <dcterms:created xsi:type="dcterms:W3CDTF">2011-10-24T12:43:06Z</dcterms:created>
  <dcterms:modified xsi:type="dcterms:W3CDTF">2015-02-26T11:07:27Z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d72fe948-c327-4205-9007-97c9a066c474</vt:lpwstr>
  </property>
</Properties>
</file>