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3.6.1" sheetId="24" r:id="rId2"/>
    <sheet name="Table 3.6.2" sheetId="15" r:id="rId3"/>
    <sheet name="Table 3.6.3" sheetId="9" r:id="rId4"/>
    <sheet name="Table 3.6.4" sheetId="11" r:id="rId5"/>
    <sheet name="Table 3.6.5" sheetId="17" r:id="rId6"/>
    <sheet name="Table 3.6.6" sheetId="4" r:id="rId7"/>
    <sheet name="Table 3.6.7" sheetId="18" r:id="rId8"/>
    <sheet name="Table 3.6.8" sheetId="25" r:id="rId9"/>
    <sheet name="Table 3.6.9" sheetId="7" r:id="rId10"/>
    <sheet name="Table 3.6.10" sheetId="23" r:id="rId11"/>
    <sheet name="Table 3.6.11" sheetId="2" r:id="rId12"/>
    <sheet name="Table 3.6.12" sheetId="14" r:id="rId13"/>
  </sheets>
  <calcPr calcId="125725"/>
</workbook>
</file>

<file path=xl/calcChain.xml><?xml version="1.0" encoding="utf-8"?>
<calcChain xmlns="http://schemas.openxmlformats.org/spreadsheetml/2006/main">
  <c r="D4" i="23"/>
  <c r="D5"/>
  <c r="D6"/>
  <c r="D7"/>
  <c r="D8"/>
  <c r="D9"/>
  <c r="D10"/>
  <c r="D11"/>
  <c r="D12"/>
  <c r="D18"/>
  <c r="D17"/>
  <c r="D16"/>
  <c r="D15"/>
  <c r="D14"/>
  <c r="D14" i="24"/>
  <c r="D13"/>
  <c r="D12"/>
  <c r="D11"/>
  <c r="D10"/>
  <c r="D9"/>
  <c r="D8"/>
  <c r="D7"/>
  <c r="D6"/>
  <c r="D5"/>
  <c r="D4"/>
  <c r="C13" i="23"/>
  <c r="B13"/>
  <c r="D13" l="1"/>
  <c r="J14" i="2"/>
  <c r="C14"/>
  <c r="D14"/>
  <c r="E14"/>
  <c r="F14"/>
  <c r="G14"/>
  <c r="H14"/>
  <c r="I14"/>
  <c r="B14"/>
</calcChain>
</file>

<file path=xl/sharedStrings.xml><?xml version="1.0" encoding="utf-8"?>
<sst xmlns="http://schemas.openxmlformats.org/spreadsheetml/2006/main" count="277" uniqueCount="82">
  <si>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</si>
  <si>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</si>
  <si>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</si>
  <si>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</si>
  <si>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</si>
  <si>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</si>
  <si>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</si>
  <si>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</si>
  <si>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</si>
  <si>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</si>
  <si>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</si>
  <si>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</si>
  <si>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</si>
  <si>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</si>
  <si>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</si>
  <si>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</si>
  <si>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</si>
  <si>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</si>
  <si>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</si>
  <si>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</si>
  <si>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</si>
  <si>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</si>
  <si>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</si>
  <si>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</si>
  <si>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</si>
  <si>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</si>
  <si>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</si>
  <si>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</si>
  <si>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</si>
  <si>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</si>
  <si>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</si>
  <si>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</si>
  <si>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</si>
  <si>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</si>
  <si>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</si>
  <si>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</si>
  <si>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</si>
  <si>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</si>
  <si>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</si>
  <si>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</si>
  <si>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</si>
  <si>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</si>
  <si>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</si>
  <si>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</si>
  <si>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</si>
  <si>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</si>
  <si>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</si>
  <si>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</si>
  <si>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</si>
  <si>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</si>
  <si>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and unpaid civil servants, who left during the period. </t>
    </r>
  </si>
  <si>
    <r>
      <rPr>
        <b/>
        <sz val="10"/>
        <color theme="1"/>
        <rFont val="Calibri"/>
        <family val="2"/>
        <scheme val="minor"/>
      </rPr>
      <t>Period Covered</t>
    </r>
    <r>
      <rPr>
        <sz val="10"/>
        <color theme="1"/>
        <rFont val="Calibri"/>
        <family val="2"/>
        <scheme val="minor"/>
      </rPr>
      <t>: 1st April 2012 to 31st March 2013.</t>
    </r>
  </si>
  <si>
    <t>Location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</si>
  <si>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civil servants, who were current as at the 31st March 2013. </t>
    </r>
  </si>
  <si>
    <r>
      <rPr>
        <b/>
        <sz val="10"/>
        <color theme="1"/>
        <rFont val="Calibri"/>
        <family val="2"/>
        <scheme val="minor"/>
      </rPr>
      <t>Additional Information:</t>
    </r>
    <r>
      <rPr>
        <sz val="10"/>
        <color theme="1"/>
        <rFont val="Calibri"/>
        <family val="2"/>
        <scheme val="minor"/>
      </rPr>
      <t xml:space="preserve"> The number of Lesbian, Gay or Bisexual (LGB) employees was too small to provide a Grade breakdown.</t>
    </r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</si>
  <si>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</si>
  <si>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t>Other Religious Beliefs</t>
  </si>
  <si>
    <t>Employment Monitoring Report 2013 - Section 3.6: Leavers</t>
  </si>
  <si>
    <t>Table 3.6.1: Breakdown of employees by Age Bands</t>
  </si>
  <si>
    <t>Table 3.6.2: Breakdown of employees by Age Bands and Grade</t>
  </si>
  <si>
    <t>Table 3.6.3: Breakdown of employees by Disability and Grade</t>
  </si>
  <si>
    <t>Table 3.6.4: Breakdown of employees by Race and Grade</t>
  </si>
  <si>
    <t>Table 3.6.5: Breakdown of employees by Religion and Grade</t>
  </si>
  <si>
    <t>Table 3.6.6: Breakdown of employees by Sex and Grade.</t>
  </si>
  <si>
    <t>Table 3.6.7: Breakdown of employees by Sexual Orientation</t>
  </si>
  <si>
    <t>Table 3.6.1 Age Bands</t>
  </si>
  <si>
    <t>Table 3.6.2 Age Bands by Grade</t>
  </si>
  <si>
    <t>Table 3.6.3 Disability by Grade</t>
  </si>
  <si>
    <t>Table 3.6.4 Race by Grade</t>
  </si>
  <si>
    <t>Table 3.6.5 Religion by Grade</t>
  </si>
  <si>
    <t>Table 3.6.6 Sex by Grade</t>
  </si>
  <si>
    <t>Table 3.6.7 Sexual Orientation</t>
  </si>
  <si>
    <t>Table 3.6.8: Breakdown of employees by Grade</t>
  </si>
  <si>
    <t>Table 3.6.9: Breakdown of employees by Grade and Sex</t>
  </si>
  <si>
    <t>Table 3.6.10: Breakdown of employees by Location</t>
  </si>
  <si>
    <t>Table 3.6.11: Breakdown of employees by Location and Grade</t>
  </si>
  <si>
    <t>Table 3.6.12 Work Pattern by Grade</t>
  </si>
  <si>
    <t>Table 3.6.11 Location by Grade</t>
  </si>
  <si>
    <t>Table 3.6.10 Location</t>
  </si>
  <si>
    <t>Table 3.6.9 Grade by Sex</t>
  </si>
  <si>
    <t>Table 3.6.8 Grade</t>
  </si>
  <si>
    <t>Table 3.6.12: Breakdown of employees by Work Pattern and Grade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</si>
</sst>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0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3" fillId="0" borderId="14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/>
  </sheetViews>
  <sheetFormatPr defaultRowHeight="15"/>
  <cols>
    <col min="1" max="1" width="65.44140625" bestFit="1" customWidth="1"/>
  </cols>
  <sheetData>
    <row r="1" spans="1:1" ht="15.75">
      <c r="A1" s="2" t="s">
        <v>57</v>
      </c>
    </row>
    <row r="3" spans="1:1">
      <c r="A3" s="3" t="s">
        <v>58</v>
      </c>
    </row>
    <row r="4" spans="1:1">
      <c r="A4" s="3" t="s">
        <v>59</v>
      </c>
    </row>
    <row r="5" spans="1:1">
      <c r="A5" s="3" t="s">
        <v>60</v>
      </c>
    </row>
    <row r="6" spans="1:1">
      <c r="A6" s="3" t="s">
        <v>61</v>
      </c>
    </row>
    <row r="7" spans="1:1">
      <c r="A7" s="3" t="s">
        <v>62</v>
      </c>
    </row>
    <row r="8" spans="1:1">
      <c r="A8" s="3" t="s">
        <v>63</v>
      </c>
    </row>
    <row r="9" spans="1:1">
      <c r="A9" s="3" t="s">
        <v>64</v>
      </c>
    </row>
    <row r="10" spans="1:1">
      <c r="A10" s="3" t="s">
        <v>72</v>
      </c>
    </row>
    <row r="11" spans="1:1">
      <c r="A11" s="3" t="s">
        <v>73</v>
      </c>
    </row>
    <row r="12" spans="1:1">
      <c r="A12" s="3" t="s">
        <v>74</v>
      </c>
    </row>
    <row r="13" spans="1:1">
      <c r="A13" s="3" t="s">
        <v>75</v>
      </c>
    </row>
    <row r="14" spans="1:1">
      <c r="A14" s="3" t="s">
        <v>81</v>
      </c>
    </row>
  </sheetData>
  <hyperlinks>
    <hyperlink ref="A4" location="'Table 3.6.2'!A1" display="Table 3.6.2: Breakdown of employees by Age Bands and Grade"/>
    <hyperlink ref="A5" location="'Table 3.6.3'!A1" display="Table 3.6.3: Breakdown of employees by Disability and Grade"/>
    <hyperlink ref="A6" location="'Table 3.6.4'!A1" display="Table 3.6.4: Breakdown of employees by Race and Grade"/>
    <hyperlink ref="A7" location="'Table 3.6.5'!A1" display="Table 3.6.5: Breakdown of employees by Religion and Grade"/>
    <hyperlink ref="A8" location="'Table 3.6.6'!A1" display="Table 3.6.6: Breakdown of employees by Sex and Grade."/>
    <hyperlink ref="A9" location="'Table 3.6.7'!A1" display="Table 3.6.7: Breakdown of employees by Sexual Orientation"/>
    <hyperlink ref="A10" location="'Table 3.6.8'!A1" display="Table 3.6.8: Breakdown of employees by Grade and Sex"/>
    <hyperlink ref="A12" location="'Table 3.6.10'!A1" display="Table 3.6.10: Breakdown of employees by Location"/>
    <hyperlink ref="A14" location="'Table 3.6.12'!A1" display="Table 3.6.12: Breakdown of employees by Work Pattern and Grade"/>
    <hyperlink ref="A3" location="'Table 3.6.1'!A1" display="Table 3.6.1: Breakdown of employees by Age Bands"/>
    <hyperlink ref="A13" location="'Table 3.6.11'!A1" display="Table 3.6.11: Breakdown of employees by Location and Grade"/>
    <hyperlink ref="A11" location="'Table 3.6.9'!A1" display="Table 3.6.9: Breakdown of employees by Grade and Sex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28" t="s">
        <v>79</v>
      </c>
      <c r="B2" s="28"/>
      <c r="C2" s="28"/>
      <c r="D2" s="28"/>
      <c r="E2" s="28"/>
      <c r="F2" s="28"/>
      <c r="G2" s="28"/>
    </row>
    <row r="3" spans="1:7" ht="15.75">
      <c r="A3" s="9"/>
      <c r="B3" s="32" t="s">
        <v>21</v>
      </c>
      <c r="C3" s="32"/>
      <c r="D3" s="32"/>
      <c r="E3" s="32" t="s">
        <v>22</v>
      </c>
      <c r="F3" s="32"/>
      <c r="G3" s="32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0">
        <v>8.5000000000000006E-2</v>
      </c>
      <c r="C5" s="20">
        <v>0.11</v>
      </c>
      <c r="D5" s="20">
        <v>-2.4E-2</v>
      </c>
      <c r="E5" s="20">
        <v>8.4000000000000005E-2</v>
      </c>
      <c r="F5" s="20">
        <v>0.122</v>
      </c>
      <c r="G5" s="20">
        <v>-3.7999999999999999E-2</v>
      </c>
    </row>
    <row r="6" spans="1:7">
      <c r="A6" s="8" t="s">
        <v>1</v>
      </c>
      <c r="B6" s="20">
        <v>0.27500000000000002</v>
      </c>
      <c r="C6" s="20">
        <v>0.30599999999999999</v>
      </c>
      <c r="D6" s="20">
        <v>-3.1E-2</v>
      </c>
      <c r="E6" s="20">
        <v>0.19</v>
      </c>
      <c r="F6" s="20">
        <v>0.20899999999999999</v>
      </c>
      <c r="G6" s="20">
        <v>-1.9E-2</v>
      </c>
    </row>
    <row r="7" spans="1:7">
      <c r="A7" s="8" t="s">
        <v>2</v>
      </c>
      <c r="B7" s="20">
        <v>0.309</v>
      </c>
      <c r="C7" s="20">
        <v>0.34599999999999997</v>
      </c>
      <c r="D7" s="20">
        <v>-3.5999999999999997E-2</v>
      </c>
      <c r="E7" s="20">
        <v>0.38800000000000001</v>
      </c>
      <c r="F7" s="20">
        <v>0.35599999999999998</v>
      </c>
      <c r="G7" s="20">
        <v>3.2000000000000001E-2</v>
      </c>
    </row>
    <row r="8" spans="1:7">
      <c r="A8" s="8" t="s">
        <v>3</v>
      </c>
      <c r="B8" s="20">
        <v>0.154</v>
      </c>
      <c r="C8" s="20">
        <v>0.12</v>
      </c>
      <c r="D8" s="20">
        <v>3.4000000000000002E-2</v>
      </c>
      <c r="E8" s="20">
        <v>0.13300000000000001</v>
      </c>
      <c r="F8" s="20">
        <v>0.11899999999999999</v>
      </c>
      <c r="G8" s="20">
        <v>1.4E-2</v>
      </c>
    </row>
    <row r="9" spans="1:7">
      <c r="A9" s="8" t="s">
        <v>4</v>
      </c>
      <c r="B9" s="20">
        <v>7.0000000000000007E-2</v>
      </c>
      <c r="C9" s="20">
        <v>6.8000000000000005E-2</v>
      </c>
      <c r="D9" s="20">
        <v>2E-3</v>
      </c>
      <c r="E9" s="20">
        <v>0.1</v>
      </c>
      <c r="F9" s="20">
        <v>8.8999999999999996E-2</v>
      </c>
      <c r="G9" s="20">
        <v>1.0999999999999999E-2</v>
      </c>
    </row>
    <row r="10" spans="1:7">
      <c r="A10" s="8" t="s">
        <v>5</v>
      </c>
      <c r="B10" s="20">
        <v>6.7000000000000004E-2</v>
      </c>
      <c r="C10" s="20">
        <v>3.7999999999999999E-2</v>
      </c>
      <c r="D10" s="20">
        <v>2.9000000000000001E-2</v>
      </c>
      <c r="E10" s="20">
        <v>4.3999999999999997E-2</v>
      </c>
      <c r="F10" s="20">
        <v>0.06</v>
      </c>
      <c r="G10" s="20">
        <v>-1.4999999999999999E-2</v>
      </c>
    </row>
    <row r="11" spans="1:7">
      <c r="A11" s="8" t="s">
        <v>6</v>
      </c>
      <c r="B11" s="20">
        <v>2.1000000000000001E-2</v>
      </c>
      <c r="C11" s="20">
        <v>1.0999999999999999E-2</v>
      </c>
      <c r="D11" s="20">
        <v>0.01</v>
      </c>
      <c r="E11" s="20">
        <v>2.5999999999999999E-2</v>
      </c>
      <c r="F11" s="20">
        <v>2.5000000000000001E-2</v>
      </c>
      <c r="G11" s="20">
        <v>1E-3</v>
      </c>
    </row>
    <row r="12" spans="1:7">
      <c r="A12" s="8" t="s">
        <v>7</v>
      </c>
      <c r="B12" s="20">
        <v>1.9E-2</v>
      </c>
      <c r="C12" s="20">
        <v>2E-3</v>
      </c>
      <c r="D12" s="20">
        <v>1.7000000000000001E-2</v>
      </c>
      <c r="E12" s="20">
        <v>3.4000000000000002E-2</v>
      </c>
      <c r="F12" s="20">
        <v>1.9E-2</v>
      </c>
      <c r="G12" s="20">
        <v>1.4999999999999999E-2</v>
      </c>
    </row>
    <row r="13" spans="1:7" ht="15.75">
      <c r="A13" s="11" t="s">
        <v>29</v>
      </c>
      <c r="B13" s="22">
        <v>1</v>
      </c>
      <c r="C13" s="22">
        <v>1</v>
      </c>
      <c r="D13" s="22">
        <v>0</v>
      </c>
      <c r="E13" s="22">
        <v>1</v>
      </c>
      <c r="F13" s="22">
        <v>1</v>
      </c>
      <c r="G13" s="22">
        <v>0</v>
      </c>
    </row>
    <row r="15" spans="1:7" ht="27" customHeight="1">
      <c r="A15" s="26" t="s">
        <v>48</v>
      </c>
      <c r="B15" s="26"/>
      <c r="C15" s="26"/>
      <c r="D15" s="26"/>
      <c r="E15" s="26"/>
      <c r="F15" s="26"/>
      <c r="G15" s="26"/>
    </row>
    <row r="16" spans="1:7" ht="15" customHeight="1">
      <c r="A16" s="26" t="s">
        <v>51</v>
      </c>
      <c r="B16" s="26"/>
      <c r="C16" s="26"/>
      <c r="D16" s="26"/>
      <c r="E16" s="26"/>
      <c r="F16" s="26"/>
      <c r="G16" s="26"/>
    </row>
    <row r="17" spans="1:7" ht="15" customHeight="1">
      <c r="A17" s="26" t="s">
        <v>49</v>
      </c>
      <c r="B17" s="26"/>
      <c r="C17" s="26"/>
      <c r="D17" s="26"/>
      <c r="E17" s="26"/>
      <c r="F17" s="26"/>
      <c r="G17" s="26"/>
    </row>
    <row r="18" spans="1:7" ht="41.25" customHeight="1">
      <c r="A18" s="26" t="s">
        <v>55</v>
      </c>
      <c r="B18" s="26"/>
      <c r="C18" s="26"/>
      <c r="D18" s="26"/>
      <c r="E18" s="26"/>
      <c r="F18" s="26"/>
      <c r="G18" s="26"/>
    </row>
    <row r="19" spans="1:7" ht="30.75" customHeight="1">
      <c r="A19" s="26" t="s">
        <v>50</v>
      </c>
      <c r="B19" s="26"/>
      <c r="C19" s="26"/>
      <c r="D19" s="26"/>
      <c r="E19" s="26"/>
      <c r="F19" s="26"/>
      <c r="G19" s="26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workbookViewId="0">
      <selection activeCell="A2" sqref="A2:D2"/>
    </sheetView>
  </sheetViews>
  <sheetFormatPr defaultRowHeight="15.75" customHeight="1"/>
  <cols>
    <col min="1" max="1" width="14" style="4" bestFit="1" customWidth="1"/>
    <col min="2" max="10" width="8.88671875" style="4" customWidth="1"/>
    <col min="11" max="16384" width="8.88671875" style="4"/>
  </cols>
  <sheetData>
    <row r="1" spans="1:9" ht="15.75" customHeight="1">
      <c r="A1" s="14" t="s">
        <v>44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27" t="s">
        <v>78</v>
      </c>
      <c r="B2" s="27"/>
      <c r="C2" s="27"/>
      <c r="D2" s="27"/>
    </row>
    <row r="3" spans="1:9" ht="15.75" customHeight="1">
      <c r="A3" s="24" t="s">
        <v>52</v>
      </c>
      <c r="B3" s="17">
        <v>2013</v>
      </c>
      <c r="C3" s="23">
        <v>2012</v>
      </c>
      <c r="D3" s="23" t="s">
        <v>23</v>
      </c>
    </row>
    <row r="4" spans="1:9" ht="15.75" customHeight="1">
      <c r="A4" s="8" t="s">
        <v>8</v>
      </c>
      <c r="B4" s="20">
        <v>6.0000000000000001E-3</v>
      </c>
      <c r="C4" s="20">
        <v>8.2461148112908337E-3</v>
      </c>
      <c r="D4" s="20">
        <f>B4-C4</f>
        <v>-2.2461148112908336E-3</v>
      </c>
    </row>
    <row r="5" spans="1:9" ht="15.75" customHeight="1">
      <c r="A5" s="8" t="s">
        <v>9</v>
      </c>
      <c r="B5" s="20">
        <v>7.0000000000000007E-2</v>
      </c>
      <c r="C5" s="20">
        <v>2.6641294005708849E-2</v>
      </c>
      <c r="D5" s="20">
        <f t="shared" ref="D5:D18" si="0">B5-C5</f>
        <v>4.3358705994291161E-2</v>
      </c>
    </row>
    <row r="6" spans="1:9" ht="15.75" customHeight="1">
      <c r="A6" s="8" t="s">
        <v>10</v>
      </c>
      <c r="B6" s="20">
        <v>0.50900000000000001</v>
      </c>
      <c r="C6" s="20">
        <v>0.53504598794798608</v>
      </c>
      <c r="D6" s="20">
        <f t="shared" si="0"/>
        <v>-2.6045987947986071E-2</v>
      </c>
    </row>
    <row r="7" spans="1:9" ht="15.75" customHeight="1">
      <c r="A7" s="8" t="s">
        <v>11</v>
      </c>
      <c r="B7" s="20">
        <v>2.8000000000000001E-2</v>
      </c>
      <c r="C7" s="20">
        <v>1.9980970504281638E-2</v>
      </c>
      <c r="D7" s="20">
        <f t="shared" si="0"/>
        <v>8.0190294957183626E-3</v>
      </c>
    </row>
    <row r="8" spans="1:9" ht="15.75" customHeight="1">
      <c r="A8" s="8" t="s">
        <v>12</v>
      </c>
      <c r="B8" s="20">
        <v>8.2000000000000003E-2</v>
      </c>
      <c r="C8" s="20">
        <v>0.17126546146527116</v>
      </c>
      <c r="D8" s="20">
        <f t="shared" si="0"/>
        <v>-8.9265461465271159E-2</v>
      </c>
    </row>
    <row r="9" spans="1:9" ht="15.75" customHeight="1">
      <c r="A9" s="8" t="s">
        <v>13</v>
      </c>
      <c r="B9" s="20">
        <v>0.109</v>
      </c>
      <c r="C9" s="20">
        <v>7.1360608943862994E-2</v>
      </c>
      <c r="D9" s="20">
        <f t="shared" si="0"/>
        <v>3.7639391056137006E-2</v>
      </c>
    </row>
    <row r="10" spans="1:9" ht="15.75" customHeight="1">
      <c r="A10" s="8" t="s">
        <v>14</v>
      </c>
      <c r="B10" s="20">
        <v>1.7000000000000001E-2</v>
      </c>
      <c r="C10" s="20">
        <v>1.1417697431018078E-2</v>
      </c>
      <c r="D10" s="20">
        <f t="shared" si="0"/>
        <v>5.5823025689819231E-3</v>
      </c>
    </row>
    <row r="11" spans="1:9" ht="15.75" customHeight="1">
      <c r="A11" s="8" t="s">
        <v>15</v>
      </c>
      <c r="B11" s="20">
        <v>2.4E-2</v>
      </c>
      <c r="C11" s="20">
        <v>2.8544243577545196E-2</v>
      </c>
      <c r="D11" s="20">
        <f t="shared" si="0"/>
        <v>-4.5442435775451956E-3</v>
      </c>
    </row>
    <row r="12" spans="1:9" ht="15.75" customHeight="1">
      <c r="A12" s="8" t="s">
        <v>16</v>
      </c>
      <c r="B12" s="20">
        <v>8.4000000000000005E-2</v>
      </c>
      <c r="C12" s="20">
        <v>5.106248017760863E-2</v>
      </c>
      <c r="D12" s="20">
        <f t="shared" si="0"/>
        <v>3.2937519822391376E-2</v>
      </c>
    </row>
    <row r="13" spans="1:9" ht="15.75" customHeight="1">
      <c r="A13" s="11" t="s">
        <v>30</v>
      </c>
      <c r="B13" s="21">
        <f>SUM(B4:B12)</f>
        <v>0.92899999999999994</v>
      </c>
      <c r="C13" s="21">
        <f t="shared" ref="C13" si="1">SUM(C4:C12)</f>
        <v>0.9235648588645734</v>
      </c>
      <c r="D13" s="21">
        <f t="shared" si="0"/>
        <v>5.4351411354265355E-3</v>
      </c>
    </row>
    <row r="14" spans="1:9" ht="15.75" customHeight="1">
      <c r="A14" s="8" t="s">
        <v>17</v>
      </c>
      <c r="B14" s="20">
        <v>7.0000000000000001E-3</v>
      </c>
      <c r="C14" s="20">
        <v>2.8544243577545195E-3</v>
      </c>
      <c r="D14" s="20">
        <f t="shared" si="0"/>
        <v>4.1455756422454811E-3</v>
      </c>
    </row>
    <row r="15" spans="1:9" ht="15.75" customHeight="1">
      <c r="A15" s="8" t="s">
        <v>18</v>
      </c>
      <c r="B15" s="20">
        <v>2.5000000000000001E-2</v>
      </c>
      <c r="C15" s="20">
        <v>1.5223596574690771E-2</v>
      </c>
      <c r="D15" s="20">
        <f t="shared" si="0"/>
        <v>9.77640342530923E-3</v>
      </c>
    </row>
    <row r="16" spans="1:9" ht="15.75" customHeight="1">
      <c r="A16" s="8" t="s">
        <v>19</v>
      </c>
      <c r="B16" s="20">
        <v>2.9000000000000001E-2</v>
      </c>
      <c r="C16" s="20">
        <v>5.5502695845226768E-2</v>
      </c>
      <c r="D16" s="20">
        <f t="shared" si="0"/>
        <v>-2.6502695845226767E-2</v>
      </c>
    </row>
    <row r="17" spans="1:7" ht="15.75" customHeight="1">
      <c r="A17" s="8" t="s">
        <v>20</v>
      </c>
      <c r="B17" s="20">
        <v>1.0999999999999999E-2</v>
      </c>
      <c r="C17" s="20">
        <v>2.8544243577545195E-3</v>
      </c>
      <c r="D17" s="20">
        <f t="shared" si="0"/>
        <v>8.1455756422454794E-3</v>
      </c>
    </row>
    <row r="18" spans="1:7" ht="15.75" customHeight="1">
      <c r="A18" s="11" t="s">
        <v>29</v>
      </c>
      <c r="B18" s="21">
        <v>1</v>
      </c>
      <c r="C18" s="21">
        <v>1</v>
      </c>
      <c r="D18" s="21">
        <f t="shared" si="0"/>
        <v>0</v>
      </c>
    </row>
    <row r="20" spans="1:7" ht="26.25" customHeight="1">
      <c r="A20" s="26" t="s">
        <v>48</v>
      </c>
      <c r="B20" s="26"/>
      <c r="C20" s="26"/>
      <c r="D20" s="26"/>
      <c r="E20" s="26"/>
      <c r="F20" s="26"/>
      <c r="G20" s="26"/>
    </row>
    <row r="21" spans="1:7" ht="15.75" customHeight="1">
      <c r="A21" s="26" t="s">
        <v>51</v>
      </c>
      <c r="B21" s="26"/>
      <c r="C21" s="26"/>
      <c r="D21" s="26"/>
      <c r="E21" s="26"/>
      <c r="F21" s="26"/>
      <c r="G21" s="26"/>
    </row>
    <row r="22" spans="1:7" ht="15.75" customHeight="1">
      <c r="A22" s="26" t="s">
        <v>49</v>
      </c>
      <c r="B22" s="26"/>
      <c r="C22" s="26"/>
      <c r="D22" s="26"/>
      <c r="E22" s="26"/>
      <c r="F22" s="26"/>
      <c r="G22" s="26"/>
    </row>
    <row r="23" spans="1:7" ht="27.75" customHeight="1">
      <c r="A23" s="26" t="s">
        <v>55</v>
      </c>
      <c r="B23" s="26"/>
      <c r="C23" s="26"/>
      <c r="D23" s="26"/>
      <c r="E23" s="26"/>
      <c r="F23" s="26"/>
      <c r="G23" s="26"/>
    </row>
    <row r="24" spans="1:7" ht="27.75" customHeight="1">
      <c r="A24" s="26" t="s">
        <v>50</v>
      </c>
      <c r="B24" s="26"/>
      <c r="C24" s="26"/>
      <c r="D24" s="26"/>
      <c r="E24" s="26"/>
      <c r="F24" s="26"/>
      <c r="G24" s="26"/>
    </row>
  </sheetData>
  <mergeCells count="6">
    <mergeCell ref="A22:G22"/>
    <mergeCell ref="A23:G23"/>
    <mergeCell ref="A24:G24"/>
    <mergeCell ref="A2:D2"/>
    <mergeCell ref="A20:G20"/>
    <mergeCell ref="A21:G21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workbookViewId="0">
      <selection activeCell="A2" sqref="A2:J2"/>
    </sheetView>
  </sheetViews>
  <sheetFormatPr defaultRowHeight="15.75" customHeight="1"/>
  <cols>
    <col min="1" max="1" width="14" style="4" bestFit="1" customWidth="1"/>
    <col min="2" max="10" width="8.88671875" style="4" customWidth="1"/>
    <col min="11" max="16384" width="8.88671875" style="4"/>
  </cols>
  <sheetData>
    <row r="1" spans="1:10" ht="15.75" customHeight="1">
      <c r="A1" s="14" t="s">
        <v>44</v>
      </c>
      <c r="B1" s="15"/>
      <c r="C1" s="15"/>
      <c r="D1" s="15"/>
      <c r="E1" s="15"/>
      <c r="F1" s="15"/>
      <c r="G1" s="15"/>
      <c r="H1" s="15"/>
      <c r="I1" s="15"/>
    </row>
    <row r="2" spans="1:10" ht="15.7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customHeight="1">
      <c r="A3" s="33" t="s">
        <v>52</v>
      </c>
      <c r="B3" s="34" t="s">
        <v>24</v>
      </c>
      <c r="C3" s="35"/>
      <c r="D3" s="35"/>
      <c r="E3" s="35"/>
      <c r="F3" s="35"/>
      <c r="G3" s="35"/>
      <c r="H3" s="35"/>
      <c r="I3" s="36"/>
      <c r="J3" s="32" t="s">
        <v>29</v>
      </c>
    </row>
    <row r="4" spans="1:10" ht="15.75" customHeight="1">
      <c r="A4" s="33"/>
      <c r="B4" s="1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16" t="s">
        <v>7</v>
      </c>
      <c r="J4" s="32"/>
    </row>
    <row r="5" spans="1:10" ht="15.75" customHeight="1">
      <c r="A5" s="8" t="s">
        <v>8</v>
      </c>
      <c r="B5" s="20">
        <v>0.01</v>
      </c>
      <c r="C5" s="20">
        <v>4.0000000000000001E-3</v>
      </c>
      <c r="D5" s="20">
        <v>8.9999999999999993E-3</v>
      </c>
      <c r="E5" s="20">
        <v>8.9999999999999993E-3</v>
      </c>
      <c r="F5" s="20"/>
      <c r="G5" s="20"/>
      <c r="H5" s="20"/>
      <c r="I5" s="20"/>
      <c r="J5" s="20">
        <v>6.0000000000000001E-3</v>
      </c>
    </row>
    <row r="6" spans="1:10" ht="15.75" customHeight="1">
      <c r="A6" s="8" t="s">
        <v>9</v>
      </c>
      <c r="B6" s="20">
        <v>7.0999999999999994E-2</v>
      </c>
      <c r="C6" s="20">
        <v>0.105</v>
      </c>
      <c r="D6" s="20">
        <v>7.9000000000000001E-2</v>
      </c>
      <c r="E6" s="20">
        <v>2.8000000000000001E-2</v>
      </c>
      <c r="F6" s="20">
        <v>1.0999999999999999E-2</v>
      </c>
      <c r="G6" s="20">
        <v>1.4999999999999999E-2</v>
      </c>
      <c r="H6" s="20">
        <v>3.5999999999999997E-2</v>
      </c>
      <c r="I6" s="20"/>
      <c r="J6" s="20">
        <v>7.0000000000000007E-2</v>
      </c>
    </row>
    <row r="7" spans="1:10" ht="15.75" customHeight="1">
      <c r="A7" s="8" t="s">
        <v>10</v>
      </c>
      <c r="B7" s="20">
        <v>0.30299999999999999</v>
      </c>
      <c r="C7" s="20">
        <v>0.312</v>
      </c>
      <c r="D7" s="20">
        <v>0.44</v>
      </c>
      <c r="E7" s="20">
        <v>0.745</v>
      </c>
      <c r="F7" s="20">
        <v>0.70499999999999996</v>
      </c>
      <c r="G7" s="20">
        <v>0.90900000000000003</v>
      </c>
      <c r="H7" s="20">
        <v>0.75</v>
      </c>
      <c r="I7" s="20">
        <v>0.93899999999999995</v>
      </c>
      <c r="J7" s="20">
        <v>0.50900000000000001</v>
      </c>
    </row>
    <row r="8" spans="1:10" ht="15.75" customHeight="1">
      <c r="A8" s="8" t="s">
        <v>11</v>
      </c>
      <c r="B8" s="20">
        <v>5.0999999999999997E-2</v>
      </c>
      <c r="C8" s="20">
        <v>4.5999999999999999E-2</v>
      </c>
      <c r="D8" s="20">
        <v>1.9E-2</v>
      </c>
      <c r="E8" s="20">
        <v>3.7999999999999999E-2</v>
      </c>
      <c r="F8" s="20">
        <v>2.3E-2</v>
      </c>
      <c r="G8" s="20"/>
      <c r="H8" s="20"/>
      <c r="I8" s="20"/>
      <c r="J8" s="20">
        <v>2.8000000000000001E-2</v>
      </c>
    </row>
    <row r="9" spans="1:10" ht="15.75" customHeight="1">
      <c r="A9" s="8" t="s">
        <v>12</v>
      </c>
      <c r="B9" s="20">
        <v>0.29299999999999998</v>
      </c>
      <c r="C9" s="20">
        <v>9.8000000000000004E-2</v>
      </c>
      <c r="D9" s="20">
        <v>6.5000000000000002E-2</v>
      </c>
      <c r="E9" s="20">
        <v>3.7999999999999999E-2</v>
      </c>
      <c r="F9" s="20">
        <v>3.4000000000000002E-2</v>
      </c>
      <c r="G9" s="20">
        <v>0.03</v>
      </c>
      <c r="H9" s="20">
        <v>7.0999999999999994E-2</v>
      </c>
      <c r="I9" s="20">
        <v>0.03</v>
      </c>
      <c r="J9" s="20">
        <v>8.2000000000000003E-2</v>
      </c>
    </row>
    <row r="10" spans="1:10" ht="15.75" customHeight="1">
      <c r="A10" s="8" t="s">
        <v>13</v>
      </c>
      <c r="B10" s="20">
        <v>0.10100000000000001</v>
      </c>
      <c r="C10" s="20">
        <v>0.105</v>
      </c>
      <c r="D10" s="20">
        <v>0.19800000000000001</v>
      </c>
      <c r="E10" s="20">
        <v>3.7999999999999999E-2</v>
      </c>
      <c r="F10" s="20">
        <v>5.7000000000000002E-2</v>
      </c>
      <c r="G10" s="20">
        <v>1.4999999999999999E-2</v>
      </c>
      <c r="H10" s="20"/>
      <c r="I10" s="20"/>
      <c r="J10" s="20">
        <v>0.109</v>
      </c>
    </row>
    <row r="11" spans="1:10" ht="15.75" customHeight="1">
      <c r="A11" s="8" t="s">
        <v>14</v>
      </c>
      <c r="B11" s="20"/>
      <c r="C11" s="20">
        <v>2.5000000000000001E-2</v>
      </c>
      <c r="D11" s="20">
        <v>1.9E-2</v>
      </c>
      <c r="E11" s="20">
        <v>1.9E-2</v>
      </c>
      <c r="F11" s="20">
        <v>2.3E-2</v>
      </c>
      <c r="G11" s="20"/>
      <c r="H11" s="20"/>
      <c r="I11" s="20"/>
      <c r="J11" s="20">
        <v>1.7000000000000001E-2</v>
      </c>
    </row>
    <row r="12" spans="1:10" ht="15.75" customHeight="1">
      <c r="A12" s="8" t="s">
        <v>15</v>
      </c>
      <c r="B12" s="20">
        <v>0.03</v>
      </c>
      <c r="C12" s="20">
        <v>3.2000000000000001E-2</v>
      </c>
      <c r="D12" s="20">
        <v>2.3E-2</v>
      </c>
      <c r="E12" s="20"/>
      <c r="F12" s="20">
        <v>3.4000000000000002E-2</v>
      </c>
      <c r="G12" s="20"/>
      <c r="H12" s="20">
        <v>3.5999999999999997E-2</v>
      </c>
      <c r="I12" s="20"/>
      <c r="J12" s="20">
        <v>2.4E-2</v>
      </c>
    </row>
    <row r="13" spans="1:10" ht="15.75" customHeight="1">
      <c r="A13" s="8" t="s">
        <v>16</v>
      </c>
      <c r="B13" s="20">
        <v>0.121</v>
      </c>
      <c r="C13" s="20">
        <v>0.19600000000000001</v>
      </c>
      <c r="D13" s="20">
        <v>5.0999999999999997E-2</v>
      </c>
      <c r="E13" s="20">
        <v>2.8000000000000001E-2</v>
      </c>
      <c r="F13" s="20">
        <v>0.04</v>
      </c>
      <c r="G13" s="20">
        <v>0.03</v>
      </c>
      <c r="H13" s="20">
        <v>3.5999999999999997E-2</v>
      </c>
      <c r="I13" s="20"/>
      <c r="J13" s="20">
        <v>8.4000000000000005E-2</v>
      </c>
    </row>
    <row r="14" spans="1:10" ht="15.75" customHeight="1">
      <c r="A14" s="11" t="s">
        <v>30</v>
      </c>
      <c r="B14" s="21">
        <f>SUM(B5:B13)</f>
        <v>0.98</v>
      </c>
      <c r="C14" s="21">
        <f t="shared" ref="C14:J14" si="0">SUM(C5:C13)</f>
        <v>0.92300000000000004</v>
      </c>
      <c r="D14" s="21">
        <f t="shared" si="0"/>
        <v>0.90300000000000014</v>
      </c>
      <c r="E14" s="21">
        <f t="shared" si="0"/>
        <v>0.94300000000000017</v>
      </c>
      <c r="F14" s="21">
        <f t="shared" si="0"/>
        <v>0.92700000000000016</v>
      </c>
      <c r="G14" s="21">
        <f t="shared" si="0"/>
        <v>0.99900000000000011</v>
      </c>
      <c r="H14" s="21">
        <f t="shared" si="0"/>
        <v>0.92900000000000005</v>
      </c>
      <c r="I14" s="21">
        <f t="shared" si="0"/>
        <v>0.96899999999999997</v>
      </c>
      <c r="J14" s="21">
        <f t="shared" si="0"/>
        <v>0.92899999999999994</v>
      </c>
    </row>
    <row r="15" spans="1:10" ht="15.75" customHeight="1">
      <c r="A15" s="8" t="s">
        <v>17</v>
      </c>
      <c r="B15" s="20"/>
      <c r="C15" s="20">
        <v>1.7999999999999999E-2</v>
      </c>
      <c r="D15" s="20">
        <v>7.0000000000000001E-3</v>
      </c>
      <c r="E15" s="20">
        <v>8.9999999999999993E-3</v>
      </c>
      <c r="F15" s="20"/>
      <c r="G15" s="20"/>
      <c r="H15" s="20"/>
      <c r="I15" s="20"/>
      <c r="J15" s="20">
        <v>7.0000000000000001E-3</v>
      </c>
    </row>
    <row r="16" spans="1:10" ht="15.75" customHeight="1">
      <c r="A16" s="8" t="s">
        <v>18</v>
      </c>
      <c r="B16" s="20"/>
      <c r="C16" s="20">
        <v>2.1000000000000001E-2</v>
      </c>
      <c r="D16" s="20">
        <v>4.2000000000000003E-2</v>
      </c>
      <c r="E16" s="20">
        <v>8.9999999999999993E-3</v>
      </c>
      <c r="F16" s="20">
        <v>3.4000000000000002E-2</v>
      </c>
      <c r="G16" s="20"/>
      <c r="H16" s="20"/>
      <c r="I16" s="20"/>
      <c r="J16" s="20">
        <v>2.5000000000000001E-2</v>
      </c>
    </row>
    <row r="17" spans="1:10" ht="15.75" customHeight="1">
      <c r="A17" s="8" t="s">
        <v>19</v>
      </c>
      <c r="B17" s="20">
        <v>0.02</v>
      </c>
      <c r="C17" s="20">
        <v>3.5000000000000003E-2</v>
      </c>
      <c r="D17" s="20">
        <v>2.1000000000000001E-2</v>
      </c>
      <c r="E17" s="20">
        <v>3.7999999999999999E-2</v>
      </c>
      <c r="F17" s="20">
        <v>0.04</v>
      </c>
      <c r="G17" s="20"/>
      <c r="H17" s="20">
        <v>7.0999999999999994E-2</v>
      </c>
      <c r="I17" s="20">
        <v>0.03</v>
      </c>
      <c r="J17" s="20">
        <v>2.9000000000000001E-2</v>
      </c>
    </row>
    <row r="18" spans="1:10" ht="15.75" customHeight="1">
      <c r="A18" s="8" t="s">
        <v>20</v>
      </c>
      <c r="B18" s="20"/>
      <c r="C18" s="20">
        <v>4.0000000000000001E-3</v>
      </c>
      <c r="D18" s="20">
        <v>2.8000000000000001E-2</v>
      </c>
      <c r="E18" s="20"/>
      <c r="F18" s="20"/>
      <c r="G18" s="20"/>
      <c r="H18" s="20"/>
      <c r="I18" s="20"/>
      <c r="J18" s="20">
        <v>1.0999999999999999E-2</v>
      </c>
    </row>
    <row r="19" spans="1:10" ht="15.75" customHeight="1">
      <c r="A19" s="11" t="s">
        <v>29</v>
      </c>
      <c r="B19" s="21">
        <v>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19">
        <v>1</v>
      </c>
    </row>
    <row r="21" spans="1:10" ht="26.25" customHeight="1">
      <c r="A21" s="26" t="s">
        <v>48</v>
      </c>
      <c r="B21" s="26"/>
      <c r="C21" s="26"/>
      <c r="D21" s="26"/>
      <c r="E21" s="26"/>
      <c r="F21" s="26"/>
      <c r="G21" s="26"/>
    </row>
    <row r="22" spans="1:10" ht="15.75" customHeight="1">
      <c r="A22" s="26" t="s">
        <v>51</v>
      </c>
      <c r="B22" s="26"/>
      <c r="C22" s="26"/>
      <c r="D22" s="26"/>
      <c r="E22" s="26"/>
      <c r="F22" s="26"/>
      <c r="G22" s="26"/>
    </row>
    <row r="23" spans="1:10" ht="15.75" customHeight="1">
      <c r="A23" s="26" t="s">
        <v>49</v>
      </c>
      <c r="B23" s="26"/>
      <c r="C23" s="26"/>
      <c r="D23" s="26"/>
      <c r="E23" s="26"/>
      <c r="F23" s="26"/>
      <c r="G23" s="26"/>
    </row>
    <row r="24" spans="1:10" ht="27.75" customHeight="1">
      <c r="A24" s="26" t="s">
        <v>55</v>
      </c>
      <c r="B24" s="26"/>
      <c r="C24" s="26"/>
      <c r="D24" s="26"/>
      <c r="E24" s="26"/>
      <c r="F24" s="26"/>
      <c r="G24" s="26"/>
    </row>
    <row r="25" spans="1:10" ht="27.75" customHeight="1">
      <c r="A25" s="26" t="s">
        <v>50</v>
      </c>
      <c r="B25" s="26"/>
      <c r="C25" s="26"/>
      <c r="D25" s="26"/>
      <c r="E25" s="26"/>
      <c r="F25" s="26"/>
      <c r="G25" s="26"/>
    </row>
  </sheetData>
  <mergeCells count="9">
    <mergeCell ref="A22:G22"/>
    <mergeCell ref="A23:G23"/>
    <mergeCell ref="A24:G24"/>
    <mergeCell ref="A25:G25"/>
    <mergeCell ref="A2:J2"/>
    <mergeCell ref="J3:J4"/>
    <mergeCell ref="A3:A4"/>
    <mergeCell ref="B3:I3"/>
    <mergeCell ref="A21:G21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sheetData>
    <row r="1" spans="1:7">
      <c r="A1" s="14" t="s">
        <v>44</v>
      </c>
    </row>
    <row r="2" spans="1:7" ht="15.75">
      <c r="A2" s="28" t="s">
        <v>76</v>
      </c>
      <c r="B2" s="28"/>
      <c r="C2" s="28"/>
      <c r="D2" s="28"/>
      <c r="E2" s="28"/>
      <c r="F2" s="28"/>
      <c r="G2" s="28"/>
    </row>
    <row r="3" spans="1:7" ht="15.75" customHeight="1">
      <c r="A3" s="9"/>
      <c r="B3" s="32" t="s">
        <v>47</v>
      </c>
      <c r="C3" s="32"/>
      <c r="D3" s="32"/>
      <c r="E3" s="32" t="s">
        <v>46</v>
      </c>
      <c r="F3" s="32"/>
      <c r="G3" s="32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8">
        <v>0.32400000000000001</v>
      </c>
      <c r="C5" s="18">
        <v>0.30399999999999999</v>
      </c>
      <c r="D5" s="18">
        <v>0.02</v>
      </c>
      <c r="E5" s="18">
        <v>0.67600000000000005</v>
      </c>
      <c r="F5" s="18">
        <v>0.69599999999999995</v>
      </c>
      <c r="G5" s="18">
        <v>-0.02</v>
      </c>
    </row>
    <row r="6" spans="1:7">
      <c r="A6" s="8" t="s">
        <v>1</v>
      </c>
      <c r="B6" s="18">
        <v>0.31900000000000001</v>
      </c>
      <c r="C6" s="18">
        <v>0.318</v>
      </c>
      <c r="D6" s="18">
        <v>1E-3</v>
      </c>
      <c r="E6" s="18">
        <v>0.68100000000000005</v>
      </c>
      <c r="F6" s="18">
        <v>0.68200000000000005</v>
      </c>
      <c r="G6" s="18">
        <v>-1E-3</v>
      </c>
    </row>
    <row r="7" spans="1:7">
      <c r="A7" s="8" t="s">
        <v>2</v>
      </c>
      <c r="B7" s="18">
        <v>0.28999999999999998</v>
      </c>
      <c r="C7" s="18">
        <v>0.27900000000000003</v>
      </c>
      <c r="D7" s="18">
        <v>1.0999999999999999E-2</v>
      </c>
      <c r="E7" s="18">
        <v>0.71</v>
      </c>
      <c r="F7" s="18">
        <v>0.72099999999999997</v>
      </c>
      <c r="G7" s="18">
        <v>-1.0999999999999999E-2</v>
      </c>
    </row>
    <row r="8" spans="1:7">
      <c r="A8" s="8" t="s">
        <v>3</v>
      </c>
      <c r="B8" s="18">
        <v>0.11899999999999999</v>
      </c>
      <c r="C8" s="18">
        <v>0.189</v>
      </c>
      <c r="D8" s="18">
        <v>-7.0000000000000007E-2</v>
      </c>
      <c r="E8" s="18">
        <v>0.88100000000000001</v>
      </c>
      <c r="F8" s="18">
        <v>0.81100000000000005</v>
      </c>
      <c r="G8" s="18">
        <v>7.0000000000000007E-2</v>
      </c>
    </row>
    <row r="9" spans="1:7">
      <c r="A9" s="8" t="s">
        <v>4</v>
      </c>
      <c r="B9" s="18">
        <v>0.17</v>
      </c>
      <c r="C9" s="18">
        <v>0.159</v>
      </c>
      <c r="D9" s="18">
        <v>1.0999999999999999E-2</v>
      </c>
      <c r="E9" s="18">
        <v>0.83</v>
      </c>
      <c r="F9" s="18">
        <v>0.84099999999999997</v>
      </c>
      <c r="G9" s="18">
        <v>-1.0999999999999999E-2</v>
      </c>
    </row>
    <row r="10" spans="1:7">
      <c r="A10" s="8" t="s">
        <v>5</v>
      </c>
      <c r="B10" s="18">
        <v>0.14699999999999999</v>
      </c>
      <c r="C10" s="18">
        <v>0.17199999999999999</v>
      </c>
      <c r="D10" s="18">
        <v>-2.5000000000000001E-2</v>
      </c>
      <c r="E10" s="18">
        <v>0.85299999999999998</v>
      </c>
      <c r="F10" s="18">
        <v>0.82799999999999996</v>
      </c>
      <c r="G10" s="18">
        <v>2.5000000000000001E-2</v>
      </c>
    </row>
    <row r="11" spans="1:7">
      <c r="A11" s="8" t="s">
        <v>6</v>
      </c>
      <c r="B11" s="18">
        <v>6.9000000000000006E-2</v>
      </c>
      <c r="C11" s="18">
        <v>7.4999999999999997E-2</v>
      </c>
      <c r="D11" s="18">
        <v>-7.0000000000000001E-3</v>
      </c>
      <c r="E11" s="18">
        <v>0.93100000000000005</v>
      </c>
      <c r="F11" s="18">
        <v>0.92500000000000004</v>
      </c>
      <c r="G11" s="18">
        <v>7.0000000000000001E-3</v>
      </c>
    </row>
    <row r="12" spans="1:7">
      <c r="A12" s="8" t="s">
        <v>7</v>
      </c>
      <c r="B12" s="18">
        <v>0.03</v>
      </c>
      <c r="C12" s="18">
        <v>3.3000000000000002E-2</v>
      </c>
      <c r="D12" s="18">
        <v>-3.0000000000000001E-3</v>
      </c>
      <c r="E12" s="18">
        <v>0.97</v>
      </c>
      <c r="F12" s="18">
        <v>0.96699999999999997</v>
      </c>
      <c r="G12" s="18">
        <v>3.0000000000000001E-3</v>
      </c>
    </row>
    <row r="13" spans="1:7" ht="15.75">
      <c r="A13" s="11" t="s">
        <v>29</v>
      </c>
      <c r="B13" s="19">
        <v>0.245</v>
      </c>
      <c r="C13" s="19">
        <v>0.26100000000000001</v>
      </c>
      <c r="D13" s="19">
        <v>-1.6E-2</v>
      </c>
      <c r="E13" s="19">
        <v>0.755</v>
      </c>
      <c r="F13" s="19">
        <v>0.73899999999999999</v>
      </c>
      <c r="G13" s="19">
        <v>1.6E-2</v>
      </c>
    </row>
    <row r="15" spans="1:7" ht="27" customHeight="1">
      <c r="A15" s="26" t="s">
        <v>48</v>
      </c>
      <c r="B15" s="26"/>
      <c r="C15" s="26"/>
      <c r="D15" s="26"/>
      <c r="E15" s="26"/>
      <c r="F15" s="26"/>
      <c r="G15" s="26"/>
    </row>
    <row r="16" spans="1:7" ht="15" customHeight="1">
      <c r="A16" s="26" t="s">
        <v>51</v>
      </c>
      <c r="B16" s="26"/>
      <c r="C16" s="26"/>
      <c r="D16" s="26"/>
      <c r="E16" s="26"/>
      <c r="F16" s="26"/>
      <c r="G16" s="26"/>
    </row>
    <row r="17" spans="1:7" ht="15" customHeight="1">
      <c r="A17" s="26" t="s">
        <v>49</v>
      </c>
      <c r="B17" s="26"/>
      <c r="C17" s="26"/>
      <c r="D17" s="26"/>
      <c r="E17" s="26"/>
      <c r="F17" s="26"/>
      <c r="G17" s="26"/>
    </row>
    <row r="18" spans="1:7" ht="41.25" customHeight="1">
      <c r="A18" s="26" t="s">
        <v>55</v>
      </c>
      <c r="B18" s="26"/>
      <c r="C18" s="26"/>
      <c r="D18" s="26"/>
      <c r="E18" s="26"/>
      <c r="F18" s="26"/>
      <c r="G18" s="26"/>
    </row>
    <row r="19" spans="1:7" ht="30.75" customHeight="1">
      <c r="A19" s="26" t="s">
        <v>50</v>
      </c>
      <c r="B19" s="26"/>
      <c r="C19" s="26"/>
      <c r="D19" s="26"/>
      <c r="E19" s="26"/>
      <c r="F19" s="26"/>
      <c r="G19" s="26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44</v>
      </c>
    </row>
    <row r="2" spans="1:10" ht="15.75" customHeight="1">
      <c r="A2" s="27" t="s">
        <v>65</v>
      </c>
      <c r="B2" s="27"/>
      <c r="C2" s="27"/>
      <c r="D2" s="27"/>
      <c r="E2" s="15"/>
      <c r="F2" s="15"/>
      <c r="G2" s="15"/>
      <c r="H2" s="15"/>
      <c r="I2" s="15"/>
      <c r="J2" s="15"/>
    </row>
    <row r="3" spans="1:10" ht="15.75" customHeight="1">
      <c r="A3" s="24" t="s">
        <v>31</v>
      </c>
      <c r="B3" s="17">
        <v>2013</v>
      </c>
      <c r="C3" s="23">
        <v>2012</v>
      </c>
      <c r="D3" s="23" t="s">
        <v>23</v>
      </c>
    </row>
    <row r="4" spans="1:10" ht="15.75" customHeight="1">
      <c r="A4" s="8" t="s">
        <v>32</v>
      </c>
      <c r="B4" s="18">
        <v>4.5999999999999999E-2</v>
      </c>
      <c r="C4" s="18">
        <v>5.1330798479087454E-2</v>
      </c>
      <c r="D4" s="18">
        <f>B4-C4</f>
        <v>-5.3307984790874549E-3</v>
      </c>
    </row>
    <row r="5" spans="1:10" ht="15.75" customHeight="1">
      <c r="A5" s="8" t="s">
        <v>33</v>
      </c>
      <c r="B5" s="18">
        <v>0.123</v>
      </c>
      <c r="C5" s="18">
        <v>0.11185044359949303</v>
      </c>
      <c r="D5" s="18">
        <f t="shared" ref="D5:D14" si="0">B5-C5</f>
        <v>1.1149556400506966E-2</v>
      </c>
    </row>
    <row r="6" spans="1:10" ht="15.75" customHeight="1">
      <c r="A6" s="8" t="s">
        <v>34</v>
      </c>
      <c r="B6" s="18">
        <v>0.16400000000000001</v>
      </c>
      <c r="C6" s="18">
        <v>0.12167300380228137</v>
      </c>
      <c r="D6" s="18">
        <f t="shared" si="0"/>
        <v>4.2326996197718639E-2</v>
      </c>
    </row>
    <row r="7" spans="1:10" ht="15.75" customHeight="1">
      <c r="A7" s="8" t="s">
        <v>35</v>
      </c>
      <c r="B7" s="18">
        <v>9.9000000000000005E-2</v>
      </c>
      <c r="C7" s="18">
        <v>0.10646387832699619</v>
      </c>
      <c r="D7" s="18">
        <f t="shared" si="0"/>
        <v>-7.4638783269961873E-3</v>
      </c>
    </row>
    <row r="8" spans="1:10" ht="15.75" customHeight="1">
      <c r="A8" s="8" t="s">
        <v>36</v>
      </c>
      <c r="B8" s="18">
        <v>0.10100000000000001</v>
      </c>
      <c r="C8" s="18">
        <v>0.10931558935361217</v>
      </c>
      <c r="D8" s="18">
        <f t="shared" si="0"/>
        <v>-8.3155893536121656E-3</v>
      </c>
    </row>
    <row r="9" spans="1:10" ht="15.75" customHeight="1">
      <c r="A9" s="8" t="s">
        <v>37</v>
      </c>
      <c r="B9" s="18">
        <v>8.6999999999999994E-2</v>
      </c>
      <c r="C9" s="18">
        <v>0.11153358681875793</v>
      </c>
      <c r="D9" s="18">
        <f t="shared" si="0"/>
        <v>-2.4533586818757933E-2</v>
      </c>
    </row>
    <row r="10" spans="1:10" ht="15.75" customHeight="1">
      <c r="A10" s="8" t="s">
        <v>38</v>
      </c>
      <c r="B10" s="18">
        <v>9.0999999999999998E-2</v>
      </c>
      <c r="C10" s="18">
        <v>0.10899873257287707</v>
      </c>
      <c r="D10" s="18">
        <f t="shared" si="0"/>
        <v>-1.7998732572877069E-2</v>
      </c>
    </row>
    <row r="11" spans="1:10" ht="15.75" customHeight="1">
      <c r="A11" s="8" t="s">
        <v>39</v>
      </c>
      <c r="B11" s="18">
        <v>0.113</v>
      </c>
      <c r="C11" s="18">
        <v>0.16508238276299111</v>
      </c>
      <c r="D11" s="18">
        <f t="shared" si="0"/>
        <v>-5.2082382762991111E-2</v>
      </c>
    </row>
    <row r="12" spans="1:10" ht="15.75" customHeight="1">
      <c r="A12" s="8" t="s">
        <v>40</v>
      </c>
      <c r="B12" s="18">
        <v>0.111</v>
      </c>
      <c r="C12" s="18">
        <v>9.378960709759189E-2</v>
      </c>
      <c r="D12" s="18">
        <f t="shared" si="0"/>
        <v>1.7210392902408111E-2</v>
      </c>
    </row>
    <row r="13" spans="1:10" ht="15.75" customHeight="1">
      <c r="A13" s="8" t="s">
        <v>41</v>
      </c>
      <c r="B13" s="18">
        <v>6.5000000000000002E-2</v>
      </c>
      <c r="C13" s="18">
        <v>1.9961977186311788E-2</v>
      </c>
      <c r="D13" s="18">
        <f t="shared" si="0"/>
        <v>4.5038022813688211E-2</v>
      </c>
    </row>
    <row r="14" spans="1:10" ht="15.75" customHeight="1">
      <c r="A14" s="11" t="s">
        <v>29</v>
      </c>
      <c r="B14" s="19">
        <v>1</v>
      </c>
      <c r="C14" s="19">
        <v>1</v>
      </c>
      <c r="D14" s="19">
        <f t="shared" si="0"/>
        <v>0</v>
      </c>
    </row>
    <row r="16" spans="1:10" ht="27" customHeight="1">
      <c r="A16" s="26" t="s">
        <v>48</v>
      </c>
      <c r="B16" s="26"/>
      <c r="C16" s="26"/>
      <c r="D16" s="26"/>
      <c r="E16" s="26"/>
      <c r="F16" s="26"/>
      <c r="G16" s="26"/>
    </row>
    <row r="17" spans="1:7" ht="15.75" customHeight="1">
      <c r="A17" s="26" t="s">
        <v>51</v>
      </c>
      <c r="B17" s="26"/>
      <c r="C17" s="26"/>
      <c r="D17" s="26"/>
      <c r="E17" s="26"/>
      <c r="F17" s="26"/>
      <c r="G17" s="26"/>
    </row>
    <row r="18" spans="1:7" ht="15.75" customHeight="1">
      <c r="A18" s="26" t="s">
        <v>49</v>
      </c>
      <c r="B18" s="26"/>
      <c r="C18" s="26"/>
      <c r="D18" s="26"/>
      <c r="E18" s="26"/>
      <c r="F18" s="26"/>
      <c r="G18" s="26"/>
    </row>
    <row r="19" spans="1:7" ht="27.75" customHeight="1">
      <c r="A19" s="26" t="s">
        <v>55</v>
      </c>
      <c r="B19" s="26"/>
      <c r="C19" s="26"/>
      <c r="D19" s="26"/>
      <c r="E19" s="26"/>
      <c r="F19" s="26"/>
      <c r="G19" s="26"/>
    </row>
    <row r="20" spans="1:7" ht="30.75" customHeight="1">
      <c r="A20" s="26" t="s">
        <v>50</v>
      </c>
      <c r="B20" s="26"/>
      <c r="C20" s="26"/>
      <c r="D20" s="26"/>
      <c r="E20" s="26"/>
      <c r="F20" s="26"/>
      <c r="G20" s="26"/>
    </row>
  </sheetData>
  <mergeCells count="6">
    <mergeCell ref="A18:G18"/>
    <mergeCell ref="A19:G19"/>
    <mergeCell ref="A20:G20"/>
    <mergeCell ref="A2:D2"/>
    <mergeCell ref="A16:G16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>
      <selection activeCell="A2" sqref="A2:J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44</v>
      </c>
    </row>
    <row r="2" spans="1:10" ht="15.75" customHeight="1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 customHeight="1">
      <c r="A3" s="29" t="s">
        <v>31</v>
      </c>
      <c r="B3" s="31" t="s">
        <v>24</v>
      </c>
      <c r="C3" s="31"/>
      <c r="D3" s="31"/>
      <c r="E3" s="31"/>
      <c r="F3" s="31"/>
      <c r="G3" s="31"/>
      <c r="H3" s="31"/>
      <c r="I3" s="31"/>
      <c r="J3" s="30" t="s">
        <v>29</v>
      </c>
    </row>
    <row r="4" spans="1:10" ht="15.75" customHeight="1">
      <c r="A4" s="29"/>
      <c r="B4" s="1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30"/>
    </row>
    <row r="5" spans="1:10" ht="15.75" customHeight="1">
      <c r="A5" s="8" t="s">
        <v>32</v>
      </c>
      <c r="B5" s="18">
        <v>3.2000000000000001E-2</v>
      </c>
      <c r="C5" s="18">
        <v>0.2</v>
      </c>
      <c r="D5" s="18">
        <v>5.5E-2</v>
      </c>
      <c r="E5" s="18">
        <v>1.7000000000000001E-2</v>
      </c>
      <c r="F5" s="18"/>
      <c r="G5" s="18"/>
      <c r="H5" s="18"/>
      <c r="I5" s="18"/>
      <c r="J5" s="19">
        <v>4.5999999999999999E-2</v>
      </c>
    </row>
    <row r="6" spans="1:10" ht="15.75" customHeight="1">
      <c r="A6" s="8" t="s">
        <v>33</v>
      </c>
      <c r="B6" s="18">
        <v>0.17899999999999999</v>
      </c>
      <c r="C6" s="18">
        <v>0.16200000000000001</v>
      </c>
      <c r="D6" s="18">
        <v>8.1000000000000003E-2</v>
      </c>
      <c r="E6" s="18">
        <v>0.20300000000000001</v>
      </c>
      <c r="F6" s="18">
        <v>8.5000000000000006E-2</v>
      </c>
      <c r="G6" s="18">
        <v>5.8999999999999997E-2</v>
      </c>
      <c r="H6" s="18"/>
      <c r="I6" s="18"/>
      <c r="J6" s="19">
        <v>0.123</v>
      </c>
    </row>
    <row r="7" spans="1:10" ht="15.75" customHeight="1">
      <c r="A7" s="8" t="s">
        <v>34</v>
      </c>
      <c r="B7" s="18">
        <v>0.189</v>
      </c>
      <c r="C7" s="18">
        <v>9.5000000000000001E-2</v>
      </c>
      <c r="D7" s="18">
        <v>0.122</v>
      </c>
      <c r="E7" s="18">
        <v>0.26600000000000001</v>
      </c>
      <c r="F7" s="18">
        <v>0.189</v>
      </c>
      <c r="G7" s="18">
        <v>0.23499999999999999</v>
      </c>
      <c r="H7" s="18">
        <v>0.10299999999999999</v>
      </c>
      <c r="I7" s="18"/>
      <c r="J7" s="19">
        <v>0.16400000000000001</v>
      </c>
    </row>
    <row r="8" spans="1:10" ht="15.75" customHeight="1">
      <c r="A8" s="8" t="s">
        <v>35</v>
      </c>
      <c r="B8" s="18">
        <v>6.7000000000000004E-2</v>
      </c>
      <c r="C8" s="18">
        <v>4.8000000000000001E-2</v>
      </c>
      <c r="D8" s="18">
        <v>7.8E-2</v>
      </c>
      <c r="E8" s="18">
        <v>8.5000000000000006E-2</v>
      </c>
      <c r="F8" s="18">
        <v>0.255</v>
      </c>
      <c r="G8" s="18">
        <v>0.20599999999999999</v>
      </c>
      <c r="H8" s="18">
        <v>0.13800000000000001</v>
      </c>
      <c r="I8" s="18">
        <v>0.121</v>
      </c>
      <c r="J8" s="19">
        <v>9.9000000000000005E-2</v>
      </c>
    </row>
    <row r="9" spans="1:10" ht="15.75" customHeight="1">
      <c r="A9" s="8" t="s">
        <v>36</v>
      </c>
      <c r="B9" s="18">
        <v>0.126</v>
      </c>
      <c r="C9" s="18">
        <v>6.7000000000000004E-2</v>
      </c>
      <c r="D9" s="18">
        <v>7.8E-2</v>
      </c>
      <c r="E9" s="18">
        <v>0.107</v>
      </c>
      <c r="F9" s="18">
        <v>0.123</v>
      </c>
      <c r="G9" s="18">
        <v>4.3999999999999997E-2</v>
      </c>
      <c r="H9" s="18">
        <v>0.24099999999999999</v>
      </c>
      <c r="I9" s="18">
        <v>0.182</v>
      </c>
      <c r="J9" s="19">
        <v>0.10100000000000001</v>
      </c>
    </row>
    <row r="10" spans="1:10" ht="15.75" customHeight="1">
      <c r="A10" s="8" t="s">
        <v>37</v>
      </c>
      <c r="B10" s="18">
        <v>8.7999999999999995E-2</v>
      </c>
      <c r="C10" s="18">
        <v>7.5999999999999998E-2</v>
      </c>
      <c r="D10" s="18">
        <v>6.7000000000000004E-2</v>
      </c>
      <c r="E10" s="18">
        <v>8.5000000000000006E-2</v>
      </c>
      <c r="F10" s="18">
        <v>8.5000000000000006E-2</v>
      </c>
      <c r="G10" s="18">
        <v>0.10299999999999999</v>
      </c>
      <c r="H10" s="18">
        <v>0.27600000000000002</v>
      </c>
      <c r="I10" s="18">
        <v>0.21199999999999999</v>
      </c>
      <c r="J10" s="19">
        <v>8.6999999999999994E-2</v>
      </c>
    </row>
    <row r="11" spans="1:10" ht="15.75" customHeight="1">
      <c r="A11" s="8" t="s">
        <v>38</v>
      </c>
      <c r="B11" s="18">
        <v>8.4000000000000005E-2</v>
      </c>
      <c r="C11" s="18">
        <v>7.5999999999999998E-2</v>
      </c>
      <c r="D11" s="18">
        <v>0.113</v>
      </c>
      <c r="E11" s="18">
        <v>4.4999999999999998E-2</v>
      </c>
      <c r="F11" s="18">
        <v>6.6000000000000003E-2</v>
      </c>
      <c r="G11" s="18">
        <v>0.14699999999999999</v>
      </c>
      <c r="H11" s="18">
        <v>3.4000000000000002E-2</v>
      </c>
      <c r="I11" s="18">
        <v>0.182</v>
      </c>
      <c r="J11" s="19">
        <v>9.0999999999999998E-2</v>
      </c>
    </row>
    <row r="12" spans="1:10" ht="15.75" customHeight="1">
      <c r="A12" s="8" t="s">
        <v>39</v>
      </c>
      <c r="B12" s="18">
        <v>8.4000000000000005E-2</v>
      </c>
      <c r="C12" s="18">
        <v>6.7000000000000004E-2</v>
      </c>
      <c r="D12" s="18">
        <v>0.157</v>
      </c>
      <c r="E12" s="18">
        <v>0.09</v>
      </c>
      <c r="F12" s="18">
        <v>4.7E-2</v>
      </c>
      <c r="G12" s="18">
        <v>0.11799999999999999</v>
      </c>
      <c r="H12" s="18">
        <v>0.10299999999999999</v>
      </c>
      <c r="I12" s="18">
        <v>0.27300000000000002</v>
      </c>
      <c r="J12" s="19">
        <v>0.113</v>
      </c>
    </row>
    <row r="13" spans="1:10" ht="15.75" customHeight="1">
      <c r="A13" s="8" t="s">
        <v>40</v>
      </c>
      <c r="B13" s="18">
        <v>9.0999999999999998E-2</v>
      </c>
      <c r="C13" s="18">
        <v>9.5000000000000001E-2</v>
      </c>
      <c r="D13" s="18">
        <v>0.161</v>
      </c>
      <c r="E13" s="18">
        <v>7.2999999999999995E-2</v>
      </c>
      <c r="F13" s="18">
        <v>0.123</v>
      </c>
      <c r="G13" s="18">
        <v>2.9000000000000001E-2</v>
      </c>
      <c r="H13" s="18">
        <v>6.9000000000000006E-2</v>
      </c>
      <c r="I13" s="18">
        <v>0.03</v>
      </c>
      <c r="J13" s="19">
        <v>0.111</v>
      </c>
    </row>
    <row r="14" spans="1:10" ht="15.75" customHeight="1">
      <c r="A14" s="8" t="s">
        <v>41</v>
      </c>
      <c r="B14" s="18">
        <v>0.06</v>
      </c>
      <c r="C14" s="18">
        <v>0.114</v>
      </c>
      <c r="D14" s="18">
        <v>8.7999999999999995E-2</v>
      </c>
      <c r="E14" s="18">
        <v>2.8000000000000001E-2</v>
      </c>
      <c r="F14" s="18">
        <v>2.8000000000000001E-2</v>
      </c>
      <c r="G14" s="18">
        <v>5.8999999999999997E-2</v>
      </c>
      <c r="H14" s="18">
        <v>3.4000000000000002E-2</v>
      </c>
      <c r="I14" s="18"/>
      <c r="J14" s="19">
        <v>6.5000000000000002E-2</v>
      </c>
    </row>
    <row r="15" spans="1:10" ht="15.75" customHeight="1">
      <c r="A15" s="11" t="s">
        <v>29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21">
        <v>1</v>
      </c>
    </row>
    <row r="17" spans="1:7" ht="27" customHeight="1">
      <c r="A17" s="26" t="s">
        <v>48</v>
      </c>
      <c r="B17" s="26"/>
      <c r="C17" s="26"/>
      <c r="D17" s="26"/>
      <c r="E17" s="26"/>
      <c r="F17" s="26"/>
      <c r="G17" s="26"/>
    </row>
    <row r="18" spans="1:7" ht="15.75" customHeight="1">
      <c r="A18" s="26" t="s">
        <v>51</v>
      </c>
      <c r="B18" s="26"/>
      <c r="C18" s="26"/>
      <c r="D18" s="26"/>
      <c r="E18" s="26"/>
      <c r="F18" s="26"/>
      <c r="G18" s="26"/>
    </row>
    <row r="19" spans="1:7" ht="15.75" customHeight="1">
      <c r="A19" s="26" t="s">
        <v>49</v>
      </c>
      <c r="B19" s="26"/>
      <c r="C19" s="26"/>
      <c r="D19" s="26"/>
      <c r="E19" s="26"/>
      <c r="F19" s="26"/>
      <c r="G19" s="26"/>
    </row>
    <row r="20" spans="1:7" ht="27" customHeight="1">
      <c r="A20" s="26" t="s">
        <v>55</v>
      </c>
      <c r="B20" s="26"/>
      <c r="C20" s="26"/>
      <c r="D20" s="26"/>
      <c r="E20" s="26"/>
      <c r="F20" s="26"/>
      <c r="G20" s="26"/>
    </row>
    <row r="21" spans="1:7" ht="30.75" customHeight="1">
      <c r="A21" s="26" t="s">
        <v>50</v>
      </c>
      <c r="B21" s="26"/>
      <c r="C21" s="26"/>
      <c r="D21" s="26"/>
      <c r="E21" s="26"/>
      <c r="F21" s="26"/>
      <c r="G21" s="26"/>
    </row>
  </sheetData>
  <mergeCells count="9">
    <mergeCell ref="A18:G18"/>
    <mergeCell ref="A19:G19"/>
    <mergeCell ref="A20:G20"/>
    <mergeCell ref="A21:G21"/>
    <mergeCell ref="A2:J2"/>
    <mergeCell ref="A3:A4"/>
    <mergeCell ref="J3:J4"/>
    <mergeCell ref="B3:I3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28" t="s">
        <v>67</v>
      </c>
      <c r="B2" s="28"/>
      <c r="C2" s="28"/>
      <c r="D2" s="28"/>
      <c r="E2" s="28"/>
      <c r="F2" s="28"/>
      <c r="G2" s="28"/>
    </row>
    <row r="3" spans="1:7" ht="15.75">
      <c r="A3" s="9"/>
      <c r="B3" s="32" t="s">
        <v>25</v>
      </c>
      <c r="C3" s="32"/>
      <c r="D3" s="32"/>
      <c r="E3" s="32" t="s">
        <v>26</v>
      </c>
      <c r="F3" s="32"/>
      <c r="G3" s="32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0">
        <v>6.7000000000000004E-2</v>
      </c>
      <c r="C5" s="20">
        <v>7.5999999999999998E-2</v>
      </c>
      <c r="D5" s="20">
        <v>-0.01</v>
      </c>
      <c r="E5" s="20">
        <v>0.93300000000000005</v>
      </c>
      <c r="F5" s="20">
        <v>0.92400000000000004</v>
      </c>
      <c r="G5" s="20">
        <v>0.01</v>
      </c>
    </row>
    <row r="6" spans="1:7">
      <c r="A6" s="8" t="s">
        <v>1</v>
      </c>
      <c r="B6" s="20">
        <v>0.10199999999999999</v>
      </c>
      <c r="C6" s="20">
        <v>9.8000000000000004E-2</v>
      </c>
      <c r="D6" s="20">
        <v>4.0000000000000001E-3</v>
      </c>
      <c r="E6" s="20">
        <v>0.89800000000000002</v>
      </c>
      <c r="F6" s="20">
        <v>0.90200000000000002</v>
      </c>
      <c r="G6" s="20">
        <v>-4.0000000000000001E-3</v>
      </c>
    </row>
    <row r="7" spans="1:7">
      <c r="A7" s="8" t="s">
        <v>2</v>
      </c>
      <c r="B7" s="20">
        <v>0.08</v>
      </c>
      <c r="C7" s="20">
        <v>0.09</v>
      </c>
      <c r="D7" s="20">
        <v>-0.01</v>
      </c>
      <c r="E7" s="20">
        <v>0.92</v>
      </c>
      <c r="F7" s="20">
        <v>0.91</v>
      </c>
      <c r="G7" s="20">
        <v>0.01</v>
      </c>
    </row>
    <row r="8" spans="1:7">
      <c r="A8" s="8" t="s">
        <v>3</v>
      </c>
      <c r="B8" s="20">
        <v>0.05</v>
      </c>
      <c r="C8" s="20">
        <v>7.0000000000000007E-2</v>
      </c>
      <c r="D8" s="20">
        <v>-0.02</v>
      </c>
      <c r="E8" s="20">
        <v>0.95</v>
      </c>
      <c r="F8" s="20">
        <v>0.93</v>
      </c>
      <c r="G8" s="20">
        <v>0.02</v>
      </c>
    </row>
    <row r="9" spans="1:7">
      <c r="A9" s="8" t="s">
        <v>4</v>
      </c>
      <c r="B9" s="20">
        <v>0.05</v>
      </c>
      <c r="C9" s="20">
        <v>7.2999999999999995E-2</v>
      </c>
      <c r="D9" s="20">
        <v>-2.3E-2</v>
      </c>
      <c r="E9" s="20">
        <v>0.95</v>
      </c>
      <c r="F9" s="20">
        <v>0.92700000000000005</v>
      </c>
      <c r="G9" s="20">
        <v>2.3E-2</v>
      </c>
    </row>
    <row r="10" spans="1:7">
      <c r="A10" s="8" t="s">
        <v>5</v>
      </c>
      <c r="B10" s="20">
        <v>6.9000000000000006E-2</v>
      </c>
      <c r="C10" s="20">
        <v>5.1999999999999998E-2</v>
      </c>
      <c r="D10" s="20">
        <v>1.7000000000000001E-2</v>
      </c>
      <c r="E10" s="20">
        <v>0.93100000000000005</v>
      </c>
      <c r="F10" s="20">
        <v>0.94799999999999995</v>
      </c>
      <c r="G10" s="20">
        <v>-1.7000000000000001E-2</v>
      </c>
    </row>
    <row r="11" spans="1:7">
      <c r="A11" s="8" t="s">
        <v>6</v>
      </c>
      <c r="B11" s="20"/>
      <c r="C11" s="20">
        <v>0.02</v>
      </c>
      <c r="D11" s="20">
        <v>-0.02</v>
      </c>
      <c r="E11" s="20">
        <v>1</v>
      </c>
      <c r="F11" s="20">
        <v>0.98</v>
      </c>
      <c r="G11" s="20">
        <v>0.02</v>
      </c>
    </row>
    <row r="12" spans="1:7">
      <c r="A12" s="8" t="s">
        <v>7</v>
      </c>
      <c r="B12" s="20"/>
      <c r="C12" s="20">
        <v>7.3999999999999996E-2</v>
      </c>
      <c r="D12" s="20">
        <v>-7.3999999999999996E-2</v>
      </c>
      <c r="E12" s="20">
        <v>1</v>
      </c>
      <c r="F12" s="20">
        <v>0.92600000000000005</v>
      </c>
      <c r="G12" s="20">
        <v>7.3999999999999996E-2</v>
      </c>
    </row>
    <row r="13" spans="1:7" ht="15.75">
      <c r="A13" s="11" t="s">
        <v>29</v>
      </c>
      <c r="B13" s="21">
        <v>7.2999999999999995E-2</v>
      </c>
      <c r="C13" s="21">
        <v>8.4000000000000005E-2</v>
      </c>
      <c r="D13" s="21">
        <v>-1.0999999999999999E-2</v>
      </c>
      <c r="E13" s="21">
        <v>0.92700000000000005</v>
      </c>
      <c r="F13" s="21">
        <v>0.91600000000000004</v>
      </c>
      <c r="G13" s="21">
        <v>1.0999999999999999E-2</v>
      </c>
    </row>
    <row r="15" spans="1:7" ht="27" customHeight="1">
      <c r="A15" s="26" t="s">
        <v>48</v>
      </c>
      <c r="B15" s="26"/>
      <c r="C15" s="26"/>
      <c r="D15" s="26"/>
      <c r="E15" s="26"/>
      <c r="F15" s="26"/>
      <c r="G15" s="26"/>
    </row>
    <row r="16" spans="1:7" ht="15" customHeight="1">
      <c r="A16" s="26" t="s">
        <v>51</v>
      </c>
      <c r="B16" s="26"/>
      <c r="C16" s="26"/>
      <c r="D16" s="26"/>
      <c r="E16" s="26"/>
      <c r="F16" s="26"/>
      <c r="G16" s="26"/>
    </row>
    <row r="17" spans="1:7" ht="15" customHeight="1">
      <c r="A17" s="26" t="s">
        <v>49</v>
      </c>
      <c r="B17" s="26"/>
      <c r="C17" s="26"/>
      <c r="D17" s="26"/>
      <c r="E17" s="26"/>
      <c r="F17" s="26"/>
      <c r="G17" s="26"/>
    </row>
    <row r="18" spans="1:7" ht="41.25" customHeight="1">
      <c r="A18" s="26" t="s">
        <v>55</v>
      </c>
      <c r="B18" s="26"/>
      <c r="C18" s="26"/>
      <c r="D18" s="26"/>
      <c r="E18" s="26"/>
      <c r="F18" s="26"/>
      <c r="G18" s="26"/>
    </row>
    <row r="19" spans="1:7" ht="30.75" customHeight="1">
      <c r="A19" s="26" t="s">
        <v>50</v>
      </c>
      <c r="B19" s="26"/>
      <c r="C19" s="26"/>
      <c r="D19" s="26"/>
      <c r="E19" s="26"/>
      <c r="F19" s="26"/>
      <c r="G19" s="26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28" t="s">
        <v>68</v>
      </c>
      <c r="B2" s="28"/>
      <c r="C2" s="28"/>
      <c r="D2" s="28"/>
      <c r="E2" s="28"/>
      <c r="F2" s="28"/>
      <c r="G2" s="28"/>
    </row>
    <row r="3" spans="1:7" ht="15.75">
      <c r="A3" s="9"/>
      <c r="B3" s="32" t="s">
        <v>27</v>
      </c>
      <c r="C3" s="32"/>
      <c r="D3" s="32"/>
      <c r="E3" s="32" t="s">
        <v>28</v>
      </c>
      <c r="F3" s="32"/>
      <c r="G3" s="32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0">
        <v>0.19600000000000001</v>
      </c>
      <c r="C5" s="20">
        <v>0.28899999999999998</v>
      </c>
      <c r="D5" s="20">
        <v>-9.2999999999999999E-2</v>
      </c>
      <c r="E5" s="20">
        <v>0.80400000000000005</v>
      </c>
      <c r="F5" s="20">
        <v>0.71099999999999997</v>
      </c>
      <c r="G5" s="20">
        <v>9.2999999999999999E-2</v>
      </c>
    </row>
    <row r="6" spans="1:7">
      <c r="A6" s="8" t="s">
        <v>1</v>
      </c>
      <c r="B6" s="20">
        <v>0.28000000000000003</v>
      </c>
      <c r="C6" s="20">
        <v>0.29599999999999999</v>
      </c>
      <c r="D6" s="20">
        <v>-1.6E-2</v>
      </c>
      <c r="E6" s="20">
        <v>0.72</v>
      </c>
      <c r="F6" s="20">
        <v>0.70399999999999996</v>
      </c>
      <c r="G6" s="20">
        <v>1.6E-2</v>
      </c>
    </row>
    <row r="7" spans="1:7">
      <c r="A7" s="8" t="s">
        <v>2</v>
      </c>
      <c r="B7" s="20">
        <v>0.21</v>
      </c>
      <c r="C7" s="20">
        <v>0.32200000000000001</v>
      </c>
      <c r="D7" s="20">
        <v>-0.112</v>
      </c>
      <c r="E7" s="20">
        <v>0.79</v>
      </c>
      <c r="F7" s="20">
        <v>0.67800000000000005</v>
      </c>
      <c r="G7" s="20">
        <v>0.112</v>
      </c>
    </row>
    <row r="8" spans="1:7">
      <c r="A8" s="8" t="s">
        <v>3</v>
      </c>
      <c r="B8" s="20">
        <v>0.158</v>
      </c>
      <c r="C8" s="20">
        <v>0.14199999999999999</v>
      </c>
      <c r="D8" s="20">
        <v>1.6E-2</v>
      </c>
      <c r="E8" s="20">
        <v>0.84199999999999997</v>
      </c>
      <c r="F8" s="20">
        <v>0.85799999999999998</v>
      </c>
      <c r="G8" s="20">
        <v>-1.6E-2</v>
      </c>
    </row>
    <row r="9" spans="1:7">
      <c r="A9" s="8" t="s">
        <v>4</v>
      </c>
      <c r="B9" s="20">
        <v>0.16300000000000001</v>
      </c>
      <c r="C9" s="20">
        <v>0.21099999999999999</v>
      </c>
      <c r="D9" s="20">
        <v>-4.8000000000000001E-2</v>
      </c>
      <c r="E9" s="20">
        <v>0.83699999999999997</v>
      </c>
      <c r="F9" s="20">
        <v>0.78900000000000003</v>
      </c>
      <c r="G9" s="20">
        <v>4.8000000000000001E-2</v>
      </c>
    </row>
    <row r="10" spans="1:7">
      <c r="A10" s="8" t="s">
        <v>5</v>
      </c>
      <c r="B10" s="20">
        <v>0.121</v>
      </c>
      <c r="C10" s="20">
        <v>0.115</v>
      </c>
      <c r="D10" s="20">
        <v>5.0000000000000001E-3</v>
      </c>
      <c r="E10" s="20">
        <v>0.879</v>
      </c>
      <c r="F10" s="20">
        <v>0.88500000000000001</v>
      </c>
      <c r="G10" s="20">
        <v>-5.0000000000000001E-3</v>
      </c>
    </row>
    <row r="11" spans="1:7">
      <c r="A11" s="8" t="s">
        <v>6</v>
      </c>
      <c r="B11" s="20">
        <v>0.14299999999999999</v>
      </c>
      <c r="C11" s="20">
        <v>0.06</v>
      </c>
      <c r="D11" s="20">
        <v>8.3000000000000004E-2</v>
      </c>
      <c r="E11" s="20">
        <v>0.85699999999999998</v>
      </c>
      <c r="F11" s="20">
        <v>0.94</v>
      </c>
      <c r="G11" s="20">
        <v>-8.3000000000000004E-2</v>
      </c>
    </row>
    <row r="12" spans="1:7">
      <c r="A12" s="8" t="s">
        <v>7</v>
      </c>
      <c r="B12" s="20">
        <v>3.2000000000000001E-2</v>
      </c>
      <c r="C12" s="20">
        <v>4.2000000000000003E-2</v>
      </c>
      <c r="D12" s="20">
        <v>-8.9999999999999993E-3</v>
      </c>
      <c r="E12" s="20">
        <v>0.96799999999999997</v>
      </c>
      <c r="F12" s="20">
        <v>0.95799999999999996</v>
      </c>
      <c r="G12" s="20">
        <v>0.9</v>
      </c>
    </row>
    <row r="13" spans="1:7" ht="15.75">
      <c r="A13" s="11" t="s">
        <v>29</v>
      </c>
      <c r="B13" s="21">
        <v>0.20200000000000001</v>
      </c>
      <c r="C13" s="21">
        <v>0.26500000000000001</v>
      </c>
      <c r="D13" s="21">
        <v>-6.3E-2</v>
      </c>
      <c r="E13" s="21">
        <v>0.79800000000000004</v>
      </c>
      <c r="F13" s="21">
        <v>0.73499999999999999</v>
      </c>
      <c r="G13" s="21">
        <v>6.3E-2</v>
      </c>
    </row>
    <row r="15" spans="1:7" ht="27" customHeight="1">
      <c r="A15" s="26" t="s">
        <v>48</v>
      </c>
      <c r="B15" s="26"/>
      <c r="C15" s="26"/>
      <c r="D15" s="26"/>
      <c r="E15" s="26"/>
      <c r="F15" s="26"/>
      <c r="G15" s="26"/>
    </row>
    <row r="16" spans="1:7" ht="15" customHeight="1">
      <c r="A16" s="26" t="s">
        <v>51</v>
      </c>
      <c r="B16" s="26"/>
      <c r="C16" s="26"/>
      <c r="D16" s="26"/>
      <c r="E16" s="26"/>
      <c r="F16" s="26"/>
      <c r="G16" s="26"/>
    </row>
    <row r="17" spans="1:7" ht="15" customHeight="1">
      <c r="A17" s="26" t="s">
        <v>49</v>
      </c>
      <c r="B17" s="26"/>
      <c r="C17" s="26"/>
      <c r="D17" s="26"/>
      <c r="E17" s="26"/>
      <c r="F17" s="26"/>
      <c r="G17" s="26"/>
    </row>
    <row r="18" spans="1:7" ht="41.25" customHeight="1">
      <c r="A18" s="26" t="s">
        <v>55</v>
      </c>
      <c r="B18" s="26"/>
      <c r="C18" s="26"/>
      <c r="D18" s="26"/>
      <c r="E18" s="26"/>
      <c r="F18" s="26"/>
      <c r="G18" s="26"/>
    </row>
    <row r="19" spans="1:7" ht="30.75" customHeight="1">
      <c r="A19" s="26" t="s">
        <v>50</v>
      </c>
      <c r="B19" s="26"/>
      <c r="C19" s="26"/>
      <c r="D19" s="26"/>
      <c r="E19" s="26"/>
      <c r="F19" s="26"/>
      <c r="G19" s="26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44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28" t="s">
        <v>69</v>
      </c>
      <c r="B2" s="28"/>
      <c r="C2" s="28"/>
      <c r="D2" s="28"/>
      <c r="E2" s="28"/>
      <c r="F2" s="28"/>
      <c r="G2" s="28"/>
    </row>
    <row r="3" spans="1:9" ht="15.75" customHeight="1">
      <c r="A3" s="9"/>
      <c r="B3" s="32" t="s">
        <v>56</v>
      </c>
      <c r="C3" s="32"/>
      <c r="D3" s="32"/>
      <c r="E3" s="32" t="s">
        <v>42</v>
      </c>
      <c r="F3" s="32"/>
      <c r="G3" s="32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8" t="s">
        <v>0</v>
      </c>
      <c r="B5" s="20">
        <v>0.44</v>
      </c>
      <c r="C5" s="20">
        <v>0.42199999999999999</v>
      </c>
      <c r="D5" s="20">
        <v>1.7999999999999999E-2</v>
      </c>
      <c r="E5" s="20">
        <v>0.56000000000000005</v>
      </c>
      <c r="F5" s="20">
        <v>0.57799999999999996</v>
      </c>
      <c r="G5" s="20">
        <v>-1.7999999999999999E-2</v>
      </c>
    </row>
    <row r="6" spans="1:9" ht="15.75" customHeight="1">
      <c r="A6" s="8" t="s">
        <v>1</v>
      </c>
      <c r="B6" s="20">
        <v>0.47899999999999998</v>
      </c>
      <c r="C6" s="20">
        <v>0.38100000000000001</v>
      </c>
      <c r="D6" s="20">
        <v>9.8000000000000004E-2</v>
      </c>
      <c r="E6" s="20">
        <v>0.52100000000000002</v>
      </c>
      <c r="F6" s="20">
        <v>0.61899999999999999</v>
      </c>
      <c r="G6" s="20">
        <v>-9.8000000000000004E-2</v>
      </c>
    </row>
    <row r="7" spans="1:9" ht="15.75" customHeight="1">
      <c r="A7" s="8" t="s">
        <v>2</v>
      </c>
      <c r="B7" s="20">
        <v>0.35099999999999998</v>
      </c>
      <c r="C7" s="20">
        <v>0.39100000000000001</v>
      </c>
      <c r="D7" s="20">
        <v>-0.04</v>
      </c>
      <c r="E7" s="20">
        <v>0.64900000000000002</v>
      </c>
      <c r="F7" s="20">
        <v>0.60899999999999999</v>
      </c>
      <c r="G7" s="20">
        <v>0.04</v>
      </c>
    </row>
    <row r="8" spans="1:9" ht="15.75" customHeight="1">
      <c r="A8" s="8" t="s">
        <v>3</v>
      </c>
      <c r="B8" s="20">
        <v>0.45600000000000002</v>
      </c>
      <c r="C8" s="20">
        <v>0.39400000000000002</v>
      </c>
      <c r="D8" s="20">
        <v>6.2E-2</v>
      </c>
      <c r="E8" s="20">
        <v>0.54400000000000004</v>
      </c>
      <c r="F8" s="20">
        <v>0.60599999999999998</v>
      </c>
      <c r="G8" s="20">
        <v>-6.2E-2</v>
      </c>
    </row>
    <row r="9" spans="1:9" ht="15.75" customHeight="1">
      <c r="A9" s="8" t="s">
        <v>4</v>
      </c>
      <c r="B9" s="20">
        <v>0.52300000000000002</v>
      </c>
      <c r="C9" s="20">
        <v>0.44</v>
      </c>
      <c r="D9" s="20">
        <v>8.3000000000000004E-2</v>
      </c>
      <c r="E9" s="20">
        <v>0.47699999999999998</v>
      </c>
      <c r="F9" s="20">
        <v>0.56000000000000005</v>
      </c>
      <c r="G9" s="20">
        <v>-8.3000000000000004E-2</v>
      </c>
    </row>
    <row r="10" spans="1:9" ht="15.75" customHeight="1">
      <c r="A10" s="8" t="s">
        <v>5</v>
      </c>
      <c r="B10" s="20">
        <v>0.51</v>
      </c>
      <c r="C10" s="20">
        <v>0.52200000000000002</v>
      </c>
      <c r="D10" s="20">
        <v>-1.2E-2</v>
      </c>
      <c r="E10" s="20">
        <v>0.49</v>
      </c>
      <c r="F10" s="20">
        <v>0.47799999999999998</v>
      </c>
      <c r="G10" s="20">
        <v>1.2E-2</v>
      </c>
    </row>
    <row r="11" spans="1:9" ht="15.75" customHeight="1">
      <c r="A11" s="8" t="s">
        <v>6</v>
      </c>
      <c r="B11" s="20">
        <v>0.47399999999999998</v>
      </c>
      <c r="C11" s="20">
        <v>0.372</v>
      </c>
      <c r="D11" s="20">
        <v>0.10199999999999999</v>
      </c>
      <c r="E11" s="20">
        <v>0.52600000000000002</v>
      </c>
      <c r="F11" s="20">
        <v>0.628</v>
      </c>
      <c r="G11" s="20">
        <v>-0.10199999999999999</v>
      </c>
    </row>
    <row r="12" spans="1:9" ht="15.75" customHeight="1">
      <c r="A12" s="8" t="s">
        <v>7</v>
      </c>
      <c r="B12" s="20">
        <v>0.4</v>
      </c>
      <c r="C12" s="20">
        <v>0.33300000000000002</v>
      </c>
      <c r="D12" s="20">
        <v>6.7000000000000004E-2</v>
      </c>
      <c r="E12" s="20">
        <v>0.6</v>
      </c>
      <c r="F12" s="20">
        <v>0.66700000000000004</v>
      </c>
      <c r="G12" s="20">
        <v>-6.7000000000000004E-2</v>
      </c>
    </row>
    <row r="13" spans="1:9" ht="15.75" customHeight="1">
      <c r="A13" s="11" t="s">
        <v>29</v>
      </c>
      <c r="B13" s="19">
        <v>0.433</v>
      </c>
      <c r="C13" s="19">
        <v>0.40100000000000002</v>
      </c>
      <c r="D13" s="19">
        <v>3.2000000000000001E-2</v>
      </c>
      <c r="E13" s="19">
        <v>0.56699999999999995</v>
      </c>
      <c r="F13" s="19">
        <v>0.59899999999999998</v>
      </c>
      <c r="G13" s="19">
        <v>-3.2000000000000001E-2</v>
      </c>
    </row>
    <row r="15" spans="1:9" ht="27" customHeight="1">
      <c r="A15" s="26" t="s">
        <v>48</v>
      </c>
      <c r="B15" s="26"/>
      <c r="C15" s="26"/>
      <c r="D15" s="26"/>
      <c r="E15" s="26"/>
      <c r="F15" s="26"/>
      <c r="G15" s="26"/>
    </row>
    <row r="16" spans="1:9" ht="15.75" customHeight="1">
      <c r="A16" s="26" t="s">
        <v>51</v>
      </c>
      <c r="B16" s="26"/>
      <c r="C16" s="26"/>
      <c r="D16" s="26"/>
      <c r="E16" s="26"/>
      <c r="F16" s="26"/>
      <c r="G16" s="26"/>
    </row>
    <row r="17" spans="1:7" ht="15.75" customHeight="1">
      <c r="A17" s="26" t="s">
        <v>49</v>
      </c>
      <c r="B17" s="26"/>
      <c r="C17" s="26"/>
      <c r="D17" s="26"/>
      <c r="E17" s="26"/>
      <c r="F17" s="26"/>
      <c r="G17" s="26"/>
    </row>
    <row r="18" spans="1:7" ht="41.25" customHeight="1">
      <c r="A18" s="26" t="s">
        <v>55</v>
      </c>
      <c r="B18" s="26"/>
      <c r="C18" s="26"/>
      <c r="D18" s="26"/>
      <c r="E18" s="26"/>
      <c r="F18" s="26"/>
      <c r="G18" s="26"/>
    </row>
    <row r="19" spans="1:7" ht="30.75" customHeight="1">
      <c r="A19" s="26" t="s">
        <v>50</v>
      </c>
      <c r="B19" s="26"/>
      <c r="C19" s="26"/>
      <c r="D19" s="26"/>
      <c r="E19" s="26"/>
      <c r="F19" s="26"/>
      <c r="G19" s="26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style="4" customWidth="1"/>
    <col min="2" max="16384" width="8.88671875" style="4"/>
  </cols>
  <sheetData>
    <row r="1" spans="1:7">
      <c r="A1" s="14" t="s">
        <v>44</v>
      </c>
    </row>
    <row r="2" spans="1:7" ht="15.75">
      <c r="A2" s="28" t="s">
        <v>70</v>
      </c>
      <c r="B2" s="28"/>
      <c r="C2" s="28"/>
      <c r="D2" s="28"/>
      <c r="E2" s="28"/>
      <c r="F2" s="28"/>
      <c r="G2" s="28"/>
    </row>
    <row r="3" spans="1:7" ht="15.75">
      <c r="A3" s="5"/>
      <c r="B3" s="32" t="s">
        <v>21</v>
      </c>
      <c r="C3" s="32"/>
      <c r="D3" s="32"/>
      <c r="E3" s="32" t="s">
        <v>22</v>
      </c>
      <c r="F3" s="32"/>
      <c r="G3" s="32"/>
    </row>
    <row r="4" spans="1:7" ht="15.75">
      <c r="A4" s="6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18">
        <v>0.47599999999999998</v>
      </c>
      <c r="C5" s="18">
        <v>0.54100000000000004</v>
      </c>
      <c r="D5" s="18">
        <v>-6.5000000000000002E-2</v>
      </c>
      <c r="E5" s="18">
        <v>0.52400000000000002</v>
      </c>
      <c r="F5" s="18">
        <v>0.45900000000000002</v>
      </c>
      <c r="G5" s="18">
        <v>6.5000000000000002E-2</v>
      </c>
    </row>
    <row r="6" spans="1:7">
      <c r="A6" s="8" t="s">
        <v>1</v>
      </c>
      <c r="B6" s="18">
        <v>0.56499999999999995</v>
      </c>
      <c r="C6" s="18">
        <v>0.65800000000000003</v>
      </c>
      <c r="D6" s="18">
        <v>-9.2999999999999999E-2</v>
      </c>
      <c r="E6" s="18">
        <v>0.435</v>
      </c>
      <c r="F6" s="18">
        <v>0.34200000000000003</v>
      </c>
      <c r="G6" s="18">
        <v>9.2999999999999999E-2</v>
      </c>
    </row>
    <row r="7" spans="1:7">
      <c r="A7" s="8" t="s">
        <v>2</v>
      </c>
      <c r="B7" s="18">
        <v>0.41699999999999998</v>
      </c>
      <c r="C7" s="18">
        <v>0.56000000000000005</v>
      </c>
      <c r="D7" s="18">
        <v>-0.14299999999999999</v>
      </c>
      <c r="E7" s="18">
        <v>0.58299999999999996</v>
      </c>
      <c r="F7" s="18">
        <v>0.44</v>
      </c>
      <c r="G7" s="18">
        <v>0.14299999999999999</v>
      </c>
    </row>
    <row r="8" spans="1:7">
      <c r="A8" s="8" t="s">
        <v>3</v>
      </c>
      <c r="B8" s="18">
        <v>0.50800000000000001</v>
      </c>
      <c r="C8" s="18">
        <v>0.56899999999999995</v>
      </c>
      <c r="D8" s="18">
        <v>-6.0999999999999999E-2</v>
      </c>
      <c r="E8" s="18">
        <v>0.49199999999999999</v>
      </c>
      <c r="F8" s="18">
        <v>0.43099999999999999</v>
      </c>
      <c r="G8" s="18">
        <v>6.0999999999999999E-2</v>
      </c>
    </row>
    <row r="9" spans="1:7">
      <c r="A9" s="8" t="s">
        <v>4</v>
      </c>
      <c r="B9" s="18">
        <v>0.38700000000000001</v>
      </c>
      <c r="C9" s="18">
        <v>0.502</v>
      </c>
      <c r="D9" s="18">
        <v>-0.115</v>
      </c>
      <c r="E9" s="18">
        <v>0.61299999999999999</v>
      </c>
      <c r="F9" s="18">
        <v>0.498</v>
      </c>
      <c r="G9" s="18">
        <v>0.115</v>
      </c>
    </row>
    <row r="10" spans="1:7">
      <c r="A10" s="8" t="s">
        <v>5</v>
      </c>
      <c r="B10" s="18">
        <v>0.57399999999999995</v>
      </c>
      <c r="C10" s="18">
        <v>0.45300000000000001</v>
      </c>
      <c r="D10" s="18">
        <v>0.121</v>
      </c>
      <c r="E10" s="18">
        <v>0.42599999999999999</v>
      </c>
      <c r="F10" s="18">
        <v>0.54700000000000004</v>
      </c>
      <c r="G10" s="18">
        <v>-0.121</v>
      </c>
    </row>
    <row r="11" spans="1:7">
      <c r="A11" s="8" t="s">
        <v>6</v>
      </c>
      <c r="B11" s="18">
        <v>0.41399999999999998</v>
      </c>
      <c r="C11" s="18">
        <v>0.35799999999999998</v>
      </c>
      <c r="D11" s="18">
        <v>5.5E-2</v>
      </c>
      <c r="E11" s="18">
        <v>0.58599999999999997</v>
      </c>
      <c r="F11" s="18">
        <v>0.64200000000000002</v>
      </c>
      <c r="G11" s="18">
        <v>-5.5E-2</v>
      </c>
    </row>
    <row r="12" spans="1:7">
      <c r="A12" s="8" t="s">
        <v>7</v>
      </c>
      <c r="B12" s="18">
        <v>0.33300000000000002</v>
      </c>
      <c r="C12" s="18">
        <v>0.10299999999999999</v>
      </c>
      <c r="D12" s="18">
        <v>0.23</v>
      </c>
      <c r="E12" s="18">
        <v>0.66700000000000004</v>
      </c>
      <c r="F12" s="18">
        <v>0.89700000000000002</v>
      </c>
      <c r="G12" s="18">
        <v>-0.23</v>
      </c>
    </row>
    <row r="13" spans="1:7" ht="15.75">
      <c r="A13" s="11" t="s">
        <v>29</v>
      </c>
      <c r="B13" s="21">
        <v>0.47299999999999998</v>
      </c>
      <c r="C13" s="21">
        <v>0.56799999999999995</v>
      </c>
      <c r="D13" s="21">
        <v>-9.5000000000000001E-2</v>
      </c>
      <c r="E13" s="21">
        <v>0.52700000000000002</v>
      </c>
      <c r="F13" s="21">
        <v>0.432</v>
      </c>
      <c r="G13" s="21">
        <v>9.5000000000000001E-2</v>
      </c>
    </row>
    <row r="15" spans="1:7" ht="27" customHeight="1">
      <c r="A15" s="26" t="s">
        <v>48</v>
      </c>
      <c r="B15" s="26"/>
      <c r="C15" s="26"/>
      <c r="D15" s="26"/>
      <c r="E15" s="26"/>
      <c r="F15" s="26"/>
      <c r="G15" s="26"/>
    </row>
    <row r="16" spans="1:7" ht="15" customHeight="1">
      <c r="A16" s="26" t="s">
        <v>51</v>
      </c>
      <c r="B16" s="26"/>
      <c r="C16" s="26"/>
      <c r="D16" s="26"/>
      <c r="E16" s="26"/>
      <c r="F16" s="26"/>
      <c r="G16" s="26"/>
    </row>
    <row r="17" spans="1:7" ht="15" customHeight="1">
      <c r="A17" s="26" t="s">
        <v>49</v>
      </c>
      <c r="B17" s="26"/>
      <c r="C17" s="26"/>
      <c r="D17" s="26"/>
      <c r="E17" s="26"/>
      <c r="F17" s="26"/>
      <c r="G17" s="26"/>
    </row>
    <row r="18" spans="1:7" ht="41.25" customHeight="1">
      <c r="A18" s="26" t="s">
        <v>55</v>
      </c>
      <c r="B18" s="26"/>
      <c r="C18" s="26"/>
      <c r="D18" s="26"/>
      <c r="E18" s="26"/>
      <c r="F18" s="26"/>
      <c r="G18" s="26"/>
    </row>
    <row r="19" spans="1:7" ht="30.75" customHeight="1">
      <c r="A19" s="26" t="s">
        <v>50</v>
      </c>
      <c r="B19" s="26"/>
      <c r="C19" s="26"/>
      <c r="D19" s="26"/>
      <c r="E19" s="26"/>
      <c r="F19" s="26"/>
      <c r="G19" s="26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44</v>
      </c>
      <c r="B1" s="13"/>
      <c r="C1" s="13"/>
      <c r="D1" s="13"/>
      <c r="E1" s="13"/>
      <c r="F1" s="13"/>
      <c r="G1" s="13"/>
      <c r="H1" s="13"/>
      <c r="I1" s="12"/>
    </row>
    <row r="2" spans="1:9" ht="15.75" customHeight="1">
      <c r="A2" s="28" t="s">
        <v>71</v>
      </c>
      <c r="B2" s="28"/>
      <c r="C2" s="28"/>
      <c r="D2" s="28"/>
      <c r="E2" s="28"/>
      <c r="F2" s="28"/>
      <c r="G2" s="28"/>
    </row>
    <row r="3" spans="1:9" ht="15.75" customHeight="1">
      <c r="A3" s="9"/>
      <c r="B3" s="32" t="s">
        <v>45</v>
      </c>
      <c r="C3" s="32"/>
      <c r="D3" s="32"/>
      <c r="E3" s="32" t="s">
        <v>43</v>
      </c>
      <c r="F3" s="32"/>
      <c r="G3" s="32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11" t="s">
        <v>29</v>
      </c>
      <c r="B5" s="19">
        <v>3.1E-2</v>
      </c>
      <c r="C5" s="19">
        <v>2.5000000000000001E-2</v>
      </c>
      <c r="D5" s="19">
        <v>6.0000000000000001E-3</v>
      </c>
      <c r="E5" s="19">
        <v>0.96899999999999997</v>
      </c>
      <c r="F5" s="19">
        <v>0.97499999999999998</v>
      </c>
      <c r="G5" s="19">
        <v>-6.0000000000000001E-3</v>
      </c>
    </row>
    <row r="7" spans="1:9" ht="27" customHeight="1">
      <c r="A7" s="26" t="s">
        <v>48</v>
      </c>
      <c r="B7" s="26"/>
      <c r="C7" s="26"/>
      <c r="D7" s="26"/>
      <c r="E7" s="26"/>
      <c r="F7" s="26"/>
      <c r="G7" s="26"/>
    </row>
    <row r="8" spans="1:9" ht="15.75" customHeight="1">
      <c r="A8" s="26" t="s">
        <v>51</v>
      </c>
      <c r="B8" s="26"/>
      <c r="C8" s="26"/>
      <c r="D8" s="26"/>
      <c r="E8" s="26"/>
      <c r="F8" s="26"/>
      <c r="G8" s="26"/>
    </row>
    <row r="9" spans="1:9" ht="15.75" customHeight="1">
      <c r="A9" s="26" t="s">
        <v>49</v>
      </c>
      <c r="B9" s="26"/>
      <c r="C9" s="26"/>
      <c r="D9" s="26"/>
      <c r="E9" s="26"/>
      <c r="F9" s="26"/>
      <c r="G9" s="26"/>
    </row>
    <row r="10" spans="1:9" ht="41.25" customHeight="1">
      <c r="A10" s="26" t="s">
        <v>55</v>
      </c>
      <c r="B10" s="26"/>
      <c r="C10" s="26"/>
      <c r="D10" s="26"/>
      <c r="E10" s="26"/>
      <c r="F10" s="26"/>
      <c r="G10" s="26"/>
    </row>
    <row r="11" spans="1:9" ht="30.75" customHeight="1">
      <c r="A11" s="26" t="s">
        <v>53</v>
      </c>
      <c r="B11" s="26"/>
      <c r="C11" s="26"/>
      <c r="D11" s="26"/>
      <c r="E11" s="26"/>
      <c r="F11" s="26"/>
      <c r="G11" s="26"/>
    </row>
    <row r="12" spans="1:9" ht="30.75" customHeight="1">
      <c r="A12" s="26" t="s">
        <v>54</v>
      </c>
      <c r="B12" s="26"/>
      <c r="C12" s="26"/>
      <c r="D12" s="26"/>
      <c r="E12" s="26"/>
      <c r="F12" s="26"/>
      <c r="G12" s="26"/>
    </row>
  </sheetData>
  <mergeCells count="9">
    <mergeCell ref="A12:G12"/>
    <mergeCell ref="A9:G9"/>
    <mergeCell ref="A10:G10"/>
    <mergeCell ref="A11:G11"/>
    <mergeCell ref="A2:G2"/>
    <mergeCell ref="E3:G3"/>
    <mergeCell ref="B3:D3"/>
    <mergeCell ref="A7:G7"/>
    <mergeCell ref="A8:G8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A2" sqref="A2:D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 customHeight="1">
      <c r="A2" s="27" t="s">
        <v>80</v>
      </c>
      <c r="B2" s="27"/>
      <c r="C2" s="27"/>
      <c r="D2" s="27"/>
      <c r="E2" s="15"/>
      <c r="F2" s="15"/>
      <c r="G2" s="15"/>
    </row>
    <row r="3" spans="1:7" ht="15.75">
      <c r="A3" s="10" t="s">
        <v>24</v>
      </c>
      <c r="B3" s="25">
        <v>2013</v>
      </c>
      <c r="C3" s="25">
        <v>2012</v>
      </c>
      <c r="D3" s="25" t="s">
        <v>23</v>
      </c>
    </row>
    <row r="4" spans="1:7">
      <c r="A4" s="8" t="s">
        <v>0</v>
      </c>
      <c r="B4" s="20">
        <v>8.5000000000000006E-2</v>
      </c>
      <c r="C4" s="20">
        <v>0.115</v>
      </c>
      <c r="D4" s="20">
        <v>-0.03</v>
      </c>
    </row>
    <row r="5" spans="1:7">
      <c r="A5" s="8" t="s">
        <v>1</v>
      </c>
      <c r="B5" s="20">
        <v>0.23</v>
      </c>
      <c r="C5" s="20">
        <v>0.26300000000000001</v>
      </c>
      <c r="D5" s="20">
        <v>-3.3000000000000002E-2</v>
      </c>
    </row>
    <row r="6" spans="1:7">
      <c r="A6" s="8" t="s">
        <v>2</v>
      </c>
      <c r="B6" s="20">
        <v>0.35099999999999998</v>
      </c>
      <c r="C6" s="20">
        <v>0.35</v>
      </c>
      <c r="D6" s="20">
        <v>1E-3</v>
      </c>
    </row>
    <row r="7" spans="1:7">
      <c r="A7" s="8" t="s">
        <v>3</v>
      </c>
      <c r="B7" s="20">
        <v>0.14299999999999999</v>
      </c>
      <c r="C7" s="20">
        <v>0.121</v>
      </c>
      <c r="D7" s="20">
        <v>2.1999999999999999E-2</v>
      </c>
    </row>
    <row r="8" spans="1:7">
      <c r="A8" s="8" t="s">
        <v>4</v>
      </c>
      <c r="B8" s="20">
        <v>8.5999999999999993E-2</v>
      </c>
      <c r="C8" s="20">
        <v>7.8E-2</v>
      </c>
      <c r="D8" s="20">
        <v>8.0000000000000002E-3</v>
      </c>
    </row>
    <row r="9" spans="1:7">
      <c r="A9" s="8" t="s">
        <v>5</v>
      </c>
      <c r="B9" s="20">
        <v>5.5E-2</v>
      </c>
      <c r="C9" s="20">
        <v>4.8000000000000001E-2</v>
      </c>
      <c r="D9" s="20">
        <v>7.0000000000000001E-3</v>
      </c>
    </row>
    <row r="10" spans="1:7">
      <c r="A10" s="8" t="s">
        <v>6</v>
      </c>
      <c r="B10" s="20">
        <v>2.3E-2</v>
      </c>
      <c r="C10" s="20">
        <v>1.7000000000000001E-2</v>
      </c>
      <c r="D10" s="20">
        <v>7.0000000000000001E-3</v>
      </c>
    </row>
    <row r="11" spans="1:7">
      <c r="A11" s="8" t="s">
        <v>7</v>
      </c>
      <c r="B11" s="20">
        <v>2.7E-2</v>
      </c>
      <c r="C11" s="20">
        <v>0.01</v>
      </c>
      <c r="D11" s="20">
        <v>1.7000000000000001E-2</v>
      </c>
    </row>
    <row r="12" spans="1:7" ht="15.75">
      <c r="A12" s="11" t="s">
        <v>29</v>
      </c>
      <c r="B12" s="22">
        <v>1</v>
      </c>
      <c r="C12" s="22">
        <v>1</v>
      </c>
      <c r="D12" s="22">
        <v>0</v>
      </c>
    </row>
    <row r="14" spans="1:7" ht="27" customHeight="1">
      <c r="A14" s="26" t="s">
        <v>48</v>
      </c>
      <c r="B14" s="26"/>
      <c r="C14" s="26"/>
      <c r="D14" s="26"/>
      <c r="E14" s="26"/>
      <c r="F14" s="26"/>
      <c r="G14" s="26"/>
    </row>
    <row r="15" spans="1:7" ht="15" customHeight="1">
      <c r="A15" s="26" t="s">
        <v>51</v>
      </c>
      <c r="B15" s="26"/>
      <c r="C15" s="26"/>
      <c r="D15" s="26"/>
      <c r="E15" s="26"/>
      <c r="F15" s="26"/>
      <c r="G15" s="26"/>
    </row>
    <row r="16" spans="1:7" ht="15" customHeight="1">
      <c r="A16" s="26" t="s">
        <v>49</v>
      </c>
      <c r="B16" s="26"/>
      <c r="C16" s="26"/>
      <c r="D16" s="26"/>
      <c r="E16" s="26"/>
      <c r="F16" s="26"/>
      <c r="G16" s="26"/>
    </row>
    <row r="17" spans="1:7" ht="41.25" customHeight="1">
      <c r="A17" s="26" t="s">
        <v>55</v>
      </c>
      <c r="B17" s="26"/>
      <c r="C17" s="26"/>
      <c r="D17" s="26"/>
      <c r="E17" s="26"/>
      <c r="F17" s="26"/>
      <c r="G17" s="26"/>
    </row>
    <row r="18" spans="1:7" ht="30.75" customHeight="1">
      <c r="A18" s="26" t="s">
        <v>50</v>
      </c>
      <c r="B18" s="26"/>
      <c r="C18" s="26"/>
      <c r="D18" s="26"/>
      <c r="E18" s="26"/>
      <c r="F18" s="26"/>
      <c r="G18" s="26"/>
    </row>
  </sheetData>
  <mergeCells count="6">
    <mergeCell ref="A2:D2"/>
    <mergeCell ref="A14:G14"/>
    <mergeCell ref="A15:G15"/>
    <mergeCell ref="A16:G16"/>
    <mergeCell ref="A17:G17"/>
    <mergeCell ref="A18:G18"/>
  </mergeCells>
  <hyperlinks>
    <hyperlink ref="A1" location="Contents!A1" display="Back to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Table 3.6.1</vt:lpstr>
      <vt:lpstr>Table 3.6.2</vt:lpstr>
      <vt:lpstr>Table 3.6.3</vt:lpstr>
      <vt:lpstr>Table 3.6.4</vt:lpstr>
      <vt:lpstr>Table 3.6.5</vt:lpstr>
      <vt:lpstr>Table 3.6.6</vt:lpstr>
      <vt:lpstr>Table 3.6.7</vt:lpstr>
      <vt:lpstr>Table 3.6.8</vt:lpstr>
      <vt:lpstr>Table 3.6.9</vt:lpstr>
      <vt:lpstr>Table 3.6.10</vt:lpstr>
      <vt:lpstr>Table 3.6.11</vt:lpstr>
      <vt:lpstr>Table 3.6.12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2013-10-01T10:23:03Z</dcterms:modified>
</cp:coreProperties>
</file>