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9576" windowHeight="11316" tabRatio="812" activeTab="0"/>
  </bookViews>
  <sheets>
    <sheet name="Notes" sheetId="1" r:id="rId1"/>
    <sheet name="Table 3.1" sheetId="2" r:id="rId2"/>
    <sheet name="Table 3.1a " sheetId="3" r:id="rId3"/>
    <sheet name="Table 3.2" sheetId="4" r:id="rId4"/>
    <sheet name="Table 3.2a" sheetId="5" r:id="rId5"/>
    <sheet name="Table 3.2b" sheetId="6" r:id="rId6"/>
    <sheet name="Table 3.2c" sheetId="7" r:id="rId7"/>
    <sheet name="Table 3.2d" sheetId="8" r:id="rId8"/>
    <sheet name="Table 3.3" sheetId="9" r:id="rId9"/>
    <sheet name="Table 3.4" sheetId="10" r:id="rId10"/>
    <sheet name="Table 3.5" sheetId="11" r:id="rId11"/>
    <sheet name="Table 3.6" sheetId="12" r:id="rId12"/>
    <sheet name="Table 3.7" sheetId="13" r:id="rId13"/>
    <sheet name="Table 3.8" sheetId="14" r:id="rId14"/>
    <sheet name="Table 3.8a" sheetId="15" r:id="rId15"/>
    <sheet name="Table 3.9" sheetId="16" r:id="rId16"/>
    <sheet name="Table 3.10" sheetId="17" r:id="rId17"/>
    <sheet name="Table 3.11" sheetId="18" r:id="rId18"/>
    <sheet name="Table 3.12" sheetId="19" r:id="rId19"/>
    <sheet name="Table 3.13" sheetId="20" r:id="rId20"/>
    <sheet name="Table 3.14" sheetId="21" r:id="rId21"/>
    <sheet name="Table 3.14a" sheetId="22" r:id="rId22"/>
    <sheet name="Table 3.14b" sheetId="23" r:id="rId23"/>
    <sheet name="Table 3.14c" sheetId="24" r:id="rId24"/>
    <sheet name="Table 3.14d" sheetId="25" r:id="rId25"/>
    <sheet name="Table 3.15" sheetId="26" r:id="rId26"/>
    <sheet name="Table 3.16" sheetId="27" r:id="rId27"/>
    <sheet name="Table 3.17" sheetId="28" r:id="rId28"/>
  </sheets>
  <externalReferences>
    <externalReference r:id="rId31"/>
    <externalReference r:id="rId32"/>
  </externalReferences>
  <definedNames>
    <definedName name="Areas">OFFSET(#REF!,1,0,COUNTA(#REF!)-1,1)</definedName>
    <definedName name="Countries">OFFSET(#REF!,1,0,COUNTA(#REF!),1)</definedName>
    <definedName name="Data">OFFSET(#REF!,1,1,COUNTA(#REF!),COUNTA(#REF!))</definedName>
    <definedName name="_xlnm.Print_Area" localSheetId="1">'Table 3.1'!$A$1:$X$43</definedName>
    <definedName name="_xlnm.Print_Area" localSheetId="16">'Table 3.10'!$A$1:$J$15</definedName>
    <definedName name="_xlnm.Print_Area" localSheetId="17">'Table 3.11'!$A$1:$K$24</definedName>
    <definedName name="_xlnm.Print_Area" localSheetId="18">'Table 3.12'!$A$1:$L$313</definedName>
    <definedName name="_xlnm.Print_Area" localSheetId="19">'Table 3.13'!$A$1:$AW$32</definedName>
    <definedName name="_xlnm.Print_Area" localSheetId="20">'Table 3.14'!$A$1:$AX$60</definedName>
    <definedName name="_xlnm.Print_Area" localSheetId="21">'Table 3.14a'!$A$1:$AX$68</definedName>
    <definedName name="_xlnm.Print_Area" localSheetId="22">'Table 3.14b'!$A$1:$N$68</definedName>
    <definedName name="_xlnm.Print_Area" localSheetId="23">'Table 3.14c'!$A$1:$AN$68</definedName>
    <definedName name="_xlnm.Print_Area" localSheetId="24">'Table 3.14d'!$A$1:$N$68</definedName>
    <definedName name="_xlnm.Print_Area" localSheetId="25">'Table 3.15'!$A$1:$AD$63</definedName>
    <definedName name="_xlnm.Print_Area" localSheetId="26">'Table 3.16'!$A$1:$Z$63</definedName>
    <definedName name="_xlnm.Print_Area" localSheetId="27">'Table 3.17'!$A$1:$AC$63</definedName>
    <definedName name="_xlnm.Print_Area" localSheetId="2">'Table 3.1a '!$A$1:$W$37</definedName>
    <definedName name="_xlnm.Print_Area" localSheetId="3">'Table 3.2'!$A$1:$V$55</definedName>
    <definedName name="_xlnm.Print_Area" localSheetId="4">'Table 3.2a'!$A$1:$V$55</definedName>
    <definedName name="_xlnm.Print_Area" localSheetId="5">'Table 3.2b'!$A$1:$V$55</definedName>
    <definedName name="_xlnm.Print_Area" localSheetId="6">'Table 3.2c'!$A$1:$V$55</definedName>
    <definedName name="_xlnm.Print_Area" localSheetId="7">'Table 3.2d'!$A$1:$V$55</definedName>
    <definedName name="_xlnm.Print_Area" localSheetId="8">'Table 3.3'!$A$1:$V$55</definedName>
    <definedName name="_xlnm.Print_Area" localSheetId="9">'Table 3.4'!$A$1:$V$55</definedName>
    <definedName name="_xlnm.Print_Area" localSheetId="10">'Table 3.5'!$A$1:$V$55</definedName>
    <definedName name="_xlnm.Print_Area" localSheetId="11">'Table 3.6'!$A$1:$V$55</definedName>
    <definedName name="_xlnm.Print_Area" localSheetId="12">'Table 3.7'!$A$1:$S$22</definedName>
    <definedName name="_xlnm.Print_Area" localSheetId="13">'Table 3.8'!$A$1:$J$32</definedName>
    <definedName name="_xlnm.Print_Area" localSheetId="14">'Table 3.8a'!$A$1:$AT$67</definedName>
    <definedName name="_xlnm.Print_Area" localSheetId="15">'Table 3.9'!$A$1:$J$42</definedName>
    <definedName name="Years">OFFSET(#REF!,0,1,1,COUNTA(#REF!))</definedName>
  </definedNames>
  <calcPr fullCalcOnLoad="1"/>
</workbook>
</file>

<file path=xl/sharedStrings.xml><?xml version="1.0" encoding="utf-8"?>
<sst xmlns="http://schemas.openxmlformats.org/spreadsheetml/2006/main" count="2951" uniqueCount="606">
  <si>
    <t>Table 3.1</t>
  </si>
  <si>
    <t>Table 3.2</t>
  </si>
  <si>
    <t>Table 3.2a</t>
  </si>
  <si>
    <t>Table 3.2b</t>
  </si>
  <si>
    <t>Table 3.2c</t>
  </si>
  <si>
    <t>Table 3.2d</t>
  </si>
  <si>
    <t>Table 3.4</t>
  </si>
  <si>
    <t>Table 3.5</t>
  </si>
  <si>
    <t>Table 3.6</t>
  </si>
  <si>
    <t>Table 3.7</t>
  </si>
  <si>
    <t>Table 3.8</t>
  </si>
  <si>
    <t>Table 3.9</t>
  </si>
  <si>
    <t>Table 3.11</t>
  </si>
  <si>
    <t>Table 3.12</t>
  </si>
  <si>
    <t>Table 3.1a</t>
  </si>
  <si>
    <t>Table 3.8a</t>
  </si>
  <si>
    <t>Table 3.14</t>
  </si>
  <si>
    <t>Table 3.14a</t>
  </si>
  <si>
    <t>Table 3.14b</t>
  </si>
  <si>
    <t>Table 3.14c</t>
  </si>
  <si>
    <t>Table 3.14d</t>
  </si>
  <si>
    <t>Table 3.15</t>
  </si>
  <si>
    <t>Table 3.16</t>
  </si>
  <si>
    <t>Table 3.17</t>
  </si>
  <si>
    <t>Table 3.3</t>
  </si>
  <si>
    <t>Table 3.13</t>
  </si>
  <si>
    <t>Quantity ('000 tonnes)</t>
  </si>
  <si>
    <t>Value (£ million)</t>
  </si>
  <si>
    <t>(i)</t>
  </si>
  <si>
    <t>Vessels administered in the UK</t>
  </si>
  <si>
    <t>Demersal</t>
  </si>
  <si>
    <t>R</t>
  </si>
  <si>
    <t>Pelagic</t>
  </si>
  <si>
    <t>Shellfish</t>
  </si>
  <si>
    <t>Total Fish</t>
  </si>
  <si>
    <t>(ii)</t>
  </si>
  <si>
    <t>Vessels administered in England</t>
  </si>
  <si>
    <t>(iii)</t>
  </si>
  <si>
    <t>Vessels administered in Wales</t>
  </si>
  <si>
    <t>(iv)</t>
  </si>
  <si>
    <t>Vessels administered in Scotland</t>
  </si>
  <si>
    <t>(v)</t>
  </si>
  <si>
    <t>Vessels administered in Northern Ireland</t>
  </si>
  <si>
    <t>(vi)</t>
  </si>
  <si>
    <r>
      <t>Vessels administered in the Islands</t>
    </r>
    <r>
      <rPr>
        <vertAlign val="superscript"/>
        <sz val="8"/>
        <rFont val="Arial"/>
        <family val="2"/>
      </rPr>
      <t xml:space="preserve"> (a)</t>
    </r>
  </si>
  <si>
    <t>Source:  Fisheries Administrations in the UK</t>
  </si>
  <si>
    <t>(a)</t>
  </si>
  <si>
    <t>£ per tonne (live weight)</t>
  </si>
  <si>
    <t>(e)</t>
  </si>
  <si>
    <t>(f)</t>
  </si>
  <si>
    <t>Bass</t>
  </si>
  <si>
    <t>(b)</t>
  </si>
  <si>
    <t>Brill</t>
  </si>
  <si>
    <t>Catfish</t>
  </si>
  <si>
    <t>(c)</t>
  </si>
  <si>
    <t>Cod</t>
  </si>
  <si>
    <t>Dogfish</t>
  </si>
  <si>
    <t>(d)</t>
  </si>
  <si>
    <t>Gurnard</t>
  </si>
  <si>
    <t>Haddock</t>
  </si>
  <si>
    <t>Hake</t>
  </si>
  <si>
    <t>Halibut</t>
  </si>
  <si>
    <t>Lemon Sole</t>
  </si>
  <si>
    <t>Ling</t>
  </si>
  <si>
    <t>Megrim</t>
  </si>
  <si>
    <t>Monks or Anglers</t>
  </si>
  <si>
    <t>Plaice</t>
  </si>
  <si>
    <t>Pollack (Lythe)</t>
  </si>
  <si>
    <t>Saithe</t>
  </si>
  <si>
    <t>Sand Eels</t>
  </si>
  <si>
    <t>nd</t>
  </si>
  <si>
    <t>Skates and Rays</t>
  </si>
  <si>
    <t>Sole</t>
  </si>
  <si>
    <t>Turbot</t>
  </si>
  <si>
    <t>Whiting</t>
  </si>
  <si>
    <t>Witch</t>
  </si>
  <si>
    <t>Other Demersal</t>
  </si>
  <si>
    <t>Total Demersal</t>
  </si>
  <si>
    <t>Blue Whiting</t>
  </si>
  <si>
    <t>Herring</t>
  </si>
  <si>
    <t>Horse Mackerel</t>
  </si>
  <si>
    <t>Mackerel</t>
  </si>
  <si>
    <t>Sardines</t>
  </si>
  <si>
    <t>Other Pelagic</t>
  </si>
  <si>
    <t>Total Pelagic</t>
  </si>
  <si>
    <t>Cockles</t>
  </si>
  <si>
    <t>Crabs</t>
  </si>
  <si>
    <t>Cuttlefish</t>
  </si>
  <si>
    <t>Lobsters</t>
  </si>
  <si>
    <t>Mussels</t>
  </si>
  <si>
    <t>Nephrops</t>
  </si>
  <si>
    <t>Periwinkles</t>
  </si>
  <si>
    <t>Scallops</t>
  </si>
  <si>
    <t>Shrimps and Prawns</t>
  </si>
  <si>
    <t>Squid</t>
  </si>
  <si>
    <t>Whelks</t>
  </si>
  <si>
    <t>Other Shellfish</t>
  </si>
  <si>
    <t>Total Shellfish</t>
  </si>
  <si>
    <t>Total All Species</t>
  </si>
  <si>
    <t>Prior to 2005, these species were included with "Other Demersal" or "Other Shellfish", respectively.</t>
  </si>
  <si>
    <t>From 2005 onwards, these species are included with "Other Demersal" or "Other Shellfish", respectively.</t>
  </si>
  <si>
    <t>Average values for the UK not available. Landings in Scotland of the species in the years indicated were included with "Other Demersal" or "Other Shellfish".</t>
  </si>
  <si>
    <t>BELGIUM</t>
  </si>
  <si>
    <t>DENMARK</t>
  </si>
  <si>
    <t>FRANCE</t>
  </si>
  <si>
    <t>GERMANY</t>
  </si>
  <si>
    <t>Quantity</t>
  </si>
  <si>
    <t>Value</t>
  </si>
  <si>
    <t>(tonnes)</t>
  </si>
  <si>
    <t>(£ '000)</t>
  </si>
  <si>
    <t>Conger Eels</t>
  </si>
  <si>
    <t>Dabs</t>
  </si>
  <si>
    <t>Flounder or Flukes</t>
  </si>
  <si>
    <t>Halibut, Greenland</t>
  </si>
  <si>
    <t>Redfish</t>
  </si>
  <si>
    <t>Torsk (Tusk)</t>
  </si>
  <si>
    <t>Fish Roes</t>
  </si>
  <si>
    <t>Sprats</t>
  </si>
  <si>
    <t>Tuna</t>
  </si>
  <si>
    <t>Oysters</t>
  </si>
  <si>
    <t>IRELAND</t>
  </si>
  <si>
    <t>NETHERLANDS</t>
  </si>
  <si>
    <t>SPAIN</t>
  </si>
  <si>
    <t>SWEDEN</t>
  </si>
  <si>
    <t>EC Total</t>
  </si>
  <si>
    <t>FAROES</t>
  </si>
  <si>
    <t>NORWAY</t>
  </si>
  <si>
    <t>TOTAL EC</t>
  </si>
  <si>
    <t>ICELAND</t>
  </si>
  <si>
    <t>MAURITIUS</t>
  </si>
  <si>
    <t>OTHER</t>
  </si>
  <si>
    <t>TOTAL</t>
  </si>
  <si>
    <t>ARDGLASS</t>
  </si>
  <si>
    <t>KILKEEL</t>
  </si>
  <si>
    <t>PORTAVOGIE</t>
  </si>
  <si>
    <t>WARRENPOINT</t>
  </si>
  <si>
    <t>OTHERS NI</t>
  </si>
  <si>
    <t>TOTAL NI</t>
  </si>
  <si>
    <r>
      <t>Other Demersal</t>
    </r>
    <r>
      <rPr>
        <vertAlign val="superscript"/>
        <sz val="8"/>
        <rFont val="Arial"/>
        <family val="2"/>
      </rPr>
      <t xml:space="preserve"> (a)</t>
    </r>
  </si>
  <si>
    <t>PETERHEAD</t>
  </si>
  <si>
    <t>LERWICK</t>
  </si>
  <si>
    <t>FRASERBURGH</t>
  </si>
  <si>
    <t>SCRABSTER</t>
  </si>
  <si>
    <t>KINLOCHBERVIE</t>
  </si>
  <si>
    <t>KIRKCUDBRIGHT</t>
  </si>
  <si>
    <t>ULLAPOOL</t>
  </si>
  <si>
    <t>MALLAIG</t>
  </si>
  <si>
    <t>SCALLOWAY AND ISLES</t>
  </si>
  <si>
    <t>LOCHINVER</t>
  </si>
  <si>
    <t>CAMPBELTOWN</t>
  </si>
  <si>
    <t>TROON</t>
  </si>
  <si>
    <t>CULLIVOE</t>
  </si>
  <si>
    <t>OBAN</t>
  </si>
  <si>
    <t>STROMNESS</t>
  </si>
  <si>
    <t>OTHERS SCOTLAND</t>
  </si>
  <si>
    <t>TOTAL SCOTLAND</t>
  </si>
  <si>
    <t>HOLYHEAD</t>
  </si>
  <si>
    <t>MILFORD HAVEN</t>
  </si>
  <si>
    <t>SAUNDERSFOOT</t>
  </si>
  <si>
    <t>FISHGUARD</t>
  </si>
  <si>
    <t>OTHERS WALES</t>
  </si>
  <si>
    <t>TOTAL WALES</t>
  </si>
  <si>
    <t>BRIXHAM</t>
  </si>
  <si>
    <t>PLYMOUTH</t>
  </si>
  <si>
    <t>NEWLYN</t>
  </si>
  <si>
    <t>LEIGH-ON-SEA</t>
  </si>
  <si>
    <t>SHOREHAM</t>
  </si>
  <si>
    <t>BRIDLINGTON</t>
  </si>
  <si>
    <t>NORTH SHIELDS</t>
  </si>
  <si>
    <t>NEWHAVEN</t>
  </si>
  <si>
    <t>KINGS LYNN</t>
  </si>
  <si>
    <t>BOSTON</t>
  </si>
  <si>
    <t>WHITSTABLE</t>
  </si>
  <si>
    <t>TEIGNMOUTH</t>
  </si>
  <si>
    <t>WHITEHAVEN</t>
  </si>
  <si>
    <t>GRIMSBY</t>
  </si>
  <si>
    <t>EASTBOURNE</t>
  </si>
  <si>
    <t>PORTSMOUTH</t>
  </si>
  <si>
    <t>WEYMOUTH</t>
  </si>
  <si>
    <t>SCARBOROUGH</t>
  </si>
  <si>
    <t>SALCOMBE</t>
  </si>
  <si>
    <t>WHITBY</t>
  </si>
  <si>
    <t>OTHERS ENGLAND</t>
  </si>
  <si>
    <t>TOTAL ENGLAND</t>
  </si>
  <si>
    <t>(a) All species</t>
  </si>
  <si>
    <t>Peterhead</t>
  </si>
  <si>
    <t>Lerwick</t>
  </si>
  <si>
    <t>Fraserburgh</t>
  </si>
  <si>
    <t>Brixham</t>
  </si>
  <si>
    <t>Scrabster</t>
  </si>
  <si>
    <t>Plymouth</t>
  </si>
  <si>
    <t>Newlyn</t>
  </si>
  <si>
    <t>Ardglass</t>
  </si>
  <si>
    <t>Kinlochbervie</t>
  </si>
  <si>
    <t>Douglas</t>
  </si>
  <si>
    <t>Kirkcudbright</t>
  </si>
  <si>
    <t>Kilkeel</t>
  </si>
  <si>
    <t>Ullapool</t>
  </si>
  <si>
    <t>Mallaig</t>
  </si>
  <si>
    <t>Holyhead</t>
  </si>
  <si>
    <t>Leigh-on-Sea</t>
  </si>
  <si>
    <t>Scalloway and Isles</t>
  </si>
  <si>
    <t>Portavogie</t>
  </si>
  <si>
    <t>Milford Haven</t>
  </si>
  <si>
    <t>Shoreham</t>
  </si>
  <si>
    <t>Bridlington</t>
  </si>
  <si>
    <t>North Shields</t>
  </si>
  <si>
    <t>Newhaven</t>
  </si>
  <si>
    <t>Kings Lynn</t>
  </si>
  <si>
    <t>Saundersfoot</t>
  </si>
  <si>
    <t>Boston</t>
  </si>
  <si>
    <t>Lochinver</t>
  </si>
  <si>
    <t>Whitstable</t>
  </si>
  <si>
    <t>Campbeltown</t>
  </si>
  <si>
    <t>Troon</t>
  </si>
  <si>
    <t>Teignmouth</t>
  </si>
  <si>
    <t>Cullivoe</t>
  </si>
  <si>
    <t>Whitehaven</t>
  </si>
  <si>
    <t>Grimsby</t>
  </si>
  <si>
    <t>Oban</t>
  </si>
  <si>
    <t>Eastbourne</t>
  </si>
  <si>
    <t>Stromness</t>
  </si>
  <si>
    <t>Portsmouth</t>
  </si>
  <si>
    <t>Weymouth</t>
  </si>
  <si>
    <t>Scarborough</t>
  </si>
  <si>
    <t>Port St Mary</t>
  </si>
  <si>
    <t>Salcombe</t>
  </si>
  <si>
    <t>Peel</t>
  </si>
  <si>
    <t>Whitby</t>
  </si>
  <si>
    <t>Warrenpoint</t>
  </si>
  <si>
    <t>Others</t>
  </si>
  <si>
    <t>Total All Ports</t>
  </si>
  <si>
    <t>Source: Fisheries Administrations in the UK</t>
  </si>
  <si>
    <t>January</t>
  </si>
  <si>
    <t>February</t>
  </si>
  <si>
    <t>March</t>
  </si>
  <si>
    <t>April</t>
  </si>
  <si>
    <t>May</t>
  </si>
  <si>
    <t>June</t>
  </si>
  <si>
    <t xml:space="preserve">
tonnes</t>
  </si>
  <si>
    <t>£'000s</t>
  </si>
  <si>
    <t>£s/
tonne</t>
  </si>
  <si>
    <t>July</t>
  </si>
  <si>
    <t>August</t>
  </si>
  <si>
    <t>September</t>
  </si>
  <si>
    <t>October</t>
  </si>
  <si>
    <t>November</t>
  </si>
  <si>
    <t>December</t>
  </si>
  <si>
    <t>Tonnes</t>
  </si>
  <si>
    <t>Species</t>
  </si>
  <si>
    <t>Area</t>
  </si>
  <si>
    <t>UK</t>
  </si>
  <si>
    <t>Denmark</t>
  </si>
  <si>
    <t>France</t>
  </si>
  <si>
    <t>Germany</t>
  </si>
  <si>
    <t>Ireland</t>
  </si>
  <si>
    <t>Netherlands</t>
  </si>
  <si>
    <t>Spain</t>
  </si>
  <si>
    <t>Other</t>
  </si>
  <si>
    <t>Total</t>
  </si>
  <si>
    <t>Albacore</t>
  </si>
  <si>
    <t>Northern</t>
  </si>
  <si>
    <t>Quota</t>
  </si>
  <si>
    <t>Atlantic ocean, north</t>
  </si>
  <si>
    <t>Catch</t>
  </si>
  <si>
    <t>of latitude 05° N</t>
  </si>
  <si>
    <t>Uptake %</t>
  </si>
  <si>
    <t>Alfonsinos</t>
  </si>
  <si>
    <t>3-10, 12 &amp; 14</t>
  </si>
  <si>
    <t>III, IV, V, VI, VII, VIII, IX,</t>
  </si>
  <si>
    <t>X, XII, XIV (EC &amp; Int)</t>
  </si>
  <si>
    <t>Anglers /</t>
  </si>
  <si>
    <t>North Sea</t>
  </si>
  <si>
    <t>Monkfish</t>
  </si>
  <si>
    <t>IIa (EC), IV (EC)</t>
  </si>
  <si>
    <t>4 (Norwegian</t>
  </si>
  <si>
    <t>waters)</t>
  </si>
  <si>
    <t>IV (Norway)</t>
  </si>
  <si>
    <t>West of Scotland</t>
  </si>
  <si>
    <t>Vb (EC), VI, XII, XIV</t>
  </si>
  <si>
    <t>VII</t>
  </si>
  <si>
    <t>Black Scabbard Fish</t>
  </si>
  <si>
    <t>5-7 &amp; 12</t>
  </si>
  <si>
    <t>V,VI, VII and XII (EC</t>
  </si>
  <si>
    <t>and International)</t>
  </si>
  <si>
    <t>Blue Ling</t>
  </si>
  <si>
    <t>2 &amp; 4</t>
  </si>
  <si>
    <t>II and IV (EC and</t>
  </si>
  <si>
    <t>International)</t>
  </si>
  <si>
    <t>6 &amp; 7</t>
  </si>
  <si>
    <t>VI and VII (EC and</t>
  </si>
  <si>
    <t>I,II,III,IV,V,VII,VIIIabde,</t>
  </si>
  <si>
    <t>XII,XIV (EC and Int)</t>
  </si>
  <si>
    <t>Boarfish</t>
  </si>
  <si>
    <t>6-8</t>
  </si>
  <si>
    <t>VI, VII and VIII (EC and</t>
  </si>
  <si>
    <t>1 &amp; 2 (Norwegian</t>
  </si>
  <si>
    <t>I, II (Norway)</t>
  </si>
  <si>
    <t>1 &amp; 2b</t>
  </si>
  <si>
    <t>I, IIb</t>
  </si>
  <si>
    <t>IIa (EC), IV</t>
  </si>
  <si>
    <t>VIb, XII, XIV</t>
  </si>
  <si>
    <t>7a</t>
  </si>
  <si>
    <t>VIIa</t>
  </si>
  <si>
    <t>7d</t>
  </si>
  <si>
    <t>VIId</t>
  </si>
  <si>
    <t>7b-c, e-k</t>
  </si>
  <si>
    <t>VII (ex VIIa, VIId),VIII, IX,</t>
  </si>
  <si>
    <t>X; CECAF 34.1.1 (EC)</t>
  </si>
  <si>
    <t>Dabs and Flounders</t>
  </si>
  <si>
    <t>Greater Forkbeard</t>
  </si>
  <si>
    <t>1-4</t>
  </si>
  <si>
    <t>I, II, III, IV (EC and</t>
  </si>
  <si>
    <t>5-7</t>
  </si>
  <si>
    <t>V, VI, VII (EC and</t>
  </si>
  <si>
    <t>Source:  European Commission</t>
  </si>
  <si>
    <t>Greenland Halibut</t>
  </si>
  <si>
    <t>2a, 4 &amp; 6</t>
  </si>
  <si>
    <t>IIa (EC), IV, VI (EC</t>
  </si>
  <si>
    <t>5b &amp; 6a</t>
  </si>
  <si>
    <t>Vb (EC), VIa</t>
  </si>
  <si>
    <t>West of Scotland 6b</t>
  </si>
  <si>
    <t>7b-k</t>
  </si>
  <si>
    <t>VII (ex VIIa),VIII, IX,</t>
  </si>
  <si>
    <t>Vb (EC), VI, VII, XII,</t>
  </si>
  <si>
    <t>XIV</t>
  </si>
  <si>
    <t>Atlanto Scandian</t>
  </si>
  <si>
    <t>I, II</t>
  </si>
  <si>
    <t>North Sea 4ab</t>
  </si>
  <si>
    <t>IV (EC and Norway</t>
  </si>
  <si>
    <t>North of 53° 30'N)</t>
  </si>
  <si>
    <t>4c &amp; 7d</t>
  </si>
  <si>
    <t>IVc (exB/W), VIId</t>
  </si>
  <si>
    <t>West Coast</t>
  </si>
  <si>
    <t>Vb (EC), VIa (North</t>
  </si>
  <si>
    <t>of 56° 30' N), VIb</t>
  </si>
  <si>
    <t>7a (Manx and</t>
  </si>
  <si>
    <t>Mourne)</t>
  </si>
  <si>
    <t>VIIa (Manx &amp; Mourne)</t>
  </si>
  <si>
    <t>7ef</t>
  </si>
  <si>
    <t>VIIe, f</t>
  </si>
  <si>
    <t>7ghjk</t>
  </si>
  <si>
    <t>VIIg, h, j, k</t>
  </si>
  <si>
    <t>IVb, IVc, VIId</t>
  </si>
  <si>
    <t>IIa (EC), IVa, Vb (EC), VI, VII (ex VIId),VIIIabde, XII, XIV</t>
  </si>
  <si>
    <t>Lemon Sole and Witches</t>
  </si>
  <si>
    <t>Deep Sea 1 &amp; 2</t>
  </si>
  <si>
    <t>4 (EC waters)</t>
  </si>
  <si>
    <t>IV (EC)</t>
  </si>
  <si>
    <t>4 (Norwegian waters)</t>
  </si>
  <si>
    <t>IV (Norway S of 62°N)</t>
  </si>
  <si>
    <t>6-10, 12 &amp; 14</t>
  </si>
  <si>
    <t>VI, VII, VIII, IX, X,</t>
  </si>
  <si>
    <t>XII, XIV (EC)</t>
  </si>
  <si>
    <t>II (ex EC),Vb (EC),VI,</t>
  </si>
  <si>
    <t>VII, VIIIabde,XII,XIV</t>
  </si>
  <si>
    <t>Megrims</t>
  </si>
  <si>
    <t>Vb (EC), VI</t>
  </si>
  <si>
    <t>Northern Prawn</t>
  </si>
  <si>
    <t>7de</t>
  </si>
  <si>
    <t>VIId, e</t>
  </si>
  <si>
    <t>7fg</t>
  </si>
  <si>
    <t>VIIf, g</t>
  </si>
  <si>
    <t>7hjk</t>
  </si>
  <si>
    <t>VIIh, j, k</t>
  </si>
  <si>
    <t>Pollack</t>
  </si>
  <si>
    <t>Redfishes</t>
  </si>
  <si>
    <t>Red</t>
  </si>
  <si>
    <t>Seabream</t>
  </si>
  <si>
    <t>VI, VII and VIII (EC</t>
  </si>
  <si>
    <t>5b, 6 &amp; 7</t>
  </si>
  <si>
    <t>Vb, VI, VII</t>
  </si>
  <si>
    <t>VII, VIII, IX, X;</t>
  </si>
  <si>
    <t>COPACE 34.1.1(EC)</t>
  </si>
  <si>
    <t>Sandeels</t>
  </si>
  <si>
    <t>IIa (EC), IIIa (EC), IV (EC)</t>
  </si>
  <si>
    <t>VI (EC), VII (EC) (ex</t>
  </si>
  <si>
    <t>VIId)</t>
  </si>
  <si>
    <t>8 &amp; 9</t>
  </si>
  <si>
    <t>VIII (EC), IX (EC)</t>
  </si>
  <si>
    <t>II, IV</t>
  </si>
  <si>
    <t>7e</t>
  </si>
  <si>
    <t>VIIe</t>
  </si>
  <si>
    <t>Turbot and Brill</t>
  </si>
  <si>
    <t>Tusk</t>
  </si>
  <si>
    <t>1, 2 &amp; 14</t>
  </si>
  <si>
    <t>I, II, XIV (EC</t>
  </si>
  <si>
    <t>IV (EC and</t>
  </si>
  <si>
    <t>VII (ex VIIa)</t>
  </si>
  <si>
    <t>Other Species</t>
  </si>
  <si>
    <t>('000t)</t>
  </si>
  <si>
    <t>(£ million)</t>
  </si>
  <si>
    <t>Beam trawl</t>
  </si>
  <si>
    <t>Dredge</t>
  </si>
  <si>
    <t>Pelagic seine</t>
  </si>
  <si>
    <t>Other mobile gears</t>
  </si>
  <si>
    <t>Total Mobile Gears</t>
  </si>
  <si>
    <t>Drift and fixed nets</t>
  </si>
  <si>
    <t>Gears using hooks</t>
  </si>
  <si>
    <t>Pots and traps</t>
  </si>
  <si>
    <t>Other passive gears</t>
  </si>
  <si>
    <t>Total Passive Gears</t>
  </si>
  <si>
    <t>Total All Sectors</t>
  </si>
  <si>
    <t>Overall Length</t>
  </si>
  <si>
    <t>8.00m and under</t>
  </si>
  <si>
    <t>8.01 - 10.00m</t>
  </si>
  <si>
    <t>10.01 - 15.00m</t>
  </si>
  <si>
    <t>15.01 - 18.00m</t>
  </si>
  <si>
    <t>18.01 - 24.00m</t>
  </si>
  <si>
    <t>Over 24.00m</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</si>
  <si>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</si>
  <si>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</si>
  <si>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</si>
  <si>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</si>
  <si>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</si>
  <si>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</si>
  <si>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</si>
  <si>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</si>
  <si>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</si>
  <si>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</si>
  <si>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</si>
  <si>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</si>
  <si>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</si>
  <si>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</si>
  <si>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</si>
  <si>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</si>
  <si>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</si>
  <si>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</si>
  <si>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</si>
  <si>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</si>
  <si>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</si>
  <si>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</si>
  <si>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</si>
  <si>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</si>
  <si>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Non-sector vessels</t>
  </si>
  <si>
    <t>10m and under pool</t>
  </si>
  <si>
    <t>Commercial non-vessel landings</t>
  </si>
  <si>
    <t>Barents Sea/Murman Coast (I)</t>
  </si>
  <si>
    <t>Norwegian Coast (IIa)</t>
  </si>
  <si>
    <t>Bear Island &amp; Spitzbergen (IIb)</t>
  </si>
  <si>
    <t>Skagerrak and Kattegat (IIIa)</t>
  </si>
  <si>
    <t>Northern North Sea (IVa)</t>
  </si>
  <si>
    <t>Central North Sea (IVb)</t>
  </si>
  <si>
    <t>Southern North Sea (IVc)</t>
  </si>
  <si>
    <t>Faroes (Vb)</t>
  </si>
  <si>
    <t>West of Scotland (VIa)</t>
  </si>
  <si>
    <t>Rockall (VIb)</t>
  </si>
  <si>
    <t>Irish Sea (VIIa)</t>
  </si>
  <si>
    <t>West of Ireland (VIIb)</t>
  </si>
  <si>
    <t>Porcupine Bank (VIIc)</t>
  </si>
  <si>
    <t>Little/Great Sole Bank (VIIh/j)</t>
  </si>
  <si>
    <t>West of Great Sole Bank (VIIk)</t>
  </si>
  <si>
    <t>Rest of ICES area VII (VIIf/g)</t>
  </si>
  <si>
    <t>Bay of Biscay (VIII)</t>
  </si>
  <si>
    <t>East Coast of Greenland (XIV)</t>
  </si>
  <si>
    <t>North Azores (XII)</t>
  </si>
  <si>
    <r>
      <t xml:space="preserve">Other Areas </t>
    </r>
    <r>
      <rPr>
        <vertAlign val="superscript"/>
        <sz val="8"/>
        <rFont val="Arial"/>
        <family val="2"/>
      </rPr>
      <t>(a)</t>
    </r>
  </si>
  <si>
    <t>Total UK</t>
  </si>
  <si>
    <t>(a) Includes areas outside ICES areas such as the Western Indian Ocean and the Eastern Central, North West and South West Atlantic.</t>
  </si>
  <si>
    <r>
      <t xml:space="preserve">Other Demersal </t>
    </r>
    <r>
      <rPr>
        <vertAlign val="superscript"/>
        <sz val="8"/>
        <rFont val="Arial"/>
        <family val="2"/>
      </rPr>
      <t>(b)</t>
    </r>
  </si>
  <si>
    <t>Landings data include transhipments.</t>
  </si>
  <si>
    <t>Includes fish roes and livers.</t>
  </si>
  <si>
    <t>Landings data include transhipments and Islands figures.</t>
  </si>
  <si>
    <t>Jersey, Guernsey and the Isle of Man</t>
  </si>
  <si>
    <t>Table 3.10</t>
  </si>
  <si>
    <t>Landings data include transhipments and exclude landings abroad by foreign vessels.</t>
  </si>
  <si>
    <t>Landings data include transhipments and exclude landings abroad.</t>
  </si>
  <si>
    <t>Value (£ millions)</t>
  </si>
  <si>
    <t>(a)  Landing data include transhipments. Blue whiting treated as demersal prior to 1994 and as pelagic from 1994 onwards.</t>
  </si>
  <si>
    <t>English  Channel (VIId/e)</t>
  </si>
  <si>
    <t>Barents Sea and</t>
  </si>
  <si>
    <t>Norwegian</t>
  </si>
  <si>
    <t>Bear Island and</t>
  </si>
  <si>
    <t>Skagerrak and</t>
  </si>
  <si>
    <t>Murman Coast (I)</t>
  </si>
  <si>
    <t>Coast (IIa)</t>
  </si>
  <si>
    <t>Spitzbergen (IIb)</t>
  </si>
  <si>
    <t>Kattegat (IIIa)</t>
  </si>
  <si>
    <t>North Sea (IVa)</t>
  </si>
  <si>
    <t>Central</t>
  </si>
  <si>
    <t>Southern</t>
  </si>
  <si>
    <t>Faroes</t>
  </si>
  <si>
    <t>West of</t>
  </si>
  <si>
    <t>North Sea (IVb)</t>
  </si>
  <si>
    <t>North Sea (IVc)</t>
  </si>
  <si>
    <t>(Vb)</t>
  </si>
  <si>
    <t>Scotland (VIa)</t>
  </si>
  <si>
    <t>Rockall</t>
  </si>
  <si>
    <t>Irish Sea</t>
  </si>
  <si>
    <t>West of Ireland</t>
  </si>
  <si>
    <t>Porcupine</t>
  </si>
  <si>
    <t>(VIb)</t>
  </si>
  <si>
    <t>(VIIa)</t>
  </si>
  <si>
    <t>(VIIb)</t>
  </si>
  <si>
    <t>Bank (VIIc)</t>
  </si>
  <si>
    <t xml:space="preserve">English </t>
  </si>
  <si>
    <t>Little/Great</t>
  </si>
  <si>
    <t>West of Great</t>
  </si>
  <si>
    <t>Rest of ICES area VII</t>
  </si>
  <si>
    <t>Channel (VIId/e)</t>
  </si>
  <si>
    <t>Sole Bank (VIIh/j)</t>
  </si>
  <si>
    <t>Sole Bank (VIIk)</t>
  </si>
  <si>
    <t>(VIIf/g)</t>
  </si>
  <si>
    <t>Bay of Biscay</t>
  </si>
  <si>
    <t>East Coast of</t>
  </si>
  <si>
    <t>North Azores</t>
  </si>
  <si>
    <t xml:space="preserve">Other </t>
  </si>
  <si>
    <t>(VIII)</t>
  </si>
  <si>
    <t>Greenland (XIV)</t>
  </si>
  <si>
    <t>(XII)</t>
  </si>
  <si>
    <r>
      <t xml:space="preserve">Areas </t>
    </r>
    <r>
      <rPr>
        <b/>
        <vertAlign val="superscript"/>
        <sz val="8"/>
        <rFont val="Arial"/>
        <family val="2"/>
      </rPr>
      <t>(a)</t>
    </r>
  </si>
  <si>
    <t>All Landings</t>
  </si>
  <si>
    <t>Demersal trawl/seine</t>
  </si>
  <si>
    <t>(a) includes midwater trawl gears (for example otter and pair trawls) which, depending on the mesh size, are used to target both</t>
  </si>
  <si>
    <t>demersal and pelagic species.</t>
  </si>
  <si>
    <t>Cod and Haddock</t>
  </si>
  <si>
    <t>5b (Faroese waters)</t>
  </si>
  <si>
    <t>Vb (Faroes)</t>
  </si>
  <si>
    <t>Flatfish</t>
  </si>
  <si>
    <t>Ling (continued)</t>
  </si>
  <si>
    <t>Ling and Blue Ling</t>
  </si>
  <si>
    <t>Note: Zero value landings have been removed from this table, therefore the total landings calculated will not match those displayed in other tables. Zero value landings occur for a variety of reasons, including fish that cannot be sold and so has a zero value (e.g. undersize fish landed as part of catch quota work), or fish that is subject to a takeover declaration so the fish is not going to be sold immediately.</t>
  </si>
  <si>
    <t>Falmouth</t>
  </si>
  <si>
    <t xml:space="preserve">(b) Demersal </t>
  </si>
  <si>
    <t>(c) Pelagic</t>
  </si>
  <si>
    <t>(d) Shellfish</t>
  </si>
  <si>
    <t>FALMOUTH</t>
  </si>
  <si>
    <t>FALKLAND ISLANDS</t>
  </si>
  <si>
    <t xml:space="preserve">                   TOTAL</t>
  </si>
  <si>
    <t>Data for the years 1938 to 1987 were originally calculated on a standard landed weight basis. These data have been converted to a live weight basis for comparison purposes; however they should not be regarded as showing the accurate live weight price but may be used to indicate trends.</t>
  </si>
  <si>
    <t>This workbook contains tables relating to chapter 3 of UK Sea Fisheries Statistics 2015</t>
  </si>
  <si>
    <t>Landings into the UK and abroad by UK vessels: 2011 to 2015</t>
  </si>
  <si>
    <t>Percentage of landings into the UK and abroad by UK vessels: 2011 to 2015</t>
  </si>
  <si>
    <t>Landings into the UK by UK vessels: 2011 to 2015</t>
  </si>
  <si>
    <t>Landings into England by UK vessels: 2011 to 2015</t>
  </si>
  <si>
    <t>Landings into Wales by UK vessels: 2011 to 2015</t>
  </si>
  <si>
    <t>Landings into Scotland by UK vessels: 2011 to 2015</t>
  </si>
  <si>
    <t>Landings into Northern Ireland by UK vessels: 2011 to 2015</t>
  </si>
  <si>
    <t>Landings into the UK by foreign vessels: 2011 to 2015</t>
  </si>
  <si>
    <t>Landings into the UK by UK and foreign vessels: 2011 to 2015</t>
  </si>
  <si>
    <t>Landings abroad by UK vessels: 2011 to 2015</t>
  </si>
  <si>
    <t>Landings into the UK by UK and foreign vessels: 1938 to 2015</t>
  </si>
  <si>
    <t>Landings into the UK and abroad by UK vessels by area of capture: 2015</t>
  </si>
  <si>
    <t>Landings into the UK and abroad by UK vessels by ICES area of capture and species: 2015</t>
  </si>
  <si>
    <t>Landings into the UK and abroad by UK vessels by sector: 2015</t>
  </si>
  <si>
    <t>Landings into the UK and abroad by UK vessels by vessel length: 2015</t>
  </si>
  <si>
    <t>Landings into the UK and abroad by UK vessels by gear used: 2015</t>
  </si>
  <si>
    <t>Quota, landings and uptake by EU member states: 2015</t>
  </si>
  <si>
    <t>Landings into the UK by UK vessels by month of landing: 2015</t>
  </si>
  <si>
    <t>Landings into UK ports by UK vessels: 2011 to 2015</t>
  </si>
  <si>
    <t>Landings into major ports in England by UK vessels: 2015</t>
  </si>
  <si>
    <t>Landings into major ports in Wales by UK vessels: 2015</t>
  </si>
  <si>
    <t>Landings into major ports in Scotland by UK vessels: 2015</t>
  </si>
  <si>
    <t>Landings into major ports in Northern Ireland by UK vessels: 2015</t>
  </si>
  <si>
    <t>Landings abroad by UK vessels by country of landing: 2015</t>
  </si>
  <si>
    <t>Landings into the UK by foreign vessels by vessel nationality: 2015</t>
  </si>
  <si>
    <t>Average price of fish landed by UK vessels into the UK: 1938 to 2015</t>
  </si>
  <si>
    <t>TABLE 3.1  Landings into the UK and abroad by UK vessels: 2011 to 2015</t>
  </si>
  <si>
    <t>Quantitiy ('000 tonnes)</t>
  </si>
  <si>
    <t xml:space="preserve">Jersey, Guernsey and the Isle of Man. </t>
  </si>
  <si>
    <t>TABLE 3.1a  Percentage of landings into the UK and abroad by UK vessels: 2011 to 2015</t>
  </si>
  <si>
    <r>
      <t>TABLE 3.2  Landings into the UK by UK vessels: 2011 to 2015</t>
    </r>
    <r>
      <rPr>
        <b/>
        <vertAlign val="superscript"/>
        <sz val="10"/>
        <rFont val="Arial"/>
        <family val="2"/>
      </rPr>
      <t xml:space="preserve"> (a)</t>
    </r>
  </si>
  <si>
    <r>
      <t>TABLE 3.2a  Landings into England by UK vessels: 2011 to 2015</t>
    </r>
    <r>
      <rPr>
        <b/>
        <vertAlign val="superscript"/>
        <sz val="10"/>
        <rFont val="Arial"/>
        <family val="2"/>
      </rPr>
      <t xml:space="preserve"> (a)</t>
    </r>
  </si>
  <si>
    <r>
      <t>TABLE 3.2b  Landings into Wales by UK vessels: 2011 to 2015</t>
    </r>
    <r>
      <rPr>
        <b/>
        <vertAlign val="superscript"/>
        <sz val="10"/>
        <rFont val="Arial"/>
        <family val="2"/>
      </rPr>
      <t xml:space="preserve"> (a)</t>
    </r>
  </si>
  <si>
    <r>
      <t>TABLE 3.2c  Landings into Scotland by UK vessels: 2011 to 2015</t>
    </r>
    <r>
      <rPr>
        <b/>
        <vertAlign val="superscript"/>
        <sz val="10"/>
        <rFont val="Arial"/>
        <family val="2"/>
      </rPr>
      <t xml:space="preserve"> (a)</t>
    </r>
  </si>
  <si>
    <r>
      <t>TABLE 3.2d  Landings into Northern Ireland by UK vessels: 2011 to 2015</t>
    </r>
    <r>
      <rPr>
        <b/>
        <vertAlign val="superscript"/>
        <sz val="10"/>
        <rFont val="Arial"/>
        <family val="2"/>
      </rPr>
      <t xml:space="preserve"> (a)</t>
    </r>
  </si>
  <si>
    <r>
      <t xml:space="preserve">TABLE 3.3  Landings into the UK by foreign vessels: 2011 to 2015 </t>
    </r>
    <r>
      <rPr>
        <b/>
        <vertAlign val="superscript"/>
        <sz val="10"/>
        <rFont val="Arial"/>
        <family val="2"/>
      </rPr>
      <t>(a)</t>
    </r>
  </si>
  <si>
    <r>
      <t>TABLE 3.4  Landings into the UK by UK and foreign vessels: 2011 to 2015</t>
    </r>
    <r>
      <rPr>
        <b/>
        <vertAlign val="superscript"/>
        <sz val="10"/>
        <rFont val="Arial"/>
        <family val="2"/>
      </rPr>
      <t xml:space="preserve"> (a)</t>
    </r>
  </si>
  <si>
    <r>
      <t>TABLE 3.5  Landings abroad by UK vessels: 2011 to 2015</t>
    </r>
    <r>
      <rPr>
        <b/>
        <vertAlign val="superscript"/>
        <sz val="10"/>
        <rFont val="Arial"/>
        <family val="2"/>
      </rPr>
      <t xml:space="preserve"> (a)</t>
    </r>
  </si>
  <si>
    <r>
      <t>TABLE 3.6  Landings into the UK and abroad by UK vessels: 2011 to 2015</t>
    </r>
    <r>
      <rPr>
        <b/>
        <vertAlign val="superscript"/>
        <sz val="10"/>
        <rFont val="Arial"/>
        <family val="2"/>
      </rPr>
      <t xml:space="preserve"> (a)</t>
    </r>
  </si>
  <si>
    <r>
      <t>TABLE 3.7  Landings into the UK by UK and foreign vessels: 1938 to 2015</t>
    </r>
    <r>
      <rPr>
        <b/>
        <vertAlign val="superscript"/>
        <sz val="10"/>
        <rFont val="Arial"/>
        <family val="2"/>
      </rPr>
      <t xml:space="preserve"> (a)</t>
    </r>
  </si>
  <si>
    <t>TABLE 3.8 Landings into the UK and abroad by UK vessels by area of capture: 2015</t>
  </si>
  <si>
    <t>TABLE 3.8a Landings into the UK and abroad by UK vessels by area of capture: 2015</t>
  </si>
  <si>
    <r>
      <t xml:space="preserve">TABLE 3.9  Landings into the UK and abroad by UK vessels by sector: 2015 </t>
    </r>
    <r>
      <rPr>
        <b/>
        <vertAlign val="superscript"/>
        <sz val="10"/>
        <rFont val="Arial"/>
        <family val="2"/>
      </rPr>
      <t>(a)</t>
    </r>
  </si>
  <si>
    <t>(a) Landings by vessels 10 metres and under with membership of a producer organisation are attributed to that organisation and not the 10m and 
      under pool.</t>
  </si>
  <si>
    <t>TABLE 3.10  Landings into the UK and abroad by UK vessels by vessel length: 2015</t>
  </si>
  <si>
    <t>TABLE 3.11  Landings into the UK and abroad by UK vessels by gear used: 2015</t>
  </si>
  <si>
    <t>TABLE 3.12 Quota, catch and uptake by EU Member States: 2015</t>
  </si>
  <si>
    <t>Norway Pout</t>
  </si>
  <si>
    <t>8adbe</t>
  </si>
  <si>
    <t>VIIIa, b, d, e</t>
  </si>
  <si>
    <t>Roundnose and Roughead Grenadier</t>
  </si>
  <si>
    <t>Tusk (continued)</t>
  </si>
  <si>
    <t>TABLE 3.13  Landings into the UK by UK vessels - by month of landing: 2015</t>
  </si>
  <si>
    <t>TABLE 3.14   Landings into UK ports by UK vessels: 2011 to 2015</t>
  </si>
  <si>
    <t>Symbister</t>
  </si>
  <si>
    <t>Belfast</t>
  </si>
  <si>
    <t>Ilfracombe</t>
  </si>
  <si>
    <t>Stornoway</t>
  </si>
  <si>
    <t>TABLE 3.14a  Landings into major ports in England by UK vessels: 2015</t>
  </si>
  <si>
    <t>(a)  Includes fish livers.</t>
  </si>
  <si>
    <t>ILFRACOMBE</t>
  </si>
  <si>
    <t>TABLE 3.14b  Landings into major ports in Wales by UK vessels: 2015</t>
  </si>
  <si>
    <t>STORNOWAY</t>
  </si>
  <si>
    <t>TABLE 3.14c  Landings into major ports in Scotland by UK vessels: 2015</t>
  </si>
  <si>
    <t>SYMBISTER</t>
  </si>
  <si>
    <t>TABLE 3.14d  Landings into major ports in Northern Ireland by UK vessels: 2015</t>
  </si>
  <si>
    <t>BELFAST</t>
  </si>
  <si>
    <t>TABLE 3.15  Landings abroad by UK vessels: 2015</t>
  </si>
  <si>
    <t>TABLE 3.16  Landings into the UK by foreign vessels: 2015</t>
  </si>
  <si>
    <t>Data for mussels have been recalculated from 2000 onwards to remove all zero value landings from the calculation. Recent work carried out has identified a number of landings of mussel seeds, where mussel seeds are dredged and then relaid else where for farming, have incorrectly been included in our analysis. These have now been removed and the average price of mussels recalculated from 2000 onwards.</t>
  </si>
  <si>
    <t>Data have been recalculated from 2008 onwards to remove all zero value landings from the calculation. Zero value landings occur for a variety of reasons, including fish that cannot be sold and so has a zero value (e.g. undersize fish landed as part of catch quota work), or fish that is subject to a takeover declaration so the fish is not going to be sold immediately. The effect of this amendment has been small on all species except mussels - see (f) for more details on the removal of zero value mussel landings.</t>
  </si>
  <si>
    <t>TABLE 3.17  Average price of fish landed by UK vessels into the UK: 1938 to 2015</t>
  </si>
  <si>
    <r>
      <t xml:space="preserve">Other Demersal </t>
    </r>
    <r>
      <rPr>
        <vertAlign val="superscript"/>
        <sz val="8"/>
        <rFont val="Arial"/>
        <family val="2"/>
      </rPr>
      <t>(c)</t>
    </r>
  </si>
  <si>
    <t xml:space="preserve">The reduction in landings value for sole in 2014 is due to a lack of sales notes and does not reflect a genuine decrease in the value of sole. </t>
  </si>
  <si>
    <r>
      <t xml:space="preserve">sole </t>
    </r>
    <r>
      <rPr>
        <vertAlign val="superscript"/>
        <sz val="8"/>
        <rFont val="Arial"/>
        <family val="2"/>
      </rPr>
      <t>(b)</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</si>
</sst>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
    <numFmt numFmtId="167" formatCode="0.00000"/>
    <numFmt numFmtId="168" formatCode="[=0]&quot;-&quot;;[&lt;0.1]&quot;..&quot;;#,##0.0"/>
    <numFmt numFmtId="169" formatCode="[=0]&quot;-&quot;;[&lt;1]&quot;..&quot;;#,##0.0"/>
    <numFmt numFmtId="170" formatCode="m/d/yy\ h:mm"/>
    <numFmt numFmtId="171" formatCode="[=0]&quot;-&quot;;[&lt;0.5]&quot;..&quot;;#,##0"/>
    <numFmt numFmtId="172" formatCode="[=0]&quot;-&quot;;[&lt;0.5]&quot;..&quot;;#,##0.0"/>
    <numFmt numFmtId="173" formatCode="[=0]&quot;-&quot;;[&lt;0.05]&quot;..&quot;;#,##0.0"/>
    <numFmt numFmtId="174" formatCode="[=0]\-;[&lt;0.5]..;#,##0"/>
    <numFmt numFmtId="175" formatCode="[=0]&quot;-&quot;;[&lt;0.05]&quot;..&quot;;#,##0"/>
    <numFmt numFmtId="176" formatCode="[=0]&quot;..&quot;;[&lt;0.5]&quot;..&quot;;General"/>
    <numFmt numFmtId="177" formatCode="[=0]\-;[&lt;0.1]..;#,##0.0"/>
    <numFmt numFmtId="178" formatCode="[=0]\-;[&lt;0.05]..;#,##0.0"/>
    <numFmt numFmtId="179" formatCode="yyyy"/>
    <numFmt numFmtId="180" formatCode="[=0]&quot;-&quot;;[&lt;0.05]&quot;..&quot;;#,##0.0000000"/>
    <numFmt numFmtId="181" formatCode="0.000"/>
    <numFmt numFmtId="182" formatCode="[=0]&quot;-&quot;;[&lt;0.05]&quot;..&quot;;#,##0.000"/>
    <numFmt numFmtId="183" formatCode="[=0]&quot;-&quot;;[&lt;0.05]&quot;..&quot;;#,##0.00"/>
    <numFmt numFmtId="184" formatCode="0.000000"/>
    <numFmt numFmtId="185" formatCode="0.0000000000"/>
    <numFmt numFmtId="186" formatCode="#,##0.0000000000"/>
    <numFmt numFmtId="187" formatCode="[=0]&quot;-&quot;;[&lt;0.5]&quot;..&quot;;#,##0.0000000"/>
  </numFmts>
  <fonts count="86">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10"/>
      <color indexed="8"/>
      <name val="Arial"/>
      <family val="2"/>
    </font>
    <font>
      <sz val="10"/>
      <color indexed="18"/>
      <name val="Arial"/>
      <family val="2"/>
    </font>
    <font>
      <sz val="11"/>
      <name val="Arial"/>
      <family val="2"/>
    </font>
    <font>
      <b/>
      <sz val="10"/>
      <name val="Arial"/>
      <family val="2"/>
    </font>
    <font>
      <sz val="8"/>
      <name val="Arial"/>
      <family val="2"/>
    </font>
    <font>
      <b/>
      <sz val="8"/>
      <name val="Arial"/>
      <family val="2"/>
    </font>
    <font>
      <vertAlign val="superscript"/>
      <sz val="6"/>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10"/>
      <name val="Arial"/>
      <family val="2"/>
    </font>
    <font>
      <b/>
      <sz val="10"/>
      <color indexed="10"/>
      <name val="Arial"/>
      <family val="2"/>
    </font>
    <font>
      <sz val="8"/>
      <color indexed="10"/>
      <name val="Arial"/>
      <family val="2"/>
    </font>
    <font>
      <b/>
      <sz val="8"/>
      <color indexed="8"/>
      <name val="Arial"/>
      <family val="2"/>
    </font>
    <font>
      <b/>
      <sz val="10"/>
      <color indexed="8"/>
      <name val="Arial"/>
      <family val="2"/>
    </font>
    <font>
      <sz val="8"/>
      <color indexed="8"/>
      <name val="Arial"/>
      <family val="2"/>
    </font>
    <font>
      <sz val="8"/>
      <color indexed="12"/>
      <name val="Arial"/>
      <family val="2"/>
    </font>
    <font>
      <b/>
      <sz val="12"/>
      <name val="Arial"/>
      <family val="2"/>
    </font>
    <font>
      <i/>
      <sz val="8"/>
      <color indexed="8"/>
      <name val="Arial"/>
      <family val="2"/>
    </font>
    <font>
      <b/>
      <i/>
      <sz val="8"/>
      <color indexed="8"/>
      <name val="Arial"/>
      <family val="2"/>
    </font>
    <font>
      <b/>
      <vertAlign val="superscript"/>
      <sz val="10"/>
      <name val="Arial"/>
      <family val="2"/>
    </font>
    <font>
      <b/>
      <vertAlign val="superscript"/>
      <sz val="8"/>
      <name val="Arial"/>
      <family val="2"/>
    </font>
    <font>
      <sz val="6"/>
      <name val="Arial"/>
      <family val="2"/>
    </font>
    <font>
      <b/>
      <sz val="6"/>
      <name val="Arial"/>
      <family val="2"/>
    </font>
    <font>
      <b/>
      <sz val="6"/>
      <color indexed="53"/>
      <name val="Arial"/>
      <family val="2"/>
    </font>
    <font>
      <b/>
      <sz val="6"/>
      <color indexed="10"/>
      <name val="Arial"/>
      <family val="2"/>
    </font>
    <font>
      <sz val="5"/>
      <name val="Arial"/>
      <family val="2"/>
    </font>
    <font>
      <b/>
      <sz val="10"/>
      <color indexed="53"/>
      <name val="Arial"/>
      <family val="2"/>
    </font>
    <font>
      <b/>
      <sz val="18"/>
      <color indexed="13"/>
      <name val="Arial"/>
      <family val="2"/>
    </font>
    <font>
      <sz val="18"/>
      <color indexed="13"/>
      <name val="Arial"/>
      <family val="2"/>
    </font>
    <font>
      <sz val="18"/>
      <color indexed="53"/>
      <name val="Arial"/>
      <family val="2"/>
    </font>
    <font>
      <sz val="8"/>
      <color indexed="53"/>
      <name val="Arial"/>
      <family val="2"/>
    </font>
    <font>
      <i/>
      <sz val="7.6"/>
      <color indexed="8"/>
      <name val="Arial"/>
      <family val="2"/>
    </font>
    <font>
      <b/>
      <sz val="2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3"/>
      <name val="Arial"/>
      <family val="2"/>
    </font>
    <font>
      <sz val="6"/>
      <color indexed="10"/>
      <name val="Arial"/>
      <family val="2"/>
    </font>
    <font>
      <b/>
      <sz val="2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b/>
      <sz val="8"/>
      <color rgb="FFFFFF00"/>
      <name val="Arial"/>
      <family val="2"/>
    </font>
    <font>
      <b/>
      <sz val="6"/>
      <color rgb="FFFF0000"/>
      <name val="Arial"/>
      <family val="2"/>
    </font>
    <font>
      <sz val="6"/>
      <color rgb="FFFF0000"/>
      <name val="Arial"/>
      <family val="2"/>
    </font>
    <font>
      <b/>
      <sz val="2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 fillId="0" borderId="0" applyAlignment="0">
      <protection/>
    </xf>
    <xf numFmtId="0" fontId="73" fillId="0" borderId="6" applyNumberFormat="0" applyFill="0" applyAlignment="0" applyProtection="0"/>
    <xf numFmtId="0" fontId="7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0" fillId="0" borderId="0">
      <alignment/>
      <protection/>
    </xf>
    <xf numFmtId="0" fontId="75"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17" fontId="0"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57">
    <xf numFmtId="0" fontId="0" fillId="0" borderId="0" xfId="0" applyAlignment="1">
      <alignment/>
    </xf>
    <xf numFmtId="0" fontId="5" fillId="0" borderId="0" xfId="62" applyFont="1">
      <alignment/>
      <protection/>
    </xf>
    <xf numFmtId="0" fontId="0" fillId="0" borderId="0" xfId="62">
      <alignment/>
      <protection/>
    </xf>
    <xf numFmtId="0" fontId="0" fillId="0" borderId="0" xfId="62" applyFill="1">
      <alignment/>
      <protection/>
    </xf>
    <xf numFmtId="0" fontId="8" fillId="0" borderId="0" xfId="0" applyFont="1" applyAlignment="1">
      <alignment vertical="center"/>
    </xf>
    <xf numFmtId="0" fontId="9" fillId="0" borderId="0" xfId="74" applyFont="1" applyAlignment="1">
      <alignment horizontal="left"/>
      <protection/>
    </xf>
    <xf numFmtId="0" fontId="0" fillId="0" borderId="0" xfId="74" applyFont="1">
      <alignment/>
      <protection/>
    </xf>
    <xf numFmtId="168" fontId="0" fillId="0" borderId="0" xfId="74" applyNumberFormat="1" applyFont="1" applyAlignment="1">
      <alignment horizontal="right"/>
      <protection/>
    </xf>
    <xf numFmtId="168" fontId="9" fillId="0" borderId="0" xfId="74" applyNumberFormat="1" applyFont="1" applyAlignment="1">
      <alignment horizontal="right"/>
      <protection/>
    </xf>
    <xf numFmtId="0" fontId="0" fillId="0" borderId="0" xfId="74" applyFont="1" applyBorder="1">
      <alignment/>
      <protection/>
    </xf>
    <xf numFmtId="0" fontId="10" fillId="0" borderId="0" xfId="74" applyFont="1">
      <alignment/>
      <protection/>
    </xf>
    <xf numFmtId="168" fontId="10" fillId="0" borderId="0" xfId="74" applyNumberFormat="1" applyFont="1" applyAlignment="1">
      <alignment horizontal="right"/>
      <protection/>
    </xf>
    <xf numFmtId="168" fontId="10" fillId="0" borderId="10" xfId="74" applyNumberFormat="1" applyFont="1" applyBorder="1" applyAlignment="1">
      <alignment horizontal="right"/>
      <protection/>
    </xf>
    <xf numFmtId="168" fontId="10" fillId="0" borderId="0" xfId="74" applyNumberFormat="1" applyFont="1" applyBorder="1" applyAlignment="1">
      <alignment horizontal="right"/>
      <protection/>
    </xf>
    <xf numFmtId="0" fontId="10" fillId="0" borderId="0" xfId="74" applyFont="1" applyBorder="1">
      <alignment/>
      <protection/>
    </xf>
    <xf numFmtId="0" fontId="10" fillId="0" borderId="11" xfId="74" applyFont="1" applyBorder="1">
      <alignment/>
      <protection/>
    </xf>
    <xf numFmtId="168" fontId="11" fillId="0" borderId="12" xfId="74" applyNumberFormat="1" applyFont="1" applyBorder="1" applyAlignment="1">
      <alignment horizontal="center"/>
      <protection/>
    </xf>
    <xf numFmtId="0" fontId="10" fillId="0" borderId="13" xfId="74" applyFont="1" applyBorder="1">
      <alignment/>
      <protection/>
    </xf>
    <xf numFmtId="1" fontId="11" fillId="0" borderId="14" xfId="74" applyNumberFormat="1" applyFont="1" applyBorder="1" applyAlignment="1">
      <alignment horizontal="right"/>
      <protection/>
    </xf>
    <xf numFmtId="0" fontId="10" fillId="0" borderId="0" xfId="74" applyFont="1" applyBorder="1" applyAlignment="1">
      <alignment horizontal="center" wrapText="1"/>
      <protection/>
    </xf>
    <xf numFmtId="168" fontId="11" fillId="0" borderId="0" xfId="74" applyNumberFormat="1" applyFont="1" applyBorder="1" applyAlignment="1">
      <alignment horizontal="right"/>
      <protection/>
    </xf>
    <xf numFmtId="0" fontId="11" fillId="0" borderId="0" xfId="74" applyFont="1" applyBorder="1">
      <alignment/>
      <protection/>
    </xf>
    <xf numFmtId="173" fontId="10" fillId="0" borderId="0" xfId="74" applyNumberFormat="1" applyFont="1" applyBorder="1" applyAlignment="1">
      <alignment horizontal="right"/>
      <protection/>
    </xf>
    <xf numFmtId="173" fontId="12" fillId="0" borderId="0" xfId="74" applyNumberFormat="1" applyFont="1" applyBorder="1" applyAlignment="1">
      <alignment horizontal="left"/>
      <protection/>
    </xf>
    <xf numFmtId="0" fontId="10" fillId="0" borderId="0" xfId="74" applyNumberFormat="1" applyFont="1" applyBorder="1">
      <alignment/>
      <protection/>
    </xf>
    <xf numFmtId="0" fontId="11" fillId="0" borderId="13" xfId="74" applyFont="1" applyBorder="1">
      <alignment/>
      <protection/>
    </xf>
    <xf numFmtId="173" fontId="11" fillId="0" borderId="14" xfId="74" applyNumberFormat="1" applyFont="1" applyBorder="1" applyAlignment="1">
      <alignment horizontal="right"/>
      <protection/>
    </xf>
    <xf numFmtId="173" fontId="12" fillId="0" borderId="14" xfId="74" applyNumberFormat="1" applyFont="1" applyBorder="1" applyAlignment="1">
      <alignment horizontal="left"/>
      <protection/>
    </xf>
    <xf numFmtId="0" fontId="11" fillId="0" borderId="0" xfId="74" applyFont="1">
      <alignment/>
      <protection/>
    </xf>
    <xf numFmtId="173" fontId="10" fillId="0" borderId="14" xfId="74" applyNumberFormat="1" applyFont="1" applyBorder="1" applyAlignment="1">
      <alignment horizontal="right"/>
      <protection/>
    </xf>
    <xf numFmtId="0" fontId="10" fillId="0" borderId="10" xfId="74" applyFont="1" applyBorder="1">
      <alignment/>
      <protection/>
    </xf>
    <xf numFmtId="173" fontId="10" fillId="0" borderId="15" xfId="74" applyNumberFormat="1" applyFont="1" applyBorder="1" applyAlignment="1">
      <alignment horizontal="right"/>
      <protection/>
    </xf>
    <xf numFmtId="173" fontId="12" fillId="0" borderId="15" xfId="74" applyNumberFormat="1" applyFont="1" applyBorder="1" applyAlignment="1">
      <alignment horizontal="left"/>
      <protection/>
    </xf>
    <xf numFmtId="0" fontId="15" fillId="0" borderId="0" xfId="74" applyFont="1">
      <alignment/>
      <protection/>
    </xf>
    <xf numFmtId="0" fontId="16" fillId="0" borderId="0" xfId="74" applyFont="1">
      <alignment/>
      <protection/>
    </xf>
    <xf numFmtId="0" fontId="16" fillId="0" borderId="0" xfId="74" applyFont="1" applyBorder="1">
      <alignment/>
      <protection/>
    </xf>
    <xf numFmtId="164" fontId="17" fillId="0" borderId="0" xfId="74" applyNumberFormat="1" applyFont="1" applyAlignment="1">
      <alignment horizontal="right"/>
      <protection/>
    </xf>
    <xf numFmtId="3" fontId="10" fillId="0" borderId="0" xfId="78" applyNumberFormat="1" applyFont="1" applyFill="1" applyAlignment="1">
      <alignment horizontal="right"/>
      <protection/>
    </xf>
    <xf numFmtId="3" fontId="10" fillId="0" borderId="14" xfId="78" applyNumberFormat="1" applyFont="1" applyFill="1" applyBorder="1" applyAlignment="1">
      <alignment horizontal="right"/>
      <protection/>
    </xf>
    <xf numFmtId="1" fontId="9" fillId="0" borderId="0" xfId="81" applyNumberFormat="1" applyFont="1" applyAlignment="1">
      <alignment horizontal="left"/>
      <protection/>
    </xf>
    <xf numFmtId="1" fontId="0" fillId="0" borderId="0" xfId="81" applyNumberFormat="1" applyFont="1">
      <alignment/>
      <protection/>
    </xf>
    <xf numFmtId="1" fontId="0" fillId="0" borderId="0" xfId="81" applyNumberFormat="1" applyFont="1" applyBorder="1" applyAlignment="1">
      <alignment horizontal="right"/>
      <protection/>
    </xf>
    <xf numFmtId="1" fontId="0" fillId="0" borderId="0" xfId="81" applyNumberFormat="1" applyFont="1" applyAlignment="1">
      <alignment horizontal="right"/>
      <protection/>
    </xf>
    <xf numFmtId="1" fontId="9" fillId="0" borderId="0" xfId="81" applyNumberFormat="1" applyFont="1" applyAlignment="1">
      <alignment horizontal="right"/>
      <protection/>
    </xf>
    <xf numFmtId="0" fontId="0" fillId="0" borderId="0" xfId="81" applyFont="1" applyBorder="1">
      <alignment/>
      <protection/>
    </xf>
    <xf numFmtId="1" fontId="10" fillId="0" borderId="10" xfId="81" applyNumberFormat="1" applyFont="1" applyBorder="1">
      <alignment/>
      <protection/>
    </xf>
    <xf numFmtId="1" fontId="10" fillId="0" borderId="10" xfId="81" applyNumberFormat="1" applyFont="1" applyBorder="1" applyAlignment="1">
      <alignment horizontal="right"/>
      <protection/>
    </xf>
    <xf numFmtId="1" fontId="10" fillId="0" borderId="0" xfId="81" applyNumberFormat="1" applyFont="1" applyBorder="1" applyAlignment="1">
      <alignment horizontal="right"/>
      <protection/>
    </xf>
    <xf numFmtId="0" fontId="10" fillId="0" borderId="0" xfId="81" applyFont="1" applyBorder="1">
      <alignment/>
      <protection/>
    </xf>
    <xf numFmtId="0" fontId="11" fillId="0" borderId="0" xfId="81" applyFont="1" applyBorder="1">
      <alignment/>
      <protection/>
    </xf>
    <xf numFmtId="1" fontId="11" fillId="0" borderId="0" xfId="81" applyNumberFormat="1" applyFont="1" applyBorder="1" applyAlignment="1">
      <alignment horizontal="right"/>
      <protection/>
    </xf>
    <xf numFmtId="1" fontId="11" fillId="0" borderId="16" xfId="81" applyNumberFormat="1" applyFont="1" applyBorder="1" applyAlignment="1">
      <alignment horizontal="right"/>
      <protection/>
    </xf>
    <xf numFmtId="0" fontId="11" fillId="0" borderId="13" xfId="81" applyFont="1" applyBorder="1">
      <alignment/>
      <protection/>
    </xf>
    <xf numFmtId="1" fontId="11" fillId="0" borderId="13" xfId="81" applyNumberFormat="1" applyFont="1" applyBorder="1" applyAlignment="1">
      <alignment horizontal="right"/>
      <protection/>
    </xf>
    <xf numFmtId="171" fontId="10" fillId="0" borderId="0" xfId="81" applyNumberFormat="1" applyFont="1" applyBorder="1" applyAlignment="1">
      <alignment horizontal="right"/>
      <protection/>
    </xf>
    <xf numFmtId="1" fontId="10" fillId="0" borderId="0" xfId="81" applyNumberFormat="1" applyFont="1">
      <alignment/>
      <protection/>
    </xf>
    <xf numFmtId="1" fontId="11" fillId="0" borderId="13" xfId="81" applyNumberFormat="1" applyFont="1" applyBorder="1">
      <alignment/>
      <protection/>
    </xf>
    <xf numFmtId="171" fontId="11" fillId="0" borderId="14" xfId="81" applyNumberFormat="1" applyFont="1" applyBorder="1" applyAlignment="1">
      <alignment horizontal="right"/>
      <protection/>
    </xf>
    <xf numFmtId="171" fontId="11" fillId="0" borderId="0" xfId="81" applyNumberFormat="1" applyFont="1" applyBorder="1" applyAlignment="1">
      <alignment horizontal="right"/>
      <protection/>
    </xf>
    <xf numFmtId="1" fontId="11" fillId="0" borderId="0" xfId="81" applyNumberFormat="1" applyFont="1">
      <alignment/>
      <protection/>
    </xf>
    <xf numFmtId="171" fontId="10" fillId="0" borderId="13" xfId="81" applyNumberFormat="1" applyFont="1" applyBorder="1" applyAlignment="1">
      <alignment horizontal="right"/>
      <protection/>
    </xf>
    <xf numFmtId="1" fontId="10" fillId="0" borderId="0" xfId="81" applyNumberFormat="1" applyFont="1" applyBorder="1">
      <alignment/>
      <protection/>
    </xf>
    <xf numFmtId="171" fontId="11" fillId="0" borderId="13" xfId="81" applyNumberFormat="1" applyFont="1" applyBorder="1" applyAlignment="1">
      <alignment horizontal="right"/>
      <protection/>
    </xf>
    <xf numFmtId="1" fontId="11" fillId="0" borderId="0" xfId="81" applyNumberFormat="1" applyFont="1" applyBorder="1">
      <alignment/>
      <protection/>
    </xf>
    <xf numFmtId="1" fontId="11" fillId="0" borderId="10" xfId="81" applyNumberFormat="1" applyFont="1" applyBorder="1">
      <alignment/>
      <protection/>
    </xf>
    <xf numFmtId="171" fontId="11" fillId="0" borderId="10" xfId="81" applyNumberFormat="1" applyFont="1" applyBorder="1" applyAlignment="1">
      <alignment horizontal="right"/>
      <protection/>
    </xf>
    <xf numFmtId="1" fontId="10" fillId="0" borderId="0" xfId="81" applyNumberFormat="1" applyFont="1" applyFill="1" applyBorder="1" applyAlignment="1">
      <alignment horizontal="right"/>
      <protection/>
    </xf>
    <xf numFmtId="0" fontId="10" fillId="0" borderId="0" xfId="81" applyFont="1">
      <alignment/>
      <protection/>
    </xf>
    <xf numFmtId="0" fontId="10" fillId="0" borderId="0" xfId="81" applyFont="1" applyFill="1" applyBorder="1">
      <alignment/>
      <protection/>
    </xf>
    <xf numFmtId="1" fontId="19" fillId="0" borderId="0" xfId="81" applyNumberFormat="1" applyFont="1" applyFill="1" applyBorder="1" applyAlignment="1">
      <alignment horizontal="right"/>
      <protection/>
    </xf>
    <xf numFmtId="0" fontId="0" fillId="0" borderId="0" xfId="0" applyFill="1" applyAlignment="1">
      <alignment/>
    </xf>
    <xf numFmtId="176" fontId="10" fillId="0" borderId="0" xfId="81" applyNumberFormat="1" applyFont="1" applyFill="1" applyBorder="1" applyAlignment="1">
      <alignment horizontal="right"/>
      <protection/>
    </xf>
    <xf numFmtId="171" fontId="10" fillId="0" borderId="0" xfId="81" applyNumberFormat="1" applyFont="1" applyFill="1" applyBorder="1" applyAlignment="1">
      <alignment horizontal="right"/>
      <protection/>
    </xf>
    <xf numFmtId="171" fontId="11" fillId="0" borderId="14" xfId="81" applyNumberFormat="1" applyFont="1" applyFill="1" applyBorder="1" applyAlignment="1">
      <alignment horizontal="right"/>
      <protection/>
    </xf>
    <xf numFmtId="170" fontId="9" fillId="0" borderId="0" xfId="82" applyNumberFormat="1" applyFont="1" applyAlignment="1">
      <alignment horizontal="left"/>
      <protection/>
    </xf>
    <xf numFmtId="1" fontId="0" fillId="0" borderId="0" xfId="82" applyNumberFormat="1" applyFont="1">
      <alignment/>
      <protection/>
    </xf>
    <xf numFmtId="169" fontId="0" fillId="0" borderId="0" xfId="82" applyNumberFormat="1" applyFont="1" applyAlignment="1">
      <alignment horizontal="right"/>
      <protection/>
    </xf>
    <xf numFmtId="169" fontId="9" fillId="0" borderId="0" xfId="82" applyNumberFormat="1" applyFont="1" applyAlignment="1">
      <alignment horizontal="right"/>
      <protection/>
    </xf>
    <xf numFmtId="0" fontId="0" fillId="0" borderId="0" xfId="82" applyFont="1" applyBorder="1">
      <alignment/>
      <protection/>
    </xf>
    <xf numFmtId="1" fontId="10" fillId="0" borderId="10" xfId="82" applyNumberFormat="1" applyFont="1" applyBorder="1">
      <alignment/>
      <protection/>
    </xf>
    <xf numFmtId="169" fontId="10" fillId="0" borderId="10" xfId="82" applyNumberFormat="1" applyFont="1" applyBorder="1" applyAlignment="1">
      <alignment horizontal="right"/>
      <protection/>
    </xf>
    <xf numFmtId="0" fontId="10" fillId="0" borderId="0" xfId="82" applyFont="1" applyBorder="1">
      <alignment/>
      <protection/>
    </xf>
    <xf numFmtId="0" fontId="11" fillId="0" borderId="11" xfId="82" applyFont="1" applyBorder="1">
      <alignment/>
      <protection/>
    </xf>
    <xf numFmtId="0" fontId="11" fillId="0" borderId="0" xfId="82" applyFont="1" applyBorder="1">
      <alignment/>
      <protection/>
    </xf>
    <xf numFmtId="169" fontId="11" fillId="0" borderId="0" xfId="82" applyNumberFormat="1" applyFont="1" applyBorder="1" applyAlignment="1">
      <alignment horizontal="right"/>
      <protection/>
    </xf>
    <xf numFmtId="0" fontId="11" fillId="0" borderId="13" xfId="82" applyFont="1" applyBorder="1">
      <alignment/>
      <protection/>
    </xf>
    <xf numFmtId="169" fontId="11" fillId="0" borderId="13" xfId="82" applyNumberFormat="1" applyFont="1" applyBorder="1" applyAlignment="1">
      <alignment horizontal="right"/>
      <protection/>
    </xf>
    <xf numFmtId="171" fontId="10" fillId="0" borderId="0" xfId="82" applyNumberFormat="1" applyFont="1" applyAlignment="1">
      <alignment horizontal="right"/>
      <protection/>
    </xf>
    <xf numFmtId="1" fontId="10" fillId="0" borderId="0" xfId="82" applyNumberFormat="1" applyFont="1">
      <alignment/>
      <protection/>
    </xf>
    <xf numFmtId="1" fontId="11" fillId="0" borderId="13" xfId="82" applyNumberFormat="1" applyFont="1" applyBorder="1">
      <alignment/>
      <protection/>
    </xf>
    <xf numFmtId="171" fontId="11" fillId="0" borderId="14" xfId="82" applyNumberFormat="1" applyFont="1" applyBorder="1" applyAlignment="1">
      <alignment horizontal="right"/>
      <protection/>
    </xf>
    <xf numFmtId="0" fontId="11" fillId="0" borderId="0" xfId="82" applyNumberFormat="1" applyFont="1" applyBorder="1">
      <alignment/>
      <protection/>
    </xf>
    <xf numFmtId="1" fontId="11" fillId="0" borderId="0" xfId="82" applyNumberFormat="1" applyFont="1">
      <alignment/>
      <protection/>
    </xf>
    <xf numFmtId="1" fontId="10" fillId="0" borderId="0" xfId="82" applyNumberFormat="1" applyFont="1" applyBorder="1">
      <alignment/>
      <protection/>
    </xf>
    <xf numFmtId="1" fontId="11" fillId="0" borderId="10" xfId="82" applyNumberFormat="1" applyFont="1" applyBorder="1">
      <alignment/>
      <protection/>
    </xf>
    <xf numFmtId="171" fontId="11" fillId="0" borderId="15" xfId="82" applyNumberFormat="1" applyFont="1" applyBorder="1" applyAlignment="1">
      <alignment horizontal="right"/>
      <protection/>
    </xf>
    <xf numFmtId="1" fontId="10" fillId="0" borderId="0" xfId="82" applyNumberFormat="1" applyFont="1" applyFill="1" applyBorder="1" applyAlignment="1">
      <alignment horizontal="right"/>
      <protection/>
    </xf>
    <xf numFmtId="169" fontId="10" fillId="0" borderId="0" xfId="82" applyNumberFormat="1" applyFont="1">
      <alignment/>
      <protection/>
    </xf>
    <xf numFmtId="169" fontId="10" fillId="0" borderId="0" xfId="82" applyNumberFormat="1" applyFont="1" applyFill="1" applyBorder="1" applyAlignment="1">
      <alignment horizontal="right"/>
      <protection/>
    </xf>
    <xf numFmtId="0" fontId="10" fillId="0" borderId="0" xfId="82" applyFont="1" applyFill="1" applyBorder="1">
      <alignment/>
      <protection/>
    </xf>
    <xf numFmtId="169" fontId="11" fillId="0" borderId="0" xfId="82" applyNumberFormat="1" applyFont="1" applyFill="1" applyBorder="1" applyAlignment="1">
      <alignment horizontal="right"/>
      <protection/>
    </xf>
    <xf numFmtId="169" fontId="11" fillId="0" borderId="0" xfId="82" applyNumberFormat="1" applyFont="1">
      <alignment/>
      <protection/>
    </xf>
    <xf numFmtId="171" fontId="11" fillId="0" borderId="0" xfId="82" applyNumberFormat="1" applyFont="1" applyAlignment="1">
      <alignment horizontal="right"/>
      <protection/>
    </xf>
    <xf numFmtId="171" fontId="0" fillId="0" borderId="0" xfId="79" applyNumberFormat="1" applyFont="1" applyBorder="1">
      <alignment/>
      <protection/>
    </xf>
    <xf numFmtId="171" fontId="10" fillId="0" borderId="0" xfId="79" applyNumberFormat="1" applyFont="1" applyBorder="1">
      <alignment/>
      <protection/>
    </xf>
    <xf numFmtId="171" fontId="11" fillId="0" borderId="0" xfId="79" applyNumberFormat="1" applyFont="1" applyBorder="1">
      <alignment/>
      <protection/>
    </xf>
    <xf numFmtId="171" fontId="11" fillId="0" borderId="0" xfId="79" applyNumberFormat="1" applyFont="1" applyAlignment="1">
      <alignment horizontal="left"/>
      <protection/>
    </xf>
    <xf numFmtId="171" fontId="10" fillId="0" borderId="0" xfId="79" applyNumberFormat="1" applyFont="1" applyAlignment="1">
      <alignment horizontal="left"/>
      <protection/>
    </xf>
    <xf numFmtId="171" fontId="10" fillId="0" borderId="0" xfId="79" applyNumberFormat="1" applyFont="1" applyAlignment="1">
      <alignment horizontal="right"/>
      <protection/>
    </xf>
    <xf numFmtId="2" fontId="10" fillId="0" borderId="0" xfId="79" applyNumberFormat="1" applyFont="1" applyBorder="1">
      <alignment/>
      <protection/>
    </xf>
    <xf numFmtId="171" fontId="10" fillId="0" borderId="0" xfId="79" applyNumberFormat="1" applyFont="1">
      <alignment/>
      <protection/>
    </xf>
    <xf numFmtId="0" fontId="9" fillId="0" borderId="0" xfId="80" applyFont="1" applyBorder="1" applyAlignment="1">
      <alignment horizontal="left"/>
      <protection/>
    </xf>
    <xf numFmtId="0" fontId="0" fillId="0" borderId="0" xfId="80" applyFont="1" applyBorder="1" applyAlignment="1">
      <alignment horizontal="left"/>
      <protection/>
    </xf>
    <xf numFmtId="0" fontId="0" fillId="33" borderId="0" xfId="80" applyFont="1" applyFill="1" applyBorder="1" applyAlignment="1">
      <alignment horizontal="left"/>
      <protection/>
    </xf>
    <xf numFmtId="177" fontId="0" fillId="0" borderId="0" xfId="80" applyNumberFormat="1" applyFont="1" applyBorder="1" applyAlignment="1">
      <alignment horizontal="left"/>
      <protection/>
    </xf>
    <xf numFmtId="0" fontId="0" fillId="0" borderId="0" xfId="80" applyFont="1" applyBorder="1">
      <alignment/>
      <protection/>
    </xf>
    <xf numFmtId="0" fontId="10" fillId="0" borderId="10" xfId="80" applyFont="1" applyBorder="1">
      <alignment/>
      <protection/>
    </xf>
    <xf numFmtId="0" fontId="10" fillId="33" borderId="10" xfId="80" applyFont="1" applyFill="1" applyBorder="1">
      <alignment/>
      <protection/>
    </xf>
    <xf numFmtId="0" fontId="10" fillId="0" borderId="0" xfId="80" applyFont="1" applyBorder="1">
      <alignment/>
      <protection/>
    </xf>
    <xf numFmtId="0" fontId="10" fillId="33" borderId="0" xfId="80" applyFont="1" applyFill="1" applyBorder="1">
      <alignment/>
      <protection/>
    </xf>
    <xf numFmtId="1" fontId="10" fillId="0" borderId="13" xfId="80" applyNumberFormat="1" applyFont="1" applyBorder="1">
      <alignment/>
      <protection/>
    </xf>
    <xf numFmtId="1" fontId="10" fillId="33" borderId="13" xfId="80" applyNumberFormat="1" applyFont="1" applyFill="1" applyBorder="1">
      <alignment/>
      <protection/>
    </xf>
    <xf numFmtId="1" fontId="11" fillId="0" borderId="14" xfId="80" applyNumberFormat="1" applyFont="1" applyBorder="1" applyAlignment="1">
      <alignment horizontal="right"/>
      <protection/>
    </xf>
    <xf numFmtId="1" fontId="11" fillId="0" borderId="0" xfId="80" applyNumberFormat="1" applyFont="1" applyBorder="1" applyAlignment="1">
      <alignment horizontal="right"/>
      <protection/>
    </xf>
    <xf numFmtId="1" fontId="10" fillId="0" borderId="0" xfId="80" applyNumberFormat="1" applyFont="1" applyBorder="1">
      <alignment/>
      <protection/>
    </xf>
    <xf numFmtId="0" fontId="11" fillId="0" borderId="0" xfId="80" applyFont="1" applyBorder="1">
      <alignment/>
      <protection/>
    </xf>
    <xf numFmtId="0" fontId="11" fillId="33" borderId="0" xfId="80" applyFont="1" applyFill="1" applyBorder="1">
      <alignment/>
      <protection/>
    </xf>
    <xf numFmtId="177" fontId="10" fillId="0" borderId="0" xfId="80" applyNumberFormat="1" applyFont="1" applyBorder="1" applyAlignment="1">
      <alignment horizontal="right"/>
      <protection/>
    </xf>
    <xf numFmtId="178" fontId="10" fillId="0" borderId="0" xfId="80" applyNumberFormat="1" applyFont="1" applyBorder="1" applyAlignment="1">
      <alignment horizontal="right"/>
      <protection/>
    </xf>
    <xf numFmtId="178" fontId="10" fillId="0" borderId="0" xfId="80" applyNumberFormat="1" applyFont="1" applyFill="1" applyBorder="1" applyAlignment="1">
      <alignment horizontal="right"/>
      <protection/>
    </xf>
    <xf numFmtId="0" fontId="10" fillId="0" borderId="0" xfId="80" applyFont="1" applyFill="1" applyBorder="1">
      <alignment/>
      <protection/>
    </xf>
    <xf numFmtId="165" fontId="10" fillId="0" borderId="0" xfId="80" applyNumberFormat="1" applyFont="1" applyBorder="1">
      <alignment/>
      <protection/>
    </xf>
    <xf numFmtId="164" fontId="19" fillId="0" borderId="0" xfId="80" applyNumberFormat="1" applyFont="1" applyBorder="1">
      <alignment/>
      <protection/>
    </xf>
    <xf numFmtId="0" fontId="11" fillId="0" borderId="10" xfId="80" applyFont="1" applyBorder="1">
      <alignment/>
      <protection/>
    </xf>
    <xf numFmtId="178" fontId="11" fillId="0" borderId="15" xfId="80" applyNumberFormat="1" applyFont="1" applyBorder="1" applyAlignment="1">
      <alignment horizontal="right"/>
      <protection/>
    </xf>
    <xf numFmtId="178" fontId="11" fillId="0" borderId="10" xfId="80" applyNumberFormat="1" applyFont="1" applyBorder="1" applyAlignment="1">
      <alignment horizontal="right"/>
      <protection/>
    </xf>
    <xf numFmtId="178" fontId="11" fillId="0" borderId="0" xfId="80" applyNumberFormat="1" applyFont="1" applyBorder="1">
      <alignment/>
      <protection/>
    </xf>
    <xf numFmtId="2" fontId="19" fillId="0" borderId="0" xfId="80" applyNumberFormat="1" applyFont="1" applyBorder="1" applyAlignment="1">
      <alignment horizontal="right"/>
      <protection/>
    </xf>
    <xf numFmtId="166" fontId="10" fillId="0" borderId="0" xfId="80" applyNumberFormat="1" applyFont="1" applyBorder="1" applyAlignment="1">
      <alignment horizontal="right"/>
      <protection/>
    </xf>
    <xf numFmtId="166" fontId="11" fillId="0" borderId="10" xfId="80" applyNumberFormat="1" applyFont="1" applyBorder="1" applyAlignment="1">
      <alignment horizontal="right"/>
      <protection/>
    </xf>
    <xf numFmtId="0" fontId="21" fillId="34" borderId="0" xfId="84" applyFont="1" applyFill="1" applyBorder="1">
      <alignment/>
      <protection/>
    </xf>
    <xf numFmtId="0" fontId="22" fillId="34" borderId="0" xfId="84" applyFont="1" applyFill="1">
      <alignment/>
      <protection/>
    </xf>
    <xf numFmtId="3" fontId="10" fillId="34" borderId="0" xfId="84" applyNumberFormat="1" applyFont="1" applyFill="1">
      <alignment/>
      <protection/>
    </xf>
    <xf numFmtId="0" fontId="10" fillId="34" borderId="0" xfId="84" applyFont="1" applyFill="1">
      <alignment/>
      <protection/>
    </xf>
    <xf numFmtId="0" fontId="22" fillId="34" borderId="0" xfId="84" applyFont="1" applyFill="1" applyBorder="1">
      <alignment/>
      <protection/>
    </xf>
    <xf numFmtId="0" fontId="11" fillId="34" borderId="11" xfId="84" applyFont="1" applyFill="1" applyBorder="1" applyAlignment="1">
      <alignment/>
      <protection/>
    </xf>
    <xf numFmtId="0" fontId="11" fillId="34" borderId="0" xfId="84" applyFont="1" applyFill="1" applyBorder="1">
      <alignment/>
      <protection/>
    </xf>
    <xf numFmtId="179" fontId="20" fillId="34" borderId="14" xfId="84" applyNumberFormat="1" applyFont="1" applyFill="1" applyBorder="1" applyAlignment="1">
      <alignment horizontal="right" wrapText="1"/>
      <protection/>
    </xf>
    <xf numFmtId="0" fontId="20" fillId="34" borderId="0" xfId="84" applyFont="1" applyFill="1" applyBorder="1">
      <alignment/>
      <protection/>
    </xf>
    <xf numFmtId="3" fontId="22" fillId="33" borderId="0" xfId="84" applyNumberFormat="1" applyFont="1" applyFill="1">
      <alignment/>
      <protection/>
    </xf>
    <xf numFmtId="3" fontId="23" fillId="33" borderId="0" xfId="84" applyNumberFormat="1" applyFont="1" applyFill="1">
      <alignment/>
      <protection/>
    </xf>
    <xf numFmtId="3" fontId="20" fillId="33" borderId="14" xfId="84" applyNumberFormat="1" applyFont="1" applyFill="1" applyBorder="1">
      <alignment/>
      <protection/>
    </xf>
    <xf numFmtId="3" fontId="20" fillId="33" borderId="0" xfId="84" applyNumberFormat="1" applyFont="1" applyFill="1" applyBorder="1">
      <alignment/>
      <protection/>
    </xf>
    <xf numFmtId="3" fontId="22" fillId="33" borderId="14" xfId="84" applyNumberFormat="1" applyFont="1" applyFill="1" applyBorder="1">
      <alignment/>
      <protection/>
    </xf>
    <xf numFmtId="3" fontId="20" fillId="33" borderId="10" xfId="84" applyNumberFormat="1" applyFont="1" applyFill="1" applyBorder="1">
      <alignment/>
      <protection/>
    </xf>
    <xf numFmtId="0" fontId="10" fillId="34" borderId="0" xfId="74" applyFont="1" applyFill="1">
      <alignment/>
      <protection/>
    </xf>
    <xf numFmtId="0" fontId="24" fillId="34" borderId="0" xfId="59" applyFont="1" applyFill="1">
      <alignment/>
      <protection/>
    </xf>
    <xf numFmtId="0" fontId="0" fillId="34" borderId="0" xfId="59" applyFill="1">
      <alignment/>
      <protection/>
    </xf>
    <xf numFmtId="0" fontId="9" fillId="34" borderId="0" xfId="59" applyFont="1" applyFill="1">
      <alignment/>
      <protection/>
    </xf>
    <xf numFmtId="0" fontId="0" fillId="34" borderId="10" xfId="59" applyFill="1" applyBorder="1">
      <alignment/>
      <protection/>
    </xf>
    <xf numFmtId="0" fontId="10" fillId="34" borderId="10" xfId="59" applyFont="1" applyFill="1" applyBorder="1" applyAlignment="1">
      <alignment horizontal="right"/>
      <protection/>
    </xf>
    <xf numFmtId="0" fontId="0" fillId="34" borderId="0" xfId="59" applyFill="1" applyBorder="1">
      <alignment/>
      <protection/>
    </xf>
    <xf numFmtId="0" fontId="10" fillId="34" borderId="0" xfId="59" applyFont="1" applyFill="1" applyBorder="1" applyAlignment="1">
      <alignment horizontal="right"/>
      <protection/>
    </xf>
    <xf numFmtId="0" fontId="11" fillId="34" borderId="0" xfId="59" applyFont="1" applyFill="1" applyBorder="1" applyAlignment="1">
      <alignment vertical="center" wrapText="1"/>
      <protection/>
    </xf>
    <xf numFmtId="0" fontId="11" fillId="34" borderId="0" xfId="59" applyFont="1" applyFill="1" applyBorder="1" applyAlignment="1">
      <alignment vertical="center"/>
      <protection/>
    </xf>
    <xf numFmtId="0" fontId="10" fillId="34" borderId="0" xfId="59" applyFont="1" applyFill="1" applyBorder="1">
      <alignment/>
      <protection/>
    </xf>
    <xf numFmtId="0" fontId="11" fillId="34" borderId="0" xfId="59" applyFont="1" applyFill="1" applyBorder="1" applyAlignment="1">
      <alignment horizontal="right" vertical="center"/>
      <protection/>
    </xf>
    <xf numFmtId="0" fontId="9" fillId="34" borderId="0" xfId="59" applyFont="1" applyFill="1" applyBorder="1" applyAlignment="1">
      <alignment horizontal="right" vertical="center"/>
      <protection/>
    </xf>
    <xf numFmtId="174" fontId="0" fillId="34" borderId="0" xfId="59" applyNumberFormat="1" applyFill="1">
      <alignment/>
      <protection/>
    </xf>
    <xf numFmtId="0" fontId="11" fillId="34" borderId="13" xfId="59" applyFont="1" applyFill="1" applyBorder="1" applyAlignment="1">
      <alignment vertical="center"/>
      <protection/>
    </xf>
    <xf numFmtId="0" fontId="22" fillId="34" borderId="17" xfId="59" applyFont="1" applyFill="1" applyBorder="1" applyAlignment="1">
      <alignment horizontal="left"/>
      <protection/>
    </xf>
    <xf numFmtId="174" fontId="22" fillId="34" borderId="17" xfId="68" applyNumberFormat="1" applyFont="1" applyFill="1" applyBorder="1" applyAlignment="1">
      <alignment horizontal="right"/>
      <protection/>
    </xf>
    <xf numFmtId="174" fontId="20" fillId="34" borderId="17" xfId="68" applyNumberFormat="1" applyFont="1" applyFill="1" applyBorder="1" applyAlignment="1">
      <alignment horizontal="right"/>
      <protection/>
    </xf>
    <xf numFmtId="0" fontId="0" fillId="34" borderId="0" xfId="59" applyFill="1" applyAlignment="1">
      <alignment horizontal="right"/>
      <protection/>
    </xf>
    <xf numFmtId="0" fontId="20" fillId="34" borderId="16" xfId="59" applyFont="1" applyFill="1" applyBorder="1" applyAlignment="1">
      <alignment horizontal="left" vertical="top" wrapText="1"/>
      <protection/>
    </xf>
    <xf numFmtId="0" fontId="25" fillId="34" borderId="0" xfId="59" applyFont="1" applyFill="1" applyBorder="1" applyAlignment="1">
      <alignment horizontal="left" vertical="top" wrapText="1"/>
      <protection/>
    </xf>
    <xf numFmtId="0" fontId="22" fillId="34" borderId="0" xfId="59" applyFont="1" applyFill="1" applyBorder="1" applyAlignment="1">
      <alignment horizontal="left"/>
      <protection/>
    </xf>
    <xf numFmtId="174" fontId="22" fillId="34" borderId="0" xfId="68" applyNumberFormat="1" applyFont="1" applyFill="1" applyBorder="1" applyAlignment="1">
      <alignment horizontal="right"/>
      <protection/>
    </xf>
    <xf numFmtId="174" fontId="22" fillId="34" borderId="0" xfId="68" applyNumberFormat="1" applyFont="1" applyFill="1" applyAlignment="1">
      <alignment horizontal="right"/>
      <protection/>
    </xf>
    <xf numFmtId="174" fontId="20" fillId="34" borderId="0" xfId="68" applyNumberFormat="1" applyFont="1" applyFill="1" applyAlignment="1">
      <alignment horizontal="right"/>
      <protection/>
    </xf>
    <xf numFmtId="0" fontId="20" fillId="34" borderId="14" xfId="59" applyFont="1" applyFill="1" applyBorder="1" applyAlignment="1">
      <alignment horizontal="left" vertical="top" wrapText="1"/>
      <protection/>
    </xf>
    <xf numFmtId="0" fontId="25" fillId="34" borderId="13" xfId="59" applyFont="1" applyFill="1" applyBorder="1" applyAlignment="1">
      <alignment horizontal="left" vertical="top" wrapText="1"/>
      <protection/>
    </xf>
    <xf numFmtId="0" fontId="22" fillId="34" borderId="13" xfId="59" applyFont="1" applyFill="1" applyBorder="1" applyAlignment="1">
      <alignment horizontal="left"/>
      <protection/>
    </xf>
    <xf numFmtId="0" fontId="11" fillId="34" borderId="0" xfId="59" applyFont="1" applyFill="1" applyAlignment="1">
      <alignment vertical="top"/>
      <protection/>
    </xf>
    <xf numFmtId="0" fontId="25" fillId="34" borderId="13" xfId="59" applyFont="1" applyFill="1" applyBorder="1" applyAlignment="1" quotePrefix="1">
      <alignment horizontal="left" vertical="top" wrapText="1"/>
      <protection/>
    </xf>
    <xf numFmtId="0" fontId="22" fillId="34" borderId="18" xfId="59" applyFont="1" applyFill="1" applyBorder="1" applyAlignment="1">
      <alignment horizontal="left" vertical="top" wrapText="1"/>
      <protection/>
    </xf>
    <xf numFmtId="174" fontId="20" fillId="34" borderId="0" xfId="68" applyNumberFormat="1" applyFont="1" applyFill="1" applyBorder="1" applyAlignment="1">
      <alignment horizontal="right"/>
      <protection/>
    </xf>
    <xf numFmtId="0" fontId="25" fillId="34" borderId="0" xfId="59" applyFont="1" applyFill="1" applyAlignment="1">
      <alignment horizontal="left" vertical="top" wrapText="1"/>
      <protection/>
    </xf>
    <xf numFmtId="0" fontId="22" fillId="34" borderId="13" xfId="59" applyFont="1" applyFill="1" applyBorder="1" applyAlignment="1">
      <alignment horizontal="left" vertical="top" wrapText="1"/>
      <protection/>
    </xf>
    <xf numFmtId="0" fontId="20" fillId="34" borderId="17" xfId="59" applyFont="1" applyFill="1" applyBorder="1" applyAlignment="1" quotePrefix="1">
      <alignment horizontal="left" vertical="top" wrapText="1"/>
      <protection/>
    </xf>
    <xf numFmtId="0" fontId="25" fillId="34" borderId="18" xfId="59" applyFont="1" applyFill="1" applyBorder="1" applyAlignment="1">
      <alignment horizontal="left" vertical="top" wrapText="1"/>
      <protection/>
    </xf>
    <xf numFmtId="0" fontId="22" fillId="34" borderId="17" xfId="62" applyFont="1" applyFill="1" applyBorder="1" applyAlignment="1">
      <alignment horizontal="left"/>
      <protection/>
    </xf>
    <xf numFmtId="0" fontId="25" fillId="34" borderId="0" xfId="59" applyFont="1" applyFill="1" applyAlignment="1">
      <alignment horizontal="left" vertical="center" wrapText="1"/>
      <protection/>
    </xf>
    <xf numFmtId="0" fontId="25" fillId="34" borderId="18" xfId="59" applyFont="1" applyFill="1" applyBorder="1" applyAlignment="1">
      <alignment horizontal="left" vertical="center" wrapText="1"/>
      <protection/>
    </xf>
    <xf numFmtId="0" fontId="20" fillId="34" borderId="17" xfId="62" applyFont="1" applyFill="1" applyBorder="1" applyAlignment="1" quotePrefix="1">
      <alignment horizontal="left" vertical="top" wrapText="1"/>
      <protection/>
    </xf>
    <xf numFmtId="0" fontId="25" fillId="34" borderId="0" xfId="62" applyFont="1" applyFill="1" applyAlignment="1">
      <alignment horizontal="left" vertical="top" wrapText="1"/>
      <protection/>
    </xf>
    <xf numFmtId="0" fontId="22" fillId="34" borderId="0" xfId="62" applyFont="1" applyFill="1" applyBorder="1" applyAlignment="1">
      <alignment horizontal="left"/>
      <protection/>
    </xf>
    <xf numFmtId="0" fontId="25" fillId="34" borderId="13" xfId="62" applyFont="1" applyFill="1" applyBorder="1" applyAlignment="1">
      <alignment horizontal="left" vertical="top" wrapText="1"/>
      <protection/>
    </xf>
    <xf numFmtId="0" fontId="22" fillId="34" borderId="13" xfId="62" applyFont="1" applyFill="1" applyBorder="1" applyAlignment="1">
      <alignment horizontal="left"/>
      <protection/>
    </xf>
    <xf numFmtId="0" fontId="20" fillId="34" borderId="0" xfId="59" applyFont="1" applyFill="1" applyAlignment="1">
      <alignment horizontal="left" vertical="top" wrapText="1"/>
      <protection/>
    </xf>
    <xf numFmtId="174" fontId="20" fillId="34" borderId="16" xfId="68" applyNumberFormat="1" applyFont="1" applyFill="1" applyBorder="1" applyAlignment="1">
      <alignment horizontal="right"/>
      <protection/>
    </xf>
    <xf numFmtId="16" fontId="20" fillId="34" borderId="17" xfId="59" applyNumberFormat="1" applyFont="1" applyFill="1" applyBorder="1" applyAlignment="1" quotePrefix="1">
      <alignment horizontal="left" vertical="top" wrapText="1"/>
      <protection/>
    </xf>
    <xf numFmtId="0" fontId="11" fillId="34" borderId="0" xfId="62" applyFont="1" applyFill="1" applyBorder="1" applyAlignment="1">
      <alignment vertical="center" wrapText="1"/>
      <protection/>
    </xf>
    <xf numFmtId="0" fontId="20" fillId="34" borderId="0" xfId="62" applyFont="1" applyFill="1" applyAlignment="1">
      <alignment horizontal="left" vertical="top" wrapText="1"/>
      <protection/>
    </xf>
    <xf numFmtId="0" fontId="20" fillId="34" borderId="16" xfId="62" applyFont="1" applyFill="1" applyBorder="1" applyAlignment="1">
      <alignment horizontal="left" vertical="top" wrapText="1"/>
      <protection/>
    </xf>
    <xf numFmtId="174" fontId="22" fillId="34" borderId="0" xfId="62" applyNumberFormat="1" applyFont="1" applyFill="1" applyBorder="1" applyAlignment="1">
      <alignment horizontal="right"/>
      <protection/>
    </xf>
    <xf numFmtId="174" fontId="20" fillId="34" borderId="0" xfId="62" applyNumberFormat="1" applyFont="1" applyFill="1" applyBorder="1" applyAlignment="1">
      <alignment horizontal="right"/>
      <protection/>
    </xf>
    <xf numFmtId="0" fontId="22" fillId="34" borderId="18" xfId="62" applyFont="1" applyFill="1" applyBorder="1" applyAlignment="1">
      <alignment horizontal="left" vertical="top" wrapText="1"/>
      <protection/>
    </xf>
    <xf numFmtId="174" fontId="22" fillId="34" borderId="13" xfId="62" applyNumberFormat="1" applyFont="1" applyFill="1" applyBorder="1" applyAlignment="1">
      <alignment horizontal="right"/>
      <protection/>
    </xf>
    <xf numFmtId="174" fontId="20" fillId="34" borderId="13" xfId="62" applyNumberFormat="1" applyFont="1" applyFill="1" applyBorder="1" applyAlignment="1">
      <alignment horizontal="right"/>
      <protection/>
    </xf>
    <xf numFmtId="0" fontId="22" fillId="34" borderId="13" xfId="62" applyFont="1" applyFill="1" applyBorder="1" applyAlignment="1">
      <alignment horizontal="left" vertical="top" wrapText="1"/>
      <protection/>
    </xf>
    <xf numFmtId="0" fontId="20" fillId="34" borderId="14" xfId="62" applyFont="1" applyFill="1" applyBorder="1" applyAlignment="1">
      <alignment horizontal="left" vertical="top" wrapText="1"/>
      <protection/>
    </xf>
    <xf numFmtId="0" fontId="25" fillId="34" borderId="18" xfId="62" applyFont="1" applyFill="1" applyBorder="1" applyAlignment="1">
      <alignment horizontal="left" vertical="top" wrapText="1"/>
      <protection/>
    </xf>
    <xf numFmtId="0" fontId="22" fillId="34" borderId="13" xfId="62" applyFont="1" applyFill="1" applyBorder="1" applyAlignment="1">
      <alignment horizontal="left" vertical="top" wrapText="1"/>
      <protection/>
    </xf>
    <xf numFmtId="0" fontId="25" fillId="34" borderId="0" xfId="62" applyFont="1" applyFill="1" applyBorder="1" applyAlignment="1">
      <alignment horizontal="left" vertical="top" wrapText="1"/>
      <protection/>
    </xf>
    <xf numFmtId="0" fontId="20" fillId="34" borderId="13" xfId="62" applyFont="1" applyFill="1" applyBorder="1" applyAlignment="1">
      <alignment horizontal="left" vertical="top" wrapText="1"/>
      <protection/>
    </xf>
    <xf numFmtId="0" fontId="26" fillId="34" borderId="0" xfId="62" applyFont="1" applyFill="1" applyAlignment="1">
      <alignment horizontal="left" vertical="top" wrapText="1"/>
      <protection/>
    </xf>
    <xf numFmtId="0" fontId="22" fillId="34" borderId="0" xfId="62" applyFont="1" applyFill="1" applyBorder="1" applyAlignment="1">
      <alignment horizontal="left" vertical="top" wrapText="1"/>
      <protection/>
    </xf>
    <xf numFmtId="0" fontId="0" fillId="34" borderId="13" xfId="62" applyFill="1" applyBorder="1">
      <alignment/>
      <protection/>
    </xf>
    <xf numFmtId="16" fontId="20" fillId="34" borderId="17" xfId="62" applyNumberFormat="1" applyFont="1" applyFill="1" applyBorder="1" applyAlignment="1" quotePrefix="1">
      <alignment horizontal="left" vertical="top" wrapText="1"/>
      <protection/>
    </xf>
    <xf numFmtId="0" fontId="10" fillId="34" borderId="17" xfId="62" applyFont="1" applyFill="1" applyBorder="1" applyAlignment="1">
      <alignment horizontal="left"/>
      <protection/>
    </xf>
    <xf numFmtId="0" fontId="13" fillId="34" borderId="0" xfId="62" applyFont="1" applyFill="1" applyAlignment="1">
      <alignment horizontal="left" vertical="top" wrapText="1"/>
      <protection/>
    </xf>
    <xf numFmtId="0" fontId="10" fillId="34" borderId="0" xfId="62" applyFont="1" applyFill="1" applyBorder="1" applyAlignment="1">
      <alignment horizontal="left"/>
      <protection/>
    </xf>
    <xf numFmtId="0" fontId="11" fillId="34" borderId="0" xfId="62" applyFont="1" applyFill="1" applyBorder="1" applyAlignment="1">
      <alignment horizontal="left" vertical="top" wrapText="1"/>
      <protection/>
    </xf>
    <xf numFmtId="0" fontId="11" fillId="34" borderId="16" xfId="62" applyFont="1" applyFill="1" applyBorder="1" applyAlignment="1">
      <alignment horizontal="left" vertical="top" wrapText="1"/>
      <protection/>
    </xf>
    <xf numFmtId="0" fontId="10" fillId="34" borderId="13" xfId="62" applyFont="1" applyFill="1" applyBorder="1" applyAlignment="1">
      <alignment horizontal="left" vertical="top" wrapText="1"/>
      <protection/>
    </xf>
    <xf numFmtId="0" fontId="10" fillId="34" borderId="13" xfId="62" applyFont="1" applyFill="1" applyBorder="1" applyAlignment="1">
      <alignment horizontal="left"/>
      <protection/>
    </xf>
    <xf numFmtId="0" fontId="13" fillId="34" borderId="0" xfId="62" applyFont="1" applyFill="1" applyBorder="1" applyAlignment="1">
      <alignment horizontal="left" vertical="top" wrapText="1"/>
      <protection/>
    </xf>
    <xf numFmtId="0" fontId="10" fillId="34" borderId="18" xfId="62" applyFont="1" applyFill="1" applyBorder="1" applyAlignment="1">
      <alignment horizontal="left" vertical="top" wrapText="1"/>
      <protection/>
    </xf>
    <xf numFmtId="0" fontId="13" fillId="34" borderId="18" xfId="62" applyFont="1" applyFill="1" applyBorder="1" applyAlignment="1">
      <alignment horizontal="left" vertical="top" wrapText="1"/>
      <protection/>
    </xf>
    <xf numFmtId="0" fontId="11" fillId="34" borderId="0" xfId="62" applyFont="1" applyFill="1" applyAlignment="1">
      <alignment horizontal="left" vertical="top" wrapText="1"/>
      <protection/>
    </xf>
    <xf numFmtId="16" fontId="11" fillId="34" borderId="17" xfId="62" applyNumberFormat="1" applyFont="1" applyFill="1" applyBorder="1" applyAlignment="1" quotePrefix="1">
      <alignment horizontal="left" vertical="top" wrapText="1"/>
      <protection/>
    </xf>
    <xf numFmtId="0" fontId="10" fillId="34" borderId="16" xfId="62" applyFont="1" applyFill="1" applyBorder="1" applyAlignment="1">
      <alignment horizontal="left" vertical="top" wrapText="1"/>
      <protection/>
    </xf>
    <xf numFmtId="0" fontId="10" fillId="34" borderId="0" xfId="62" applyFont="1" applyFill="1" applyBorder="1" applyAlignment="1">
      <alignment horizontal="left" vertical="top"/>
      <protection/>
    </xf>
    <xf numFmtId="169" fontId="11" fillId="0" borderId="10" xfId="82" applyNumberFormat="1" applyFont="1" applyBorder="1" applyAlignment="1">
      <alignment horizontal="right"/>
      <protection/>
    </xf>
    <xf numFmtId="172" fontId="10" fillId="0" borderId="0" xfId="82" applyNumberFormat="1" applyFont="1" applyAlignment="1">
      <alignment horizontal="right"/>
      <protection/>
    </xf>
    <xf numFmtId="172" fontId="11" fillId="0" borderId="0" xfId="82" applyNumberFormat="1" applyFont="1" applyAlignment="1">
      <alignment horizontal="right"/>
      <protection/>
    </xf>
    <xf numFmtId="172" fontId="11" fillId="0" borderId="14" xfId="82" applyNumberFormat="1" applyFont="1" applyBorder="1" applyAlignment="1">
      <alignment horizontal="right"/>
      <protection/>
    </xf>
    <xf numFmtId="1" fontId="11" fillId="0" borderId="0" xfId="82" applyNumberFormat="1" applyFont="1" applyBorder="1">
      <alignment/>
      <protection/>
    </xf>
    <xf numFmtId="172" fontId="11" fillId="0" borderId="0" xfId="82" applyNumberFormat="1" applyFont="1" applyBorder="1" applyAlignment="1">
      <alignment horizontal="right"/>
      <protection/>
    </xf>
    <xf numFmtId="172" fontId="11" fillId="0" borderId="15" xfId="82" applyNumberFormat="1" applyFont="1" applyBorder="1" applyAlignment="1">
      <alignment horizontal="right"/>
      <protection/>
    </xf>
    <xf numFmtId="0" fontId="0" fillId="0" borderId="0" xfId="83" applyFont="1" applyFill="1" applyBorder="1" applyAlignment="1">
      <alignment wrapText="1"/>
      <protection/>
    </xf>
    <xf numFmtId="0" fontId="10" fillId="0" borderId="0" xfId="83" applyFont="1" applyFill="1" applyBorder="1">
      <alignment/>
      <protection/>
    </xf>
    <xf numFmtId="0" fontId="11" fillId="0" borderId="0" xfId="83" applyFont="1" applyFill="1" applyBorder="1">
      <alignment/>
      <protection/>
    </xf>
    <xf numFmtId="1" fontId="10" fillId="0" borderId="0" xfId="83" applyNumberFormat="1" applyFont="1" applyFill="1" applyBorder="1">
      <alignment/>
      <protection/>
    </xf>
    <xf numFmtId="1" fontId="10" fillId="0" borderId="0" xfId="83" applyNumberFormat="1" applyFont="1" applyFill="1" applyBorder="1" applyAlignment="1">
      <alignment horizontal="center"/>
      <protection/>
    </xf>
    <xf numFmtId="1" fontId="10" fillId="0" borderId="0" xfId="83" applyNumberFormat="1" applyFont="1" applyFill="1" applyBorder="1" applyAlignment="1">
      <alignment horizontal="left"/>
      <protection/>
    </xf>
    <xf numFmtId="0" fontId="9" fillId="0" borderId="0" xfId="77" applyFont="1" applyAlignment="1">
      <alignment horizontal="left"/>
      <protection/>
    </xf>
    <xf numFmtId="0" fontId="9" fillId="0" borderId="0" xfId="77" applyFont="1">
      <alignment/>
      <protection/>
    </xf>
    <xf numFmtId="0" fontId="0" fillId="0" borderId="0" xfId="77" applyFont="1">
      <alignment/>
      <protection/>
    </xf>
    <xf numFmtId="166" fontId="0" fillId="0" borderId="0" xfId="77" applyNumberFormat="1" applyFont="1" applyAlignment="1">
      <alignment horizontal="right"/>
      <protection/>
    </xf>
    <xf numFmtId="0" fontId="0" fillId="0" borderId="0" xfId="77" applyFont="1" applyFill="1" applyAlignment="1">
      <alignment horizontal="right"/>
      <protection/>
    </xf>
    <xf numFmtId="166" fontId="0" fillId="0" borderId="0" xfId="77" applyNumberFormat="1" applyFont="1">
      <alignment/>
      <protection/>
    </xf>
    <xf numFmtId="0" fontId="10" fillId="0" borderId="10" xfId="77" applyFont="1" applyBorder="1">
      <alignment/>
      <protection/>
    </xf>
    <xf numFmtId="0" fontId="11" fillId="0" borderId="10" xfId="77" applyFont="1" applyBorder="1">
      <alignment/>
      <protection/>
    </xf>
    <xf numFmtId="166" fontId="10" fillId="0" borderId="10" xfId="77" applyNumberFormat="1" applyFont="1" applyBorder="1" applyAlignment="1">
      <alignment horizontal="right"/>
      <protection/>
    </xf>
    <xf numFmtId="0" fontId="10" fillId="0" borderId="10" xfId="77" applyFont="1" applyFill="1" applyBorder="1" applyAlignment="1">
      <alignment horizontal="right"/>
      <protection/>
    </xf>
    <xf numFmtId="166" fontId="10" fillId="0" borderId="10" xfId="77" applyNumberFormat="1" applyFont="1" applyBorder="1">
      <alignment/>
      <protection/>
    </xf>
    <xf numFmtId="0" fontId="10" fillId="0" borderId="0" xfId="77" applyFont="1">
      <alignment/>
      <protection/>
    </xf>
    <xf numFmtId="1" fontId="11" fillId="0" borderId="13" xfId="77" applyNumberFormat="1" applyFont="1" applyBorder="1">
      <alignment/>
      <protection/>
    </xf>
    <xf numFmtId="1" fontId="11" fillId="0" borderId="13" xfId="77" applyNumberFormat="1" applyFont="1" applyBorder="1" applyAlignment="1">
      <alignment horizontal="right"/>
      <protection/>
    </xf>
    <xf numFmtId="1" fontId="11" fillId="0" borderId="13" xfId="77" applyNumberFormat="1" applyFont="1" applyFill="1" applyBorder="1" applyAlignment="1">
      <alignment horizontal="right"/>
      <protection/>
    </xf>
    <xf numFmtId="1" fontId="10" fillId="0" borderId="0" xfId="77" applyNumberFormat="1" applyFont="1">
      <alignment/>
      <protection/>
    </xf>
    <xf numFmtId="0" fontId="10" fillId="0" borderId="0" xfId="77" applyFont="1" applyBorder="1">
      <alignment/>
      <protection/>
    </xf>
    <xf numFmtId="0" fontId="11" fillId="0" borderId="0" xfId="77" applyFont="1" applyBorder="1">
      <alignment/>
      <protection/>
    </xf>
    <xf numFmtId="1" fontId="10" fillId="0" borderId="0" xfId="77" applyNumberFormat="1" applyFont="1" applyBorder="1" applyAlignment="1">
      <alignment horizontal="right"/>
      <protection/>
    </xf>
    <xf numFmtId="0" fontId="10" fillId="0" borderId="0" xfId="77" applyFont="1" applyFill="1" applyBorder="1" applyAlignment="1">
      <alignment horizontal="right"/>
      <protection/>
    </xf>
    <xf numFmtId="166" fontId="10" fillId="0" borderId="0" xfId="77" applyNumberFormat="1" applyFont="1" applyBorder="1" applyAlignment="1">
      <alignment horizontal="right"/>
      <protection/>
    </xf>
    <xf numFmtId="0" fontId="11" fillId="0" borderId="0" xfId="77" applyFont="1">
      <alignment/>
      <protection/>
    </xf>
    <xf numFmtId="166" fontId="10" fillId="0" borderId="0" xfId="77" applyNumberFormat="1" applyFont="1" applyAlignment="1">
      <alignment horizontal="right"/>
      <protection/>
    </xf>
    <xf numFmtId="0" fontId="10" fillId="0" borderId="0" xfId="77" applyFont="1" applyFill="1" applyAlignment="1">
      <alignment horizontal="right"/>
      <protection/>
    </xf>
    <xf numFmtId="166" fontId="10" fillId="0" borderId="0" xfId="77" applyNumberFormat="1" applyFont="1" applyFill="1" applyAlignment="1">
      <alignment horizontal="right"/>
      <protection/>
    </xf>
    <xf numFmtId="166" fontId="12" fillId="0" borderId="0" xfId="77" applyNumberFormat="1" applyFont="1" applyFill="1" applyAlignment="1">
      <alignment horizontal="left"/>
      <protection/>
    </xf>
    <xf numFmtId="0" fontId="10" fillId="0" borderId="0" xfId="77" applyNumberFormat="1" applyFont="1">
      <alignment/>
      <protection/>
    </xf>
    <xf numFmtId="0" fontId="10" fillId="0" borderId="13" xfId="77" applyFont="1" applyBorder="1">
      <alignment/>
      <protection/>
    </xf>
    <xf numFmtId="0" fontId="11" fillId="0" borderId="13" xfId="77" applyFont="1" applyBorder="1">
      <alignment/>
      <protection/>
    </xf>
    <xf numFmtId="166" fontId="10" fillId="0" borderId="13" xfId="77" applyNumberFormat="1" applyFont="1" applyBorder="1" applyAlignment="1">
      <alignment horizontal="right"/>
      <protection/>
    </xf>
    <xf numFmtId="166" fontId="10" fillId="0" borderId="13" xfId="77" applyNumberFormat="1" applyFont="1" applyFill="1" applyBorder="1" applyAlignment="1">
      <alignment horizontal="right"/>
      <protection/>
    </xf>
    <xf numFmtId="166" fontId="11" fillId="0" borderId="0" xfId="77" applyNumberFormat="1" applyFont="1" applyAlignment="1">
      <alignment horizontal="right"/>
      <protection/>
    </xf>
    <xf numFmtId="166" fontId="11" fillId="0" borderId="0" xfId="77" applyNumberFormat="1" applyFont="1" applyFill="1" applyAlignment="1">
      <alignment horizontal="right"/>
      <protection/>
    </xf>
    <xf numFmtId="166" fontId="11" fillId="0" borderId="10" xfId="77" applyNumberFormat="1" applyFont="1" applyBorder="1" applyAlignment="1">
      <alignment horizontal="right"/>
      <protection/>
    </xf>
    <xf numFmtId="166" fontId="12" fillId="0" borderId="10" xfId="77" applyNumberFormat="1" applyFont="1" applyFill="1" applyBorder="1" applyAlignment="1">
      <alignment horizontal="left"/>
      <protection/>
    </xf>
    <xf numFmtId="166" fontId="10" fillId="0" borderId="0" xfId="77" applyNumberFormat="1" applyFont="1">
      <alignment/>
      <protection/>
    </xf>
    <xf numFmtId="0" fontId="10" fillId="0" borderId="0" xfId="77" applyFont="1" applyFill="1">
      <alignment/>
      <protection/>
    </xf>
    <xf numFmtId="168" fontId="29" fillId="0" borderId="0" xfId="74" applyNumberFormat="1" applyFont="1" applyAlignment="1">
      <alignment horizontal="left"/>
      <protection/>
    </xf>
    <xf numFmtId="168" fontId="30" fillId="0" borderId="0" xfId="74" applyNumberFormat="1" applyFont="1" applyAlignment="1">
      <alignment horizontal="left"/>
      <protection/>
    </xf>
    <xf numFmtId="168" fontId="29" fillId="0" borderId="10" xfId="74" applyNumberFormat="1" applyFont="1" applyBorder="1" applyAlignment="1">
      <alignment horizontal="left"/>
      <protection/>
    </xf>
    <xf numFmtId="168" fontId="29" fillId="0" borderId="0" xfId="74" applyNumberFormat="1" applyFont="1" applyBorder="1" applyAlignment="1">
      <alignment horizontal="left"/>
      <protection/>
    </xf>
    <xf numFmtId="173" fontId="10" fillId="0" borderId="0" xfId="74" applyNumberFormat="1" applyFont="1" applyBorder="1">
      <alignment/>
      <protection/>
    </xf>
    <xf numFmtId="181" fontId="15" fillId="0" borderId="0" xfId="74" applyNumberFormat="1" applyFont="1" applyAlignment="1">
      <alignment horizontal="right"/>
      <protection/>
    </xf>
    <xf numFmtId="173" fontId="15" fillId="0" borderId="0" xfId="74" applyNumberFormat="1" applyFont="1" applyAlignment="1">
      <alignment horizontal="right"/>
      <protection/>
    </xf>
    <xf numFmtId="173" fontId="31" fillId="0" borderId="0" xfId="74" applyNumberFormat="1" applyFont="1" applyAlignment="1">
      <alignment horizontal="left"/>
      <protection/>
    </xf>
    <xf numFmtId="164" fontId="32" fillId="0" borderId="0" xfId="74" applyNumberFormat="1" applyFont="1" applyAlignment="1">
      <alignment horizontal="left"/>
      <protection/>
    </xf>
    <xf numFmtId="0" fontId="0" fillId="34" borderId="0" xfId="74" applyFont="1" applyFill="1" applyBorder="1">
      <alignment/>
      <protection/>
    </xf>
    <xf numFmtId="166" fontId="0" fillId="34" borderId="0" xfId="74" applyNumberFormat="1" applyFont="1" applyFill="1" applyBorder="1" applyAlignment="1">
      <alignment horizontal="right"/>
      <protection/>
    </xf>
    <xf numFmtId="0" fontId="0" fillId="34" borderId="0" xfId="74" applyFont="1" applyFill="1" applyBorder="1" applyAlignment="1">
      <alignment horizontal="right"/>
      <protection/>
    </xf>
    <xf numFmtId="0" fontId="10" fillId="34" borderId="0" xfId="74" applyFont="1" applyFill="1" applyBorder="1">
      <alignment/>
      <protection/>
    </xf>
    <xf numFmtId="166" fontId="10" fillId="34" borderId="0" xfId="74" applyNumberFormat="1" applyFont="1" applyFill="1" applyBorder="1" applyAlignment="1">
      <alignment horizontal="right"/>
      <protection/>
    </xf>
    <xf numFmtId="0" fontId="10" fillId="34" borderId="0" xfId="74" applyFont="1" applyFill="1" applyBorder="1" applyAlignment="1">
      <alignment horizontal="right"/>
      <protection/>
    </xf>
    <xf numFmtId="0" fontId="10" fillId="34" borderId="10" xfId="74" applyFont="1" applyFill="1" applyBorder="1">
      <alignment/>
      <protection/>
    </xf>
    <xf numFmtId="0" fontId="11" fillId="34" borderId="11" xfId="74" applyFont="1" applyFill="1" applyBorder="1">
      <alignment/>
      <protection/>
    </xf>
    <xf numFmtId="0" fontId="10" fillId="34" borderId="11" xfId="74" applyFont="1" applyFill="1" applyBorder="1">
      <alignment/>
      <protection/>
    </xf>
    <xf numFmtId="0" fontId="10" fillId="34" borderId="11" xfId="74" applyFont="1" applyFill="1" applyBorder="1" applyAlignment="1">
      <alignment horizontal="right"/>
      <protection/>
    </xf>
    <xf numFmtId="0" fontId="10" fillId="34" borderId="13" xfId="74" applyFont="1" applyFill="1" applyBorder="1">
      <alignment/>
      <protection/>
    </xf>
    <xf numFmtId="1" fontId="11" fillId="34" borderId="14" xfId="74" applyNumberFormat="1" applyFont="1" applyFill="1" applyBorder="1" applyAlignment="1">
      <alignment horizontal="right"/>
      <protection/>
    </xf>
    <xf numFmtId="0" fontId="11" fillId="34" borderId="0" xfId="74" applyFont="1" applyFill="1" applyBorder="1" applyAlignment="1">
      <alignment horizontal="right"/>
      <protection/>
    </xf>
    <xf numFmtId="0" fontId="10" fillId="34" borderId="14" xfId="74" applyFont="1" applyFill="1" applyBorder="1">
      <alignment/>
      <protection/>
    </xf>
    <xf numFmtId="9" fontId="13" fillId="34" borderId="0" xfId="74" applyNumberFormat="1" applyFont="1" applyFill="1" applyBorder="1" applyAlignment="1">
      <alignment horizontal="right"/>
      <protection/>
    </xf>
    <xf numFmtId="164" fontId="10" fillId="34" borderId="0" xfId="74" applyNumberFormat="1" applyFont="1" applyFill="1" applyBorder="1" applyAlignment="1">
      <alignment horizontal="right"/>
      <protection/>
    </xf>
    <xf numFmtId="9" fontId="10" fillId="34" borderId="0" xfId="74" applyNumberFormat="1" applyFont="1" applyFill="1" applyBorder="1">
      <alignment/>
      <protection/>
    </xf>
    <xf numFmtId="173" fontId="12" fillId="34" borderId="0" xfId="74" applyNumberFormat="1" applyFont="1" applyFill="1" applyBorder="1" applyAlignment="1">
      <alignment horizontal="left"/>
      <protection/>
    </xf>
    <xf numFmtId="9" fontId="13" fillId="34" borderId="14" xfId="74" applyNumberFormat="1" applyFont="1" applyFill="1" applyBorder="1" applyAlignment="1">
      <alignment horizontal="right"/>
      <protection/>
    </xf>
    <xf numFmtId="9" fontId="10" fillId="34" borderId="14" xfId="74" applyNumberFormat="1" applyFont="1" applyFill="1" applyBorder="1">
      <alignment/>
      <protection/>
    </xf>
    <xf numFmtId="164" fontId="13" fillId="34" borderId="0" xfId="74" applyNumberFormat="1" applyFont="1" applyFill="1" applyBorder="1" applyAlignment="1">
      <alignment horizontal="right"/>
      <protection/>
    </xf>
    <xf numFmtId="173" fontId="12" fillId="34" borderId="14" xfId="74" applyNumberFormat="1" applyFont="1" applyFill="1" applyBorder="1" applyAlignment="1">
      <alignment horizontal="left"/>
      <protection/>
    </xf>
    <xf numFmtId="1" fontId="13" fillId="34" borderId="0" xfId="74" applyNumberFormat="1" applyFont="1" applyFill="1" applyBorder="1" applyAlignment="1">
      <alignment horizontal="right"/>
      <protection/>
    </xf>
    <xf numFmtId="0" fontId="13" fillId="34" borderId="0" xfId="74" applyFont="1" applyFill="1" applyBorder="1" applyAlignment="1">
      <alignment horizontal="right"/>
      <protection/>
    </xf>
    <xf numFmtId="9" fontId="13" fillId="34" borderId="13" xfId="74" applyNumberFormat="1" applyFont="1" applyFill="1" applyBorder="1" applyAlignment="1">
      <alignment horizontal="right"/>
      <protection/>
    </xf>
    <xf numFmtId="9" fontId="13" fillId="34" borderId="10" xfId="74" applyNumberFormat="1" applyFont="1" applyFill="1" applyBorder="1" applyAlignment="1">
      <alignment horizontal="right"/>
      <protection/>
    </xf>
    <xf numFmtId="9" fontId="13" fillId="34" borderId="15" xfId="74" applyNumberFormat="1" applyFont="1" applyFill="1" applyBorder="1" applyAlignment="1">
      <alignment horizontal="right"/>
      <protection/>
    </xf>
    <xf numFmtId="0" fontId="80" fillId="34" borderId="0" xfId="74" applyFont="1" applyFill="1" applyBorder="1">
      <alignment/>
      <protection/>
    </xf>
    <xf numFmtId="9" fontId="80" fillId="34" borderId="0" xfId="74" applyNumberFormat="1" applyFont="1" applyFill="1" applyBorder="1" applyAlignment="1">
      <alignment horizontal="right"/>
      <protection/>
    </xf>
    <xf numFmtId="173" fontId="10" fillId="34" borderId="0" xfId="74" applyNumberFormat="1" applyFont="1" applyFill="1" applyBorder="1" applyAlignment="1">
      <alignment horizontal="right"/>
      <protection/>
    </xf>
    <xf numFmtId="0" fontId="0" fillId="34" borderId="0" xfId="78" applyFont="1" applyFill="1" applyBorder="1">
      <alignment/>
      <protection/>
    </xf>
    <xf numFmtId="173" fontId="0" fillId="34" borderId="0" xfId="78" applyNumberFormat="1" applyFont="1" applyFill="1" applyBorder="1" applyAlignment="1">
      <alignment horizontal="right"/>
      <protection/>
    </xf>
    <xf numFmtId="173" fontId="0" fillId="34" borderId="0" xfId="78" applyNumberFormat="1" applyFont="1" applyFill="1" applyBorder="1">
      <alignment/>
      <protection/>
    </xf>
    <xf numFmtId="2" fontId="0" fillId="34" borderId="0" xfId="78" applyNumberFormat="1" applyFont="1" applyFill="1" applyBorder="1">
      <alignment/>
      <protection/>
    </xf>
    <xf numFmtId="0" fontId="10" fillId="34" borderId="10" xfId="78" applyFont="1" applyFill="1" applyBorder="1">
      <alignment/>
      <protection/>
    </xf>
    <xf numFmtId="173" fontId="10" fillId="34" borderId="10" xfId="78" applyNumberFormat="1" applyFont="1" applyFill="1" applyBorder="1" applyAlignment="1">
      <alignment horizontal="right"/>
      <protection/>
    </xf>
    <xf numFmtId="173" fontId="10" fillId="34" borderId="0" xfId="78" applyNumberFormat="1" applyFont="1" applyFill="1" applyBorder="1" applyAlignment="1">
      <alignment horizontal="right"/>
      <protection/>
    </xf>
    <xf numFmtId="2" fontId="10" fillId="34" borderId="0" xfId="78" applyNumberFormat="1" applyFont="1" applyFill="1" applyBorder="1">
      <alignment/>
      <protection/>
    </xf>
    <xf numFmtId="0" fontId="10" fillId="34" borderId="0" xfId="78" applyFont="1" applyFill="1" applyBorder="1">
      <alignment/>
      <protection/>
    </xf>
    <xf numFmtId="0" fontId="11" fillId="34" borderId="0" xfId="78" applyFont="1" applyFill="1" applyBorder="1">
      <alignment/>
      <protection/>
    </xf>
    <xf numFmtId="1" fontId="11" fillId="34" borderId="13" xfId="78" applyNumberFormat="1" applyFont="1" applyFill="1" applyBorder="1" applyAlignment="1">
      <alignment horizontal="right"/>
      <protection/>
    </xf>
    <xf numFmtId="1" fontId="10" fillId="34" borderId="13" xfId="78" applyNumberFormat="1" applyFont="1" applyFill="1" applyBorder="1" applyAlignment="1">
      <alignment horizontal="right"/>
      <protection/>
    </xf>
    <xf numFmtId="1" fontId="11" fillId="34" borderId="14" xfId="78" applyNumberFormat="1" applyFont="1" applyFill="1" applyBorder="1" applyAlignment="1">
      <alignment horizontal="right"/>
      <protection/>
    </xf>
    <xf numFmtId="1" fontId="10" fillId="34" borderId="0" xfId="78" applyNumberFormat="1" applyFont="1" applyFill="1" applyBorder="1" applyAlignment="1">
      <alignment horizontal="right"/>
      <protection/>
    </xf>
    <xf numFmtId="0" fontId="11" fillId="34" borderId="0" xfId="78" applyFont="1" applyFill="1" applyBorder="1" quotePrefix="1">
      <alignment/>
      <protection/>
    </xf>
    <xf numFmtId="173" fontId="11" fillId="34" borderId="0" xfId="78" applyNumberFormat="1" applyFont="1" applyFill="1" applyBorder="1" applyAlignment="1">
      <alignment horizontal="right"/>
      <protection/>
    </xf>
    <xf numFmtId="173" fontId="11" fillId="34" borderId="0" xfId="78" applyNumberFormat="1" applyFont="1" applyFill="1" applyBorder="1">
      <alignment/>
      <protection/>
    </xf>
    <xf numFmtId="2" fontId="11" fillId="34" borderId="0" xfId="78" applyNumberFormat="1" applyFont="1" applyFill="1" applyBorder="1">
      <alignment/>
      <protection/>
    </xf>
    <xf numFmtId="173" fontId="12" fillId="34" borderId="0" xfId="78" applyNumberFormat="1" applyFont="1" applyFill="1" applyBorder="1" applyAlignment="1">
      <alignment horizontal="left"/>
      <protection/>
    </xf>
    <xf numFmtId="0" fontId="12" fillId="34" borderId="0" xfId="78" applyNumberFormat="1" applyFont="1" applyFill="1" applyBorder="1" applyAlignment="1">
      <alignment horizontal="left"/>
      <protection/>
    </xf>
    <xf numFmtId="165" fontId="10" fillId="34" borderId="0" xfId="78" applyNumberFormat="1" applyFont="1" applyFill="1" applyBorder="1">
      <alignment/>
      <protection/>
    </xf>
    <xf numFmtId="0" fontId="11" fillId="34" borderId="13" xfId="78" applyFont="1" applyFill="1" applyBorder="1">
      <alignment/>
      <protection/>
    </xf>
    <xf numFmtId="173" fontId="11" fillId="34" borderId="14" xfId="78" applyNumberFormat="1" applyFont="1" applyFill="1" applyBorder="1" applyAlignment="1">
      <alignment horizontal="right"/>
      <protection/>
    </xf>
    <xf numFmtId="0" fontId="12" fillId="34" borderId="14" xfId="78" applyNumberFormat="1" applyFont="1" applyFill="1" applyBorder="1" applyAlignment="1">
      <alignment horizontal="left"/>
      <protection/>
    </xf>
    <xf numFmtId="173" fontId="12" fillId="34" borderId="14" xfId="78" applyNumberFormat="1" applyFont="1" applyFill="1" applyBorder="1" applyAlignment="1">
      <alignment horizontal="left"/>
      <protection/>
    </xf>
    <xf numFmtId="0" fontId="11" fillId="34" borderId="10" xfId="78" applyFont="1" applyFill="1" applyBorder="1">
      <alignment/>
      <protection/>
    </xf>
    <xf numFmtId="173" fontId="11" fillId="34" borderId="15" xfId="78" applyNumberFormat="1" applyFont="1" applyFill="1" applyBorder="1" applyAlignment="1">
      <alignment horizontal="right"/>
      <protection/>
    </xf>
    <xf numFmtId="0" fontId="12" fillId="34" borderId="15" xfId="78" applyNumberFormat="1" applyFont="1" applyFill="1" applyBorder="1" applyAlignment="1">
      <alignment horizontal="left"/>
      <protection/>
    </xf>
    <xf numFmtId="173" fontId="12" fillId="34" borderId="15" xfId="78" applyNumberFormat="1" applyFont="1" applyFill="1" applyBorder="1" applyAlignment="1">
      <alignment horizontal="left"/>
      <protection/>
    </xf>
    <xf numFmtId="167" fontId="10" fillId="34" borderId="0" xfId="78" applyNumberFormat="1" applyFont="1" applyFill="1" applyBorder="1">
      <alignment/>
      <protection/>
    </xf>
    <xf numFmtId="167" fontId="81" fillId="34" borderId="0" xfId="78" applyNumberFormat="1" applyFont="1" applyFill="1" applyBorder="1">
      <alignment/>
      <protection/>
    </xf>
    <xf numFmtId="167" fontId="82" fillId="34" borderId="0" xfId="78" applyNumberFormat="1" applyFont="1" applyFill="1" applyBorder="1">
      <alignment/>
      <protection/>
    </xf>
    <xf numFmtId="182" fontId="81" fillId="34" borderId="0" xfId="78" applyNumberFormat="1" applyFont="1" applyFill="1" applyBorder="1" applyAlignment="1">
      <alignment horizontal="right"/>
      <protection/>
    </xf>
    <xf numFmtId="0" fontId="82" fillId="34" borderId="0" xfId="78" applyNumberFormat="1" applyFont="1" applyFill="1" applyBorder="1">
      <alignment/>
      <protection/>
    </xf>
    <xf numFmtId="2" fontId="10" fillId="34" borderId="0" xfId="88" applyNumberFormat="1" applyFont="1" applyFill="1" applyBorder="1" applyAlignment="1">
      <alignment horizontal="right"/>
    </xf>
    <xf numFmtId="9" fontId="10" fillId="34" borderId="0" xfId="88" applyFont="1" applyFill="1" applyBorder="1" applyAlignment="1">
      <alignment horizontal="right"/>
    </xf>
    <xf numFmtId="0" fontId="10" fillId="34" borderId="0" xfId="88" applyNumberFormat="1" applyFont="1" applyFill="1" applyBorder="1" applyAlignment="1">
      <alignment horizontal="right"/>
    </xf>
    <xf numFmtId="173" fontId="10" fillId="34" borderId="0" xfId="78" applyNumberFormat="1" applyFont="1" applyFill="1" applyBorder="1">
      <alignment/>
      <protection/>
    </xf>
    <xf numFmtId="173" fontId="10" fillId="34" borderId="11" xfId="78" applyNumberFormat="1" applyFont="1" applyFill="1" applyBorder="1" applyAlignment="1">
      <alignment horizontal="right"/>
      <protection/>
    </xf>
    <xf numFmtId="183" fontId="81" fillId="34" borderId="0" xfId="78" applyNumberFormat="1" applyFont="1" applyFill="1" applyBorder="1" applyAlignment="1">
      <alignment horizontal="right"/>
      <protection/>
    </xf>
    <xf numFmtId="173" fontId="82" fillId="34" borderId="0" xfId="78" applyNumberFormat="1" applyFont="1" applyFill="1" applyBorder="1">
      <alignment/>
      <protection/>
    </xf>
    <xf numFmtId="0" fontId="10" fillId="34" borderId="0" xfId="78" applyNumberFormat="1" applyFont="1" applyFill="1" applyBorder="1" applyAlignment="1">
      <alignment horizontal="right"/>
      <protection/>
    </xf>
    <xf numFmtId="173" fontId="10" fillId="34" borderId="14" xfId="78" applyNumberFormat="1" applyFont="1" applyFill="1" applyBorder="1" applyAlignment="1">
      <alignment horizontal="right"/>
      <protection/>
    </xf>
    <xf numFmtId="173" fontId="81" fillId="34" borderId="0" xfId="78" applyNumberFormat="1" applyFont="1" applyFill="1" applyBorder="1" applyAlignment="1">
      <alignment horizontal="right"/>
      <protection/>
    </xf>
    <xf numFmtId="167" fontId="80" fillId="34" borderId="0" xfId="78" applyNumberFormat="1" applyFont="1" applyFill="1" applyBorder="1">
      <alignment/>
      <protection/>
    </xf>
    <xf numFmtId="173" fontId="80" fillId="34" borderId="0" xfId="78" applyNumberFormat="1" applyFont="1" applyFill="1" applyBorder="1" applyAlignment="1">
      <alignment horizontal="right"/>
      <protection/>
    </xf>
    <xf numFmtId="173" fontId="81" fillId="34" borderId="0" xfId="78" applyNumberFormat="1" applyFont="1" applyFill="1" applyBorder="1">
      <alignment/>
      <protection/>
    </xf>
    <xf numFmtId="173" fontId="11" fillId="34" borderId="10" xfId="78" applyNumberFormat="1" applyFont="1" applyFill="1" applyBorder="1" applyAlignment="1">
      <alignment horizontal="right"/>
      <protection/>
    </xf>
    <xf numFmtId="173" fontId="29" fillId="34" borderId="0" xfId="78" applyNumberFormat="1" applyFont="1" applyFill="1" applyBorder="1" applyAlignment="1">
      <alignment horizontal="right"/>
      <protection/>
    </xf>
    <xf numFmtId="180" fontId="10" fillId="34" borderId="0" xfId="78" applyNumberFormat="1" applyFont="1" applyFill="1" applyBorder="1">
      <alignment/>
      <protection/>
    </xf>
    <xf numFmtId="173" fontId="83" fillId="34" borderId="0" xfId="78" applyNumberFormat="1" applyFont="1" applyFill="1" applyBorder="1" applyAlignment="1">
      <alignment horizontal="right"/>
      <protection/>
    </xf>
    <xf numFmtId="181" fontId="10" fillId="34" borderId="0" xfId="78" applyNumberFormat="1" applyFont="1" applyFill="1" applyBorder="1" applyAlignment="1">
      <alignment horizontal="right"/>
      <protection/>
    </xf>
    <xf numFmtId="175" fontId="10" fillId="34" borderId="0" xfId="78" applyNumberFormat="1" applyFont="1" applyFill="1" applyBorder="1" applyAlignment="1">
      <alignment horizontal="right"/>
      <protection/>
    </xf>
    <xf numFmtId="175" fontId="29" fillId="34" borderId="0" xfId="78" applyNumberFormat="1" applyFont="1" applyFill="1" applyBorder="1" applyAlignment="1">
      <alignment horizontal="right"/>
      <protection/>
    </xf>
    <xf numFmtId="0" fontId="9" fillId="34" borderId="0" xfId="78" applyFont="1" applyFill="1" applyAlignment="1">
      <alignment horizontal="left"/>
      <protection/>
    </xf>
    <xf numFmtId="0" fontId="0" fillId="34" borderId="0" xfId="78" applyFont="1" applyFill="1">
      <alignment/>
      <protection/>
    </xf>
    <xf numFmtId="173" fontId="9" fillId="34" borderId="0" xfId="78" applyNumberFormat="1" applyFont="1" applyFill="1" applyAlignment="1">
      <alignment horizontal="right"/>
      <protection/>
    </xf>
    <xf numFmtId="0" fontId="10" fillId="34" borderId="0" xfId="78" applyFont="1" applyFill="1">
      <alignment/>
      <protection/>
    </xf>
    <xf numFmtId="0" fontId="11" fillId="34" borderId="0" xfId="78" applyFont="1" applyFill="1">
      <alignment/>
      <protection/>
    </xf>
    <xf numFmtId="173" fontId="10" fillId="34" borderId="0" xfId="78" applyNumberFormat="1" applyFont="1" applyFill="1" applyAlignment="1">
      <alignment horizontal="right"/>
      <protection/>
    </xf>
    <xf numFmtId="173" fontId="12" fillId="34" borderId="0" xfId="78" applyNumberFormat="1" applyFont="1" applyFill="1" applyAlignment="1">
      <alignment horizontal="left"/>
      <protection/>
    </xf>
    <xf numFmtId="167" fontId="19" fillId="34" borderId="0" xfId="78" applyNumberFormat="1" applyFont="1" applyFill="1" applyBorder="1">
      <alignment/>
      <protection/>
    </xf>
    <xf numFmtId="173" fontId="19" fillId="34" borderId="0" xfId="78" applyNumberFormat="1" applyFont="1" applyFill="1" applyBorder="1" applyAlignment="1">
      <alignment horizontal="right"/>
      <protection/>
    </xf>
    <xf numFmtId="167" fontId="17" fillId="34" borderId="0" xfId="78" applyNumberFormat="1" applyFont="1" applyFill="1" applyBorder="1">
      <alignment/>
      <protection/>
    </xf>
    <xf numFmtId="182" fontId="17" fillId="34" borderId="0" xfId="78" applyNumberFormat="1" applyFont="1" applyFill="1" applyBorder="1" applyAlignment="1">
      <alignment horizontal="right"/>
      <protection/>
    </xf>
    <xf numFmtId="173" fontId="17" fillId="34" borderId="0" xfId="78" applyNumberFormat="1" applyFont="1" applyFill="1" applyBorder="1">
      <alignment/>
      <protection/>
    </xf>
    <xf numFmtId="167" fontId="10" fillId="34" borderId="0" xfId="78" applyNumberFormat="1" applyFont="1" applyFill="1">
      <alignment/>
      <protection/>
    </xf>
    <xf numFmtId="173" fontId="29" fillId="34" borderId="0" xfId="78" applyNumberFormat="1" applyFont="1" applyFill="1" applyBorder="1" applyAlignment="1">
      <alignment horizontal="left"/>
      <protection/>
    </xf>
    <xf numFmtId="173" fontId="84" fillId="34" borderId="0" xfId="78" applyNumberFormat="1" applyFont="1" applyFill="1" applyBorder="1" applyAlignment="1">
      <alignment horizontal="left"/>
      <protection/>
    </xf>
    <xf numFmtId="182" fontId="83" fillId="34" borderId="0" xfId="78" applyNumberFormat="1" applyFont="1" applyFill="1" applyBorder="1" applyAlignment="1">
      <alignment horizontal="left"/>
      <protection/>
    </xf>
    <xf numFmtId="173" fontId="83" fillId="34" borderId="0" xfId="78" applyNumberFormat="1" applyFont="1" applyFill="1" applyBorder="1" applyAlignment="1">
      <alignment horizontal="left"/>
      <protection/>
    </xf>
    <xf numFmtId="0" fontId="29" fillId="34" borderId="0" xfId="78" applyNumberFormat="1" applyFont="1" applyFill="1" applyBorder="1" applyAlignment="1">
      <alignment horizontal="left"/>
      <protection/>
    </xf>
    <xf numFmtId="184" fontId="33" fillId="34" borderId="0" xfId="78" applyNumberFormat="1" applyFont="1" applyFill="1" applyBorder="1" applyAlignment="1">
      <alignment horizontal="right"/>
      <protection/>
    </xf>
    <xf numFmtId="165" fontId="10" fillId="34" borderId="0" xfId="78" applyNumberFormat="1" applyFont="1" applyFill="1" applyBorder="1" applyAlignment="1">
      <alignment horizontal="right"/>
      <protection/>
    </xf>
    <xf numFmtId="184" fontId="10" fillId="34" borderId="0" xfId="78" applyNumberFormat="1" applyFont="1" applyFill="1" applyBorder="1" applyAlignment="1">
      <alignment horizontal="right"/>
      <protection/>
    </xf>
    <xf numFmtId="165" fontId="11" fillId="34" borderId="0" xfId="78" applyNumberFormat="1" applyFont="1" applyFill="1" applyBorder="1" applyAlignment="1">
      <alignment horizontal="right"/>
      <protection/>
    </xf>
    <xf numFmtId="185" fontId="10" fillId="0" borderId="0" xfId="77" applyNumberFormat="1" applyFont="1">
      <alignment/>
      <protection/>
    </xf>
    <xf numFmtId="166" fontId="10" fillId="0" borderId="16" xfId="77" applyNumberFormat="1" applyFont="1" applyBorder="1" applyAlignment="1">
      <alignment horizontal="right"/>
      <protection/>
    </xf>
    <xf numFmtId="166" fontId="11" fillId="0" borderId="0" xfId="77" applyNumberFormat="1" applyFont="1" applyBorder="1" applyAlignment="1">
      <alignment horizontal="right"/>
      <protection/>
    </xf>
    <xf numFmtId="0" fontId="34" fillId="0" borderId="0" xfId="77" applyFont="1">
      <alignment/>
      <protection/>
    </xf>
    <xf numFmtId="0" fontId="35" fillId="0" borderId="0" xfId="77" applyFont="1">
      <alignment/>
      <protection/>
    </xf>
    <xf numFmtId="0" fontId="36" fillId="0" borderId="0" xfId="77" applyFont="1">
      <alignment/>
      <protection/>
    </xf>
    <xf numFmtId="166" fontId="36" fillId="0" borderId="0" xfId="77" applyNumberFormat="1" applyFont="1" applyAlignment="1">
      <alignment horizontal="right"/>
      <protection/>
    </xf>
    <xf numFmtId="166" fontId="36" fillId="0" borderId="0" xfId="77" applyNumberFormat="1" applyFont="1" applyFill="1" applyAlignment="1">
      <alignment horizontal="right"/>
      <protection/>
    </xf>
    <xf numFmtId="166" fontId="36" fillId="0" borderId="0" xfId="77" applyNumberFormat="1" applyFont="1">
      <alignment/>
      <protection/>
    </xf>
    <xf numFmtId="173" fontId="37" fillId="0" borderId="0" xfId="77" applyNumberFormat="1" applyFont="1">
      <alignment/>
      <protection/>
    </xf>
    <xf numFmtId="166" fontId="38" fillId="0" borderId="0" xfId="77" applyNumberFormat="1" applyFont="1">
      <alignment/>
      <protection/>
    </xf>
    <xf numFmtId="3" fontId="0" fillId="34" borderId="0" xfId="79" applyNumberFormat="1" applyFont="1" applyFill="1" applyBorder="1">
      <alignment/>
      <protection/>
    </xf>
    <xf numFmtId="3" fontId="11" fillId="34" borderId="0" xfId="79" applyNumberFormat="1" applyFont="1" applyFill="1" applyBorder="1" applyAlignment="1">
      <alignment horizontal="left"/>
      <protection/>
    </xf>
    <xf numFmtId="3" fontId="10" fillId="34" borderId="0" xfId="79" applyNumberFormat="1" applyFont="1" applyFill="1" applyBorder="1" applyAlignment="1">
      <alignment horizontal="left"/>
      <protection/>
    </xf>
    <xf numFmtId="3" fontId="10" fillId="34" borderId="0" xfId="79" applyNumberFormat="1" applyFont="1" applyFill="1" applyBorder="1">
      <alignment/>
      <protection/>
    </xf>
    <xf numFmtId="171" fontId="10" fillId="34" borderId="0" xfId="79" applyNumberFormat="1" applyFont="1" applyFill="1" applyBorder="1">
      <alignment/>
      <protection/>
    </xf>
    <xf numFmtId="3" fontId="11" fillId="34" borderId="0" xfId="79" applyNumberFormat="1" applyFont="1" applyFill="1" applyBorder="1">
      <alignment/>
      <protection/>
    </xf>
    <xf numFmtId="171" fontId="11" fillId="34" borderId="0" xfId="79" applyNumberFormat="1" applyFont="1" applyFill="1" applyBorder="1">
      <alignment/>
      <protection/>
    </xf>
    <xf numFmtId="3" fontId="11" fillId="34" borderId="10" xfId="79" applyNumberFormat="1" applyFont="1" applyFill="1" applyBorder="1" applyAlignment="1">
      <alignment horizontal="left"/>
      <protection/>
    </xf>
    <xf numFmtId="3" fontId="10" fillId="34" borderId="10" xfId="79" applyNumberFormat="1" applyFont="1" applyFill="1" applyBorder="1" applyAlignment="1">
      <alignment horizontal="left"/>
      <protection/>
    </xf>
    <xf numFmtId="3" fontId="10" fillId="34" borderId="10" xfId="79" applyNumberFormat="1" applyFont="1" applyFill="1" applyBorder="1">
      <alignment/>
      <protection/>
    </xf>
    <xf numFmtId="171" fontId="10" fillId="34" borderId="10" xfId="79" applyNumberFormat="1" applyFont="1" applyFill="1" applyBorder="1">
      <alignment/>
      <protection/>
    </xf>
    <xf numFmtId="3" fontId="11" fillId="34" borderId="10" xfId="79" applyNumberFormat="1" applyFont="1" applyFill="1" applyBorder="1">
      <alignment/>
      <protection/>
    </xf>
    <xf numFmtId="171" fontId="11" fillId="34" borderId="10" xfId="79" applyNumberFormat="1" applyFont="1" applyFill="1" applyBorder="1">
      <alignment/>
      <protection/>
    </xf>
    <xf numFmtId="3" fontId="11" fillId="34" borderId="12" xfId="79" applyNumberFormat="1" applyFont="1" applyFill="1" applyBorder="1" applyAlignment="1">
      <alignment horizontal="centerContinuous"/>
      <protection/>
    </xf>
    <xf numFmtId="171" fontId="11" fillId="34" borderId="12" xfId="79" applyNumberFormat="1" applyFont="1" applyFill="1" applyBorder="1" applyAlignment="1">
      <alignment horizontal="centerContinuous"/>
      <protection/>
    </xf>
    <xf numFmtId="3" fontId="11" fillId="34" borderId="0" xfId="79" applyNumberFormat="1" applyFont="1" applyFill="1" applyBorder="1" applyAlignment="1">
      <alignment horizontal="right"/>
      <protection/>
    </xf>
    <xf numFmtId="171" fontId="11" fillId="34" borderId="0" xfId="79" applyNumberFormat="1" applyFont="1" applyFill="1" applyBorder="1" applyAlignment="1">
      <alignment horizontal="right"/>
      <protection/>
    </xf>
    <xf numFmtId="3" fontId="11" fillId="34" borderId="13" xfId="79" applyNumberFormat="1" applyFont="1" applyFill="1" applyBorder="1" applyAlignment="1">
      <alignment horizontal="left"/>
      <protection/>
    </xf>
    <xf numFmtId="3" fontId="11" fillId="34" borderId="13" xfId="79" applyNumberFormat="1" applyFont="1" applyFill="1" applyBorder="1" applyAlignment="1">
      <alignment horizontal="right"/>
      <protection/>
    </xf>
    <xf numFmtId="171" fontId="11" fillId="34" borderId="13" xfId="79" applyNumberFormat="1" applyFont="1" applyFill="1" applyBorder="1" applyAlignment="1">
      <alignment horizontal="right"/>
      <protection/>
    </xf>
    <xf numFmtId="173" fontId="10" fillId="34" borderId="0" xfId="79" applyNumberFormat="1" applyFont="1" applyFill="1" applyBorder="1" applyAlignment="1">
      <alignment horizontal="right"/>
      <protection/>
    </xf>
    <xf numFmtId="173" fontId="10" fillId="34" borderId="13" xfId="79" applyNumberFormat="1" applyFont="1" applyFill="1" applyBorder="1" applyAlignment="1">
      <alignment horizontal="right"/>
      <protection/>
    </xf>
    <xf numFmtId="173" fontId="11" fillId="34" borderId="13" xfId="79" applyNumberFormat="1" applyFont="1" applyFill="1" applyBorder="1" applyAlignment="1">
      <alignment horizontal="right"/>
      <protection/>
    </xf>
    <xf numFmtId="172" fontId="11" fillId="34" borderId="10" xfId="79" applyNumberFormat="1" applyFont="1" applyFill="1" applyBorder="1" applyAlignment="1">
      <alignment horizontal="right"/>
      <protection/>
    </xf>
    <xf numFmtId="3" fontId="80" fillId="34" borderId="0" xfId="79" applyNumberFormat="1" applyFont="1" applyFill="1" applyBorder="1">
      <alignment/>
      <protection/>
    </xf>
    <xf numFmtId="3" fontId="10" fillId="34" borderId="0" xfId="79" applyNumberFormat="1" applyFont="1" applyFill="1" applyBorder="1" applyAlignment="1">
      <alignment horizontal="right"/>
      <protection/>
    </xf>
    <xf numFmtId="171" fontId="10" fillId="34" borderId="0" xfId="79" applyNumberFormat="1" applyFont="1" applyFill="1" applyBorder="1" applyAlignment="1">
      <alignment horizontal="right"/>
      <protection/>
    </xf>
    <xf numFmtId="186" fontId="11" fillId="34" borderId="0" xfId="79" applyNumberFormat="1" applyFont="1" applyFill="1" applyBorder="1">
      <alignment/>
      <protection/>
    </xf>
    <xf numFmtId="1" fontId="10" fillId="34" borderId="10" xfId="83" applyNumberFormat="1" applyFont="1" applyFill="1" applyBorder="1">
      <alignment/>
      <protection/>
    </xf>
    <xf numFmtId="1" fontId="10" fillId="34" borderId="10" xfId="83" applyNumberFormat="1" applyFont="1" applyFill="1" applyBorder="1" applyAlignment="1">
      <alignment horizontal="right"/>
      <protection/>
    </xf>
    <xf numFmtId="0" fontId="11" fillId="34" borderId="11" xfId="83" applyFont="1" applyFill="1" applyBorder="1">
      <alignment/>
      <protection/>
    </xf>
    <xf numFmtId="1" fontId="11" fillId="34" borderId="11" xfId="83" applyNumberFormat="1" applyFont="1" applyFill="1" applyBorder="1" applyAlignment="1">
      <alignment horizontal="centerContinuous"/>
      <protection/>
    </xf>
    <xf numFmtId="0" fontId="11" fillId="34" borderId="0" xfId="83" applyFont="1" applyFill="1" applyBorder="1">
      <alignment/>
      <protection/>
    </xf>
    <xf numFmtId="1" fontId="11" fillId="34" borderId="13" xfId="83" applyNumberFormat="1" applyFont="1" applyFill="1" applyBorder="1" applyAlignment="1">
      <alignment horizontal="centerContinuous"/>
      <protection/>
    </xf>
    <xf numFmtId="1" fontId="11" fillId="34" borderId="0" xfId="83" applyNumberFormat="1" applyFont="1" applyFill="1" applyBorder="1" applyAlignment="1">
      <alignment horizontal="right"/>
      <protection/>
    </xf>
    <xf numFmtId="0" fontId="11" fillId="34" borderId="13" xfId="83" applyFont="1" applyFill="1" applyBorder="1">
      <alignment/>
      <protection/>
    </xf>
    <xf numFmtId="1" fontId="11" fillId="34" borderId="13" xfId="83" applyNumberFormat="1" applyFont="1" applyFill="1" applyBorder="1" applyAlignment="1">
      <alignment horizontal="right"/>
      <protection/>
    </xf>
    <xf numFmtId="0" fontId="10" fillId="34" borderId="0" xfId="83" applyFont="1" applyFill="1" applyBorder="1">
      <alignment/>
      <protection/>
    </xf>
    <xf numFmtId="171" fontId="10" fillId="34" borderId="0" xfId="83" applyNumberFormat="1" applyFont="1" applyFill="1" applyBorder="1" applyAlignment="1">
      <alignment horizontal="right"/>
      <protection/>
    </xf>
    <xf numFmtId="1" fontId="10" fillId="34" borderId="0" xfId="83" applyNumberFormat="1" applyFont="1" applyFill="1" applyBorder="1">
      <alignment/>
      <protection/>
    </xf>
    <xf numFmtId="1" fontId="11" fillId="34" borderId="13" xfId="83" applyNumberFormat="1" applyFont="1" applyFill="1" applyBorder="1">
      <alignment/>
      <protection/>
    </xf>
    <xf numFmtId="171" fontId="11" fillId="34" borderId="14" xfId="83" applyNumberFormat="1" applyFont="1" applyFill="1" applyBorder="1" applyAlignment="1">
      <alignment horizontal="right"/>
      <protection/>
    </xf>
    <xf numFmtId="1" fontId="11" fillId="34" borderId="0" xfId="83" applyNumberFormat="1" applyFont="1" applyFill="1" applyBorder="1">
      <alignment/>
      <protection/>
    </xf>
    <xf numFmtId="1" fontId="11" fillId="34" borderId="10" xfId="83" applyNumberFormat="1" applyFont="1" applyFill="1" applyBorder="1">
      <alignment/>
      <protection/>
    </xf>
    <xf numFmtId="171" fontId="11" fillId="34" borderId="15" xfId="83" applyNumberFormat="1" applyFont="1" applyFill="1" applyBorder="1" applyAlignment="1">
      <alignment horizontal="right"/>
      <protection/>
    </xf>
    <xf numFmtId="1" fontId="10" fillId="34" borderId="0" xfId="83" applyNumberFormat="1" applyFont="1" applyFill="1" applyBorder="1" applyAlignment="1">
      <alignment horizontal="right"/>
      <protection/>
    </xf>
    <xf numFmtId="1" fontId="11" fillId="34" borderId="10" xfId="83" applyNumberFormat="1" applyFont="1" applyFill="1" applyBorder="1" applyAlignment="1">
      <alignment horizontal="right"/>
      <protection/>
    </xf>
    <xf numFmtId="171" fontId="11" fillId="34" borderId="0" xfId="83" applyNumberFormat="1" applyFont="1" applyFill="1" applyBorder="1" applyAlignment="1">
      <alignment horizontal="right"/>
      <protection/>
    </xf>
    <xf numFmtId="169" fontId="11" fillId="0" borderId="12" xfId="82" applyNumberFormat="1" applyFont="1" applyBorder="1" applyAlignment="1">
      <alignment horizontal="centerContinuous"/>
      <protection/>
    </xf>
    <xf numFmtId="2" fontId="10" fillId="0" borderId="0" xfId="82" applyNumberFormat="1" applyFont="1" applyBorder="1">
      <alignment/>
      <protection/>
    </xf>
    <xf numFmtId="2" fontId="10" fillId="0" borderId="0" xfId="82" applyNumberFormat="1" applyFont="1">
      <alignment/>
      <protection/>
    </xf>
    <xf numFmtId="1" fontId="14" fillId="0" borderId="0" xfId="82" applyNumberFormat="1" applyFont="1" quotePrefix="1">
      <alignment/>
      <protection/>
    </xf>
    <xf numFmtId="2" fontId="11" fillId="0" borderId="0" xfId="82" applyNumberFormat="1" applyFont="1">
      <alignment/>
      <protection/>
    </xf>
    <xf numFmtId="1" fontId="19" fillId="0" borderId="0" xfId="82" applyNumberFormat="1" applyFont="1">
      <alignment/>
      <protection/>
    </xf>
    <xf numFmtId="2" fontId="19" fillId="0" borderId="0" xfId="82" applyNumberFormat="1" applyFont="1">
      <alignment/>
      <protection/>
    </xf>
    <xf numFmtId="0" fontId="11" fillId="34" borderId="13" xfId="59" applyFont="1" applyFill="1" applyBorder="1" applyAlignment="1">
      <alignment horizontal="right" vertical="center"/>
      <protection/>
    </xf>
    <xf numFmtId="174" fontId="22" fillId="34" borderId="13" xfId="60" applyNumberFormat="1" applyFont="1" applyFill="1" applyBorder="1" applyAlignment="1">
      <alignment horizontal="right"/>
      <protection/>
    </xf>
    <xf numFmtId="174" fontId="20" fillId="34" borderId="13" xfId="60" applyNumberFormat="1" applyFont="1" applyFill="1" applyBorder="1" applyAlignment="1">
      <alignment horizontal="right"/>
      <protection/>
    </xf>
    <xf numFmtId="174" fontId="22" fillId="34" borderId="0" xfId="60" applyNumberFormat="1" applyFont="1" applyFill="1" applyBorder="1" applyAlignment="1">
      <alignment horizontal="right"/>
      <protection/>
    </xf>
    <xf numFmtId="174" fontId="20" fillId="34" borderId="0" xfId="60" applyNumberFormat="1" applyFont="1" applyFill="1" applyBorder="1" applyAlignment="1">
      <alignment horizontal="right"/>
      <protection/>
    </xf>
    <xf numFmtId="0" fontId="0" fillId="34" borderId="19" xfId="62" applyFill="1" applyBorder="1" applyAlignment="1">
      <alignment horizontal="left" vertical="top" wrapText="1"/>
      <protection/>
    </xf>
    <xf numFmtId="0" fontId="22" fillId="34" borderId="13" xfId="62" applyFont="1" applyFill="1" applyBorder="1" applyAlignment="1">
      <alignment horizontal="left" vertical="top"/>
      <protection/>
    </xf>
    <xf numFmtId="0" fontId="20" fillId="34" borderId="15" xfId="62" applyFont="1" applyFill="1" applyBorder="1" applyAlignment="1">
      <alignment horizontal="left" vertical="top" wrapText="1"/>
      <protection/>
    </xf>
    <xf numFmtId="0" fontId="13" fillId="34" borderId="13" xfId="62" applyFont="1" applyFill="1" applyBorder="1" applyAlignment="1">
      <alignment horizontal="left" vertical="top" wrapText="1"/>
      <protection/>
    </xf>
    <xf numFmtId="0" fontId="11" fillId="34" borderId="10" xfId="62" applyFont="1" applyFill="1" applyBorder="1" applyAlignment="1">
      <alignment horizontal="left" vertical="top" wrapText="1"/>
      <protection/>
    </xf>
    <xf numFmtId="0" fontId="25" fillId="34" borderId="10" xfId="62" applyFont="1" applyFill="1" applyBorder="1" applyAlignment="1">
      <alignment horizontal="left" vertical="top" wrapText="1"/>
      <protection/>
    </xf>
    <xf numFmtId="0" fontId="22" fillId="34" borderId="10" xfId="62" applyFont="1" applyFill="1" applyBorder="1" applyAlignment="1">
      <alignment horizontal="left"/>
      <protection/>
    </xf>
    <xf numFmtId="174" fontId="22" fillId="34" borderId="10" xfId="62" applyNumberFormat="1" applyFont="1" applyFill="1" applyBorder="1" applyAlignment="1">
      <alignment horizontal="right"/>
      <protection/>
    </xf>
    <xf numFmtId="174" fontId="20" fillId="34" borderId="10" xfId="62" applyNumberFormat="1" applyFont="1" applyFill="1" applyBorder="1" applyAlignment="1">
      <alignment horizontal="right"/>
      <protection/>
    </xf>
    <xf numFmtId="0" fontId="10" fillId="34" borderId="0" xfId="62" applyFont="1" applyFill="1" applyBorder="1">
      <alignment/>
      <protection/>
    </xf>
    <xf numFmtId="0" fontId="21" fillId="33" borderId="0" xfId="84" applyFont="1" applyFill="1" applyAlignment="1">
      <alignment horizontal="left"/>
      <protection/>
    </xf>
    <xf numFmtId="0" fontId="21" fillId="33" borderId="0" xfId="84" applyFont="1" applyFill="1">
      <alignment/>
      <protection/>
    </xf>
    <xf numFmtId="3" fontId="9" fillId="33" borderId="0" xfId="84" applyNumberFormat="1" applyFont="1" applyFill="1" applyAlignment="1">
      <alignment horizontal="centerContinuous"/>
      <protection/>
    </xf>
    <xf numFmtId="0" fontId="9" fillId="33" borderId="0" xfId="84" applyFont="1" applyFill="1" applyAlignment="1">
      <alignment horizontal="centerContinuous"/>
      <protection/>
    </xf>
    <xf numFmtId="3" fontId="9" fillId="33" borderId="0" xfId="84" applyNumberFormat="1" applyFont="1" applyFill="1">
      <alignment/>
      <protection/>
    </xf>
    <xf numFmtId="0" fontId="9" fillId="33" borderId="0" xfId="84" applyFont="1" applyFill="1">
      <alignment/>
      <protection/>
    </xf>
    <xf numFmtId="3" fontId="10" fillId="33" borderId="0" xfId="84" applyNumberFormat="1" applyFont="1" applyFill="1" applyBorder="1" applyAlignment="1">
      <alignment horizontal="centerContinuous"/>
      <protection/>
    </xf>
    <xf numFmtId="0" fontId="10" fillId="33" borderId="0" xfId="84" applyFont="1" applyFill="1" applyBorder="1" applyAlignment="1">
      <alignment horizontal="centerContinuous"/>
      <protection/>
    </xf>
    <xf numFmtId="0" fontId="11" fillId="33" borderId="11" xfId="84" applyFont="1" applyFill="1" applyBorder="1">
      <alignment/>
      <protection/>
    </xf>
    <xf numFmtId="3" fontId="11" fillId="33" borderId="11" xfId="84" applyNumberFormat="1" applyFont="1" applyFill="1" applyBorder="1" applyAlignment="1">
      <alignment horizontal="centerContinuous"/>
      <protection/>
    </xf>
    <xf numFmtId="0" fontId="11" fillId="33" borderId="11" xfId="84" applyFont="1" applyFill="1" applyBorder="1" applyAlignment="1">
      <alignment horizontal="centerContinuous"/>
      <protection/>
    </xf>
    <xf numFmtId="0" fontId="20" fillId="33" borderId="13" xfId="84" applyFont="1" applyFill="1" applyBorder="1">
      <alignment/>
      <protection/>
    </xf>
    <xf numFmtId="3" fontId="20" fillId="33" borderId="14" xfId="84" applyNumberFormat="1" applyFont="1" applyFill="1" applyBorder="1" applyAlignment="1">
      <alignment horizontal="right" wrapText="1"/>
      <protection/>
    </xf>
    <xf numFmtId="3" fontId="20" fillId="33" borderId="14" xfId="84" applyNumberFormat="1" applyFont="1" applyFill="1" applyBorder="1" applyAlignment="1">
      <alignment horizontal="right"/>
      <protection/>
    </xf>
    <xf numFmtId="3" fontId="22" fillId="33" borderId="0" xfId="84" applyNumberFormat="1" applyFont="1" applyFill="1" applyBorder="1" applyAlignment="1" applyProtection="1">
      <alignment horizontal="left"/>
      <protection/>
    </xf>
    <xf numFmtId="3" fontId="20" fillId="33" borderId="13" xfId="84" applyNumberFormat="1" applyFont="1" applyFill="1" applyBorder="1" applyAlignment="1" applyProtection="1">
      <alignment horizontal="left"/>
      <protection/>
    </xf>
    <xf numFmtId="3" fontId="20" fillId="33" borderId="0" xfId="84" applyNumberFormat="1" applyFont="1" applyFill="1" applyBorder="1" applyAlignment="1" applyProtection="1">
      <alignment horizontal="left"/>
      <protection/>
    </xf>
    <xf numFmtId="3" fontId="20" fillId="33" borderId="10" xfId="84" applyNumberFormat="1" applyFont="1" applyFill="1" applyBorder="1" applyAlignment="1" applyProtection="1">
      <alignment horizontal="left"/>
      <protection/>
    </xf>
    <xf numFmtId="0" fontId="22" fillId="33" borderId="0" xfId="84" applyFont="1" applyFill="1" applyAlignment="1">
      <alignment/>
      <protection/>
    </xf>
    <xf numFmtId="3" fontId="10" fillId="33" borderId="0" xfId="84" applyNumberFormat="1" applyFont="1" applyFill="1" applyAlignment="1">
      <alignment horizontal="centerContinuous"/>
      <protection/>
    </xf>
    <xf numFmtId="0" fontId="10" fillId="33" borderId="0" xfId="84" applyFont="1" applyFill="1" applyAlignment="1">
      <alignment horizontal="centerContinuous"/>
      <protection/>
    </xf>
    <xf numFmtId="0" fontId="10" fillId="33" borderId="0" xfId="0" applyFont="1" applyFill="1" applyBorder="1" applyAlignment="1">
      <alignment vertical="top" wrapText="1"/>
    </xf>
    <xf numFmtId="177" fontId="10" fillId="0" borderId="10" xfId="80" applyNumberFormat="1" applyFont="1" applyBorder="1" applyAlignment="1">
      <alignment horizontal="right"/>
      <protection/>
    </xf>
    <xf numFmtId="178" fontId="10" fillId="0" borderId="15" xfId="80" applyNumberFormat="1" applyFont="1" applyBorder="1" applyAlignment="1">
      <alignment horizontal="right"/>
      <protection/>
    </xf>
    <xf numFmtId="166" fontId="0" fillId="0" borderId="0" xfId="80" applyNumberFormat="1" applyFont="1" applyBorder="1" applyAlignment="1">
      <alignment horizontal="left"/>
      <protection/>
    </xf>
    <xf numFmtId="166" fontId="10" fillId="0" borderId="10" xfId="80" applyNumberFormat="1" applyFont="1" applyBorder="1" applyAlignment="1">
      <alignment horizontal="right"/>
      <protection/>
    </xf>
    <xf numFmtId="177" fontId="10" fillId="0" borderId="16" xfId="80" applyNumberFormat="1" applyFont="1" applyBorder="1" applyAlignment="1">
      <alignment horizontal="right"/>
      <protection/>
    </xf>
    <xf numFmtId="178" fontId="10" fillId="0" borderId="13" xfId="80" applyNumberFormat="1" applyFont="1" applyBorder="1" applyAlignment="1">
      <alignment horizontal="right"/>
      <protection/>
    </xf>
    <xf numFmtId="171" fontId="0" fillId="34" borderId="0" xfId="79" applyNumberFormat="1" applyFont="1" applyFill="1" applyBorder="1">
      <alignment/>
      <protection/>
    </xf>
    <xf numFmtId="171" fontId="11" fillId="34" borderId="0" xfId="79" applyNumberFormat="1" applyFont="1" applyFill="1" applyBorder="1" applyAlignment="1">
      <alignment horizontal="left"/>
      <protection/>
    </xf>
    <xf numFmtId="171" fontId="10" fillId="34" borderId="0" xfId="79" applyNumberFormat="1" applyFont="1" applyFill="1" applyBorder="1" applyAlignment="1">
      <alignment horizontal="left"/>
      <protection/>
    </xf>
    <xf numFmtId="171" fontId="11" fillId="34" borderId="10" xfId="79" applyNumberFormat="1" applyFont="1" applyFill="1" applyBorder="1" applyAlignment="1">
      <alignment horizontal="left"/>
      <protection/>
    </xf>
    <xf numFmtId="171" fontId="10" fillId="34" borderId="10" xfId="79" applyNumberFormat="1" applyFont="1" applyFill="1" applyBorder="1" applyAlignment="1">
      <alignment horizontal="left"/>
      <protection/>
    </xf>
    <xf numFmtId="171" fontId="11" fillId="34" borderId="13" xfId="79" applyNumberFormat="1" applyFont="1" applyFill="1" applyBorder="1" applyAlignment="1">
      <alignment horizontal="left"/>
      <protection/>
    </xf>
    <xf numFmtId="171" fontId="11" fillId="34" borderId="14" xfId="79" applyNumberFormat="1" applyFont="1" applyFill="1" applyBorder="1" applyAlignment="1">
      <alignment horizontal="right"/>
      <protection/>
    </xf>
    <xf numFmtId="171" fontId="11" fillId="34" borderId="14" xfId="79" applyNumberFormat="1" applyFont="1" applyFill="1" applyBorder="1" applyAlignment="1" quotePrefix="1">
      <alignment horizontal="right"/>
      <protection/>
    </xf>
    <xf numFmtId="171" fontId="11" fillId="34" borderId="0" xfId="79" applyNumberFormat="1" applyFont="1" applyFill="1" applyBorder="1" applyAlignment="1" quotePrefix="1">
      <alignment horizontal="right"/>
      <protection/>
    </xf>
    <xf numFmtId="171" fontId="10" fillId="34" borderId="13" xfId="79" applyNumberFormat="1" applyFont="1" applyFill="1" applyBorder="1" applyAlignment="1">
      <alignment horizontal="right"/>
      <protection/>
    </xf>
    <xf numFmtId="171" fontId="11" fillId="34" borderId="10" xfId="79" applyNumberFormat="1" applyFont="1" applyFill="1" applyBorder="1" applyAlignment="1">
      <alignment horizontal="right"/>
      <protection/>
    </xf>
    <xf numFmtId="171" fontId="10" fillId="34" borderId="0" xfId="74" applyNumberFormat="1" applyFont="1" applyFill="1" applyBorder="1">
      <alignment/>
      <protection/>
    </xf>
    <xf numFmtId="171" fontId="10" fillId="34" borderId="0" xfId="79" applyNumberFormat="1" applyFont="1" applyFill="1" applyAlignment="1">
      <alignment horizontal="right"/>
      <protection/>
    </xf>
    <xf numFmtId="171" fontId="11" fillId="34" borderId="15" xfId="79" applyNumberFormat="1" applyFont="1" applyFill="1" applyBorder="1" applyAlignment="1">
      <alignment horizontal="right"/>
      <protection/>
    </xf>
    <xf numFmtId="171" fontId="9" fillId="34" borderId="0" xfId="79" applyNumberFormat="1" applyFont="1" applyFill="1" applyAlignment="1">
      <alignment/>
      <protection/>
    </xf>
    <xf numFmtId="171" fontId="0" fillId="34" borderId="0" xfId="79" applyNumberFormat="1" applyFont="1" applyFill="1" applyAlignment="1">
      <alignment horizontal="left"/>
      <protection/>
    </xf>
    <xf numFmtId="171" fontId="0" fillId="34" borderId="0" xfId="79" applyNumberFormat="1" applyFont="1" applyFill="1">
      <alignment/>
      <protection/>
    </xf>
    <xf numFmtId="171" fontId="11" fillId="34" borderId="0" xfId="79" applyNumberFormat="1" applyFont="1" applyFill="1" applyAlignment="1">
      <alignment horizontal="left"/>
      <protection/>
    </xf>
    <xf numFmtId="171" fontId="10" fillId="34" borderId="0" xfId="79" applyNumberFormat="1" applyFont="1" applyFill="1" applyAlignment="1">
      <alignment horizontal="left"/>
      <protection/>
    </xf>
    <xf numFmtId="171" fontId="10" fillId="34" borderId="0" xfId="79" applyNumberFormat="1" applyFont="1" applyFill="1">
      <alignment/>
      <protection/>
    </xf>
    <xf numFmtId="171" fontId="10" fillId="34" borderId="0" xfId="74" applyNumberFormat="1" applyFont="1" applyFill="1">
      <alignment/>
      <protection/>
    </xf>
    <xf numFmtId="2" fontId="10" fillId="34" borderId="0" xfId="79" applyNumberFormat="1" applyFont="1" applyFill="1" applyBorder="1">
      <alignment/>
      <protection/>
    </xf>
    <xf numFmtId="171" fontId="10" fillId="34" borderId="0" xfId="78" applyNumberFormat="1" applyFont="1" applyFill="1" applyBorder="1" applyAlignment="1">
      <alignment horizontal="right"/>
      <protection/>
    </xf>
    <xf numFmtId="171" fontId="85" fillId="34" borderId="0" xfId="79" applyNumberFormat="1" applyFont="1" applyFill="1" applyBorder="1" applyAlignment="1">
      <alignment horizontal="right"/>
      <protection/>
    </xf>
    <xf numFmtId="171" fontId="40" fillId="34" borderId="0" xfId="79" applyNumberFormat="1" applyFont="1" applyFill="1" applyBorder="1">
      <alignment/>
      <protection/>
    </xf>
    <xf numFmtId="187" fontId="11" fillId="34" borderId="0" xfId="79" applyNumberFormat="1" applyFont="1" applyFill="1" applyBorder="1">
      <alignment/>
      <protection/>
    </xf>
    <xf numFmtId="1" fontId="11" fillId="0" borderId="12" xfId="81" applyNumberFormat="1" applyFont="1" applyBorder="1" applyAlignment="1">
      <alignment horizontal="centerContinuous"/>
      <protection/>
    </xf>
    <xf numFmtId="1" fontId="11" fillId="0" borderId="13" xfId="81" applyNumberFormat="1" applyFont="1" applyBorder="1" applyAlignment="1">
      <alignment horizontal="centerContinuous"/>
      <protection/>
    </xf>
    <xf numFmtId="1" fontId="11" fillId="0" borderId="13" xfId="81" applyNumberFormat="1" applyFont="1" applyBorder="1" applyAlignment="1">
      <alignment/>
      <protection/>
    </xf>
    <xf numFmtId="0" fontId="10" fillId="0" borderId="10" xfId="81" applyFont="1" applyBorder="1">
      <alignment/>
      <protection/>
    </xf>
    <xf numFmtId="0" fontId="0" fillId="0" borderId="0" xfId="75" applyFont="1">
      <alignment/>
      <protection/>
    </xf>
    <xf numFmtId="0" fontId="10" fillId="0" borderId="0" xfId="75" applyFont="1">
      <alignment/>
      <protection/>
    </xf>
    <xf numFmtId="0" fontId="11" fillId="0" borderId="0" xfId="75" applyFont="1">
      <alignment/>
      <protection/>
    </xf>
    <xf numFmtId="3" fontId="10" fillId="0" borderId="0" xfId="75" applyNumberFormat="1" applyFont="1" applyBorder="1" applyAlignment="1">
      <alignment horizontal="right"/>
      <protection/>
    </xf>
    <xf numFmtId="3" fontId="12" fillId="0" borderId="0" xfId="0" applyNumberFormat="1" applyFont="1" applyBorder="1" applyAlignment="1">
      <alignment horizontal="left"/>
    </xf>
    <xf numFmtId="3" fontId="12" fillId="0" borderId="14" xfId="0" applyNumberFormat="1" applyFont="1" applyBorder="1" applyAlignment="1">
      <alignment horizontal="left"/>
    </xf>
    <xf numFmtId="3" fontId="10" fillId="0" borderId="0" xfId="75" applyNumberFormat="1" applyFont="1">
      <alignment/>
      <protection/>
    </xf>
    <xf numFmtId="3" fontId="29" fillId="0" borderId="0" xfId="75" applyNumberFormat="1" applyFont="1">
      <alignment/>
      <protection/>
    </xf>
    <xf numFmtId="3" fontId="12" fillId="0" borderId="15" xfId="0" applyNumberFormat="1" applyFont="1" applyBorder="1" applyAlignment="1">
      <alignment horizontal="left"/>
    </xf>
    <xf numFmtId="166" fontId="10" fillId="0" borderId="0" xfId="75" applyNumberFormat="1" applyFont="1" applyBorder="1" applyAlignment="1">
      <alignment horizontal="right"/>
      <protection/>
    </xf>
    <xf numFmtId="0" fontId="10" fillId="0" borderId="0" xfId="75" applyFont="1" applyBorder="1" applyAlignment="1">
      <alignment vertical="top"/>
      <protection/>
    </xf>
    <xf numFmtId="0" fontId="10" fillId="0" borderId="0" xfId="0" applyFont="1" applyBorder="1" applyAlignment="1">
      <alignment horizontal="left" vertical="top"/>
    </xf>
    <xf numFmtId="0" fontId="10" fillId="0" borderId="0" xfId="0" applyFont="1" applyAlignment="1">
      <alignment vertical="top"/>
    </xf>
    <xf numFmtId="0" fontId="10" fillId="0" borderId="0" xfId="75" applyFont="1" applyAlignment="1">
      <alignment vertical="top"/>
      <protection/>
    </xf>
    <xf numFmtId="166" fontId="10" fillId="0" borderId="0" xfId="0" applyNumberFormat="1" applyFont="1" applyBorder="1" applyAlignment="1">
      <alignment horizontal="left" vertical="top"/>
    </xf>
    <xf numFmtId="0" fontId="10" fillId="0" borderId="0" xfId="0" applyFont="1" applyAlignment="1">
      <alignment horizontal="left" vertical="top"/>
    </xf>
    <xf numFmtId="0" fontId="10" fillId="0" borderId="0" xfId="75" applyFont="1" applyAlignment="1">
      <alignment horizontal="left" vertical="top"/>
      <protection/>
    </xf>
    <xf numFmtId="0" fontId="10" fillId="0" borderId="0" xfId="75" applyFont="1" applyAlignment="1">
      <alignment horizontal="left"/>
      <protection/>
    </xf>
    <xf numFmtId="1" fontId="10" fillId="34" borderId="0" xfId="81" applyNumberFormat="1" applyFont="1" applyFill="1" applyBorder="1" applyAlignment="1">
      <alignment horizontal="left" vertical="center" wrapText="1"/>
      <protection/>
    </xf>
    <xf numFmtId="0" fontId="20" fillId="34" borderId="0" xfId="59" applyFont="1" applyFill="1" applyBorder="1" applyAlignment="1">
      <alignment horizontal="left" vertical="top" wrapText="1"/>
      <protection/>
    </xf>
    <xf numFmtId="0" fontId="20" fillId="34" borderId="17" xfId="59" applyFont="1" applyFill="1" applyBorder="1" applyAlignment="1">
      <alignment horizontal="left" vertical="top" wrapText="1"/>
      <protection/>
    </xf>
    <xf numFmtId="0" fontId="20" fillId="34" borderId="13" xfId="59" applyFont="1" applyFill="1" applyBorder="1" applyAlignment="1">
      <alignment horizontal="left" vertical="top" wrapText="1"/>
      <protection/>
    </xf>
    <xf numFmtId="0" fontId="20" fillId="34" borderId="17" xfId="62" applyFont="1" applyFill="1" applyBorder="1" applyAlignment="1">
      <alignment horizontal="left" vertical="top" wrapText="1"/>
      <protection/>
    </xf>
    <xf numFmtId="0" fontId="20" fillId="34" borderId="0" xfId="62" applyFont="1" applyFill="1" applyBorder="1" applyAlignment="1">
      <alignment horizontal="left" vertical="top" wrapText="1"/>
      <protection/>
    </xf>
    <xf numFmtId="0" fontId="11" fillId="34" borderId="17" xfId="62" applyFont="1" applyFill="1" applyBorder="1" applyAlignment="1">
      <alignment horizontal="left" vertical="top" wrapText="1"/>
      <protection/>
    </xf>
    <xf numFmtId="0" fontId="20" fillId="34" borderId="18" xfId="62" applyFont="1" applyFill="1" applyBorder="1" applyAlignment="1">
      <alignment horizontal="left" vertical="top" wrapText="1"/>
      <protection/>
    </xf>
    <xf numFmtId="0" fontId="10" fillId="34" borderId="0" xfId="62" applyFont="1" applyFill="1" applyBorder="1" applyAlignment="1">
      <alignment horizontal="left" vertical="top" wrapText="1"/>
      <protection/>
    </xf>
    <xf numFmtId="0" fontId="9" fillId="34" borderId="0" xfId="74" applyFont="1" applyFill="1" applyAlignment="1">
      <alignment horizontal="left"/>
      <protection/>
    </xf>
    <xf numFmtId="166" fontId="10" fillId="34" borderId="0" xfId="74" applyNumberFormat="1" applyFont="1" applyFill="1" applyAlignment="1">
      <alignment horizontal="right"/>
      <protection/>
    </xf>
    <xf numFmtId="9" fontId="13" fillId="34" borderId="0" xfId="74" applyNumberFormat="1" applyFont="1" applyFill="1" applyAlignment="1">
      <alignment horizontal="right"/>
      <protection/>
    </xf>
    <xf numFmtId="166" fontId="13" fillId="34" borderId="0" xfId="74" applyNumberFormat="1" applyFont="1" applyFill="1" applyAlignment="1">
      <alignment horizontal="right"/>
      <protection/>
    </xf>
    <xf numFmtId="0" fontId="0" fillId="34" borderId="0" xfId="73" applyFill="1">
      <alignment/>
      <protection/>
    </xf>
    <xf numFmtId="3" fontId="11" fillId="34" borderId="0" xfId="79" applyNumberFormat="1" applyFont="1" applyFill="1" applyAlignment="1">
      <alignment horizontal="left"/>
      <protection/>
    </xf>
    <xf numFmtId="3" fontId="10" fillId="34" borderId="0" xfId="79" applyNumberFormat="1" applyFont="1" applyFill="1" applyAlignment="1">
      <alignment horizontal="left"/>
      <protection/>
    </xf>
    <xf numFmtId="173" fontId="10" fillId="34" borderId="0" xfId="79" applyNumberFormat="1" applyFont="1" applyFill="1" applyAlignment="1">
      <alignment horizontal="right"/>
      <protection/>
    </xf>
    <xf numFmtId="173" fontId="11" fillId="34" borderId="0" xfId="79" applyNumberFormat="1" applyFont="1" applyFill="1" applyAlignment="1">
      <alignment horizontal="right"/>
      <protection/>
    </xf>
    <xf numFmtId="0" fontId="0" fillId="34" borderId="0" xfId="66" applyFill="1">
      <alignment/>
      <protection/>
    </xf>
    <xf numFmtId="0" fontId="11" fillId="34" borderId="15" xfId="62" applyFont="1" applyFill="1" applyBorder="1" applyAlignment="1">
      <alignment horizontal="left" vertical="top" wrapText="1"/>
      <protection/>
    </xf>
    <xf numFmtId="0" fontId="0" fillId="0" borderId="0" xfId="85">
      <alignment/>
      <protection/>
    </xf>
    <xf numFmtId="0" fontId="0" fillId="34" borderId="0" xfId="72" applyFill="1">
      <alignment/>
      <protection/>
    </xf>
    <xf numFmtId="171" fontId="11" fillId="34" borderId="0" xfId="79" applyNumberFormat="1" applyFont="1" applyFill="1" applyAlignment="1">
      <alignment horizontal="right"/>
      <protection/>
    </xf>
    <xf numFmtId="171" fontId="9" fillId="34" borderId="0" xfId="79" applyNumberFormat="1" applyFont="1" applyFill="1">
      <alignment/>
      <protection/>
    </xf>
    <xf numFmtId="0" fontId="0" fillId="34" borderId="0" xfId="71" applyFill="1">
      <alignment/>
      <protection/>
    </xf>
    <xf numFmtId="171" fontId="11" fillId="34" borderId="0" xfId="79" applyNumberFormat="1" applyFont="1" applyFill="1">
      <alignment/>
      <protection/>
    </xf>
    <xf numFmtId="171" fontId="41" fillId="34" borderId="10" xfId="79" applyNumberFormat="1" applyFont="1" applyFill="1" applyBorder="1">
      <alignment/>
      <protection/>
    </xf>
    <xf numFmtId="0" fontId="0" fillId="34" borderId="0" xfId="70" applyFill="1">
      <alignment/>
      <protection/>
    </xf>
    <xf numFmtId="0" fontId="0" fillId="34" borderId="0" xfId="69" applyFill="1">
      <alignment/>
      <protection/>
    </xf>
    <xf numFmtId="0" fontId="9" fillId="0" borderId="0" xfId="76" applyFont="1" applyAlignment="1">
      <alignment horizontal="left"/>
      <protection/>
    </xf>
    <xf numFmtId="0" fontId="0" fillId="0" borderId="0" xfId="76" applyFont="1">
      <alignment/>
      <protection/>
    </xf>
    <xf numFmtId="166" fontId="0" fillId="0" borderId="0" xfId="76" applyNumberFormat="1" applyFont="1" applyAlignment="1">
      <alignment horizontal="right"/>
      <protection/>
    </xf>
    <xf numFmtId="0" fontId="0" fillId="0" borderId="0" xfId="76" applyFont="1" applyAlignment="1">
      <alignment horizontal="right"/>
      <protection/>
    </xf>
    <xf numFmtId="0" fontId="18" fillId="0" borderId="0" xfId="76" applyFont="1">
      <alignment/>
      <protection/>
    </xf>
    <xf numFmtId="0" fontId="10" fillId="0" borderId="0" xfId="76" applyFont="1">
      <alignment/>
      <protection/>
    </xf>
    <xf numFmtId="166" fontId="10" fillId="0" borderId="0" xfId="76" applyNumberFormat="1" applyFont="1" applyAlignment="1">
      <alignment horizontal="right"/>
      <protection/>
    </xf>
    <xf numFmtId="0" fontId="10" fillId="0" borderId="0" xfId="76" applyFont="1" applyAlignment="1">
      <alignment horizontal="right"/>
      <protection/>
    </xf>
    <xf numFmtId="0" fontId="10" fillId="0" borderId="10" xfId="76" applyFont="1" applyBorder="1" applyAlignment="1">
      <alignment horizontal="right"/>
      <protection/>
    </xf>
    <xf numFmtId="0" fontId="11" fillId="0" borderId="11" xfId="76" applyFont="1" applyBorder="1">
      <alignment/>
      <protection/>
    </xf>
    <xf numFmtId="1" fontId="11" fillId="0" borderId="11" xfId="76" applyNumberFormat="1" applyFont="1" applyBorder="1" applyAlignment="1">
      <alignment horizontal="right"/>
      <protection/>
    </xf>
    <xf numFmtId="1" fontId="11" fillId="0" borderId="11" xfId="76" applyNumberFormat="1" applyFont="1" applyBorder="1">
      <alignment/>
      <protection/>
    </xf>
    <xf numFmtId="0" fontId="11" fillId="0" borderId="0" xfId="76" applyFont="1">
      <alignment/>
      <protection/>
    </xf>
    <xf numFmtId="0" fontId="11" fillId="0" borderId="0" xfId="76" applyFont="1" applyBorder="1">
      <alignment/>
      <protection/>
    </xf>
    <xf numFmtId="0" fontId="11" fillId="0" borderId="13" xfId="76" applyFont="1" applyBorder="1">
      <alignment/>
      <protection/>
    </xf>
    <xf numFmtId="1" fontId="11" fillId="0" borderId="13" xfId="76" applyNumberFormat="1" applyFont="1" applyBorder="1" applyAlignment="1">
      <alignment horizontal="right"/>
      <protection/>
    </xf>
    <xf numFmtId="1" fontId="11" fillId="0" borderId="13" xfId="76" applyNumberFormat="1" applyFont="1" applyBorder="1">
      <alignment/>
      <protection/>
    </xf>
    <xf numFmtId="0" fontId="10" fillId="0" borderId="0" xfId="76" applyFont="1" applyBorder="1">
      <alignment/>
      <protection/>
    </xf>
    <xf numFmtId="3" fontId="10" fillId="0" borderId="0" xfId="76" applyNumberFormat="1" applyFont="1" applyAlignment="1">
      <alignment horizontal="right"/>
      <protection/>
    </xf>
    <xf numFmtId="3" fontId="10" fillId="0" borderId="0" xfId="76" applyNumberFormat="1" applyFont="1" applyBorder="1" applyAlignment="1">
      <alignment horizontal="right"/>
      <protection/>
    </xf>
    <xf numFmtId="3" fontId="10" fillId="0" borderId="13" xfId="76" applyNumberFormat="1" applyFont="1" applyBorder="1" applyAlignment="1">
      <alignment horizontal="right"/>
      <protection/>
    </xf>
    <xf numFmtId="3" fontId="11" fillId="0" borderId="13" xfId="76" applyNumberFormat="1" applyFont="1" applyBorder="1" applyAlignment="1">
      <alignment horizontal="right"/>
      <protection/>
    </xf>
    <xf numFmtId="3" fontId="11" fillId="0" borderId="14" xfId="76" applyNumberFormat="1" applyFont="1" applyBorder="1" applyAlignment="1">
      <alignment horizontal="right"/>
      <protection/>
    </xf>
    <xf numFmtId="3" fontId="10" fillId="0" borderId="0" xfId="76" applyNumberFormat="1" applyFont="1">
      <alignment/>
      <protection/>
    </xf>
    <xf numFmtId="0" fontId="10" fillId="0" borderId="13" xfId="76" applyFont="1" applyBorder="1">
      <alignment/>
      <protection/>
    </xf>
    <xf numFmtId="3" fontId="10" fillId="0" borderId="0" xfId="76" applyNumberFormat="1" applyFont="1" applyFill="1" applyAlignment="1">
      <alignment horizontal="right"/>
      <protection/>
    </xf>
    <xf numFmtId="3" fontId="10" fillId="0" borderId="0" xfId="76" applyNumberFormat="1" applyFont="1" applyFill="1" applyBorder="1" applyAlignment="1">
      <alignment horizontal="right"/>
      <protection/>
    </xf>
    <xf numFmtId="0" fontId="11" fillId="0" borderId="10" xfId="76" applyFont="1" applyBorder="1">
      <alignment/>
      <protection/>
    </xf>
    <xf numFmtId="3" fontId="11" fillId="0" borderId="10" xfId="76" applyNumberFormat="1" applyFont="1" applyBorder="1" applyAlignment="1">
      <alignment horizontal="right"/>
      <protection/>
    </xf>
    <xf numFmtId="3" fontId="11" fillId="0" borderId="15" xfId="76" applyNumberFormat="1" applyFont="1" applyBorder="1" applyAlignment="1">
      <alignment horizontal="right"/>
      <protection/>
    </xf>
    <xf numFmtId="0" fontId="10" fillId="34" borderId="0" xfId="78" applyFont="1" applyFill="1" applyBorder="1" quotePrefix="1">
      <alignment/>
      <protection/>
    </xf>
    <xf numFmtId="0" fontId="10" fillId="0" borderId="11" xfId="74" applyFont="1" applyBorder="1" applyAlignment="1">
      <alignment horizontal="center" wrapText="1"/>
      <protection/>
    </xf>
    <xf numFmtId="0" fontId="10" fillId="0" borderId="13" xfId="74" applyFont="1" applyBorder="1" applyAlignment="1">
      <alignment horizontal="center" wrapText="1"/>
      <protection/>
    </xf>
    <xf numFmtId="168" fontId="11" fillId="0" borderId="12" xfId="74" applyNumberFormat="1" applyFont="1" applyBorder="1" applyAlignment="1">
      <alignment horizontal="center"/>
      <protection/>
    </xf>
    <xf numFmtId="166" fontId="11" fillId="34" borderId="12" xfId="74" applyNumberFormat="1" applyFont="1" applyFill="1" applyBorder="1" applyAlignment="1">
      <alignment horizontal="center"/>
      <protection/>
    </xf>
    <xf numFmtId="0" fontId="0" fillId="34" borderId="12" xfId="0" applyFont="1" applyFill="1" applyBorder="1" applyAlignment="1">
      <alignment horizontal="center"/>
    </xf>
    <xf numFmtId="0" fontId="11" fillId="34" borderId="12" xfId="74" applyFont="1" applyFill="1" applyBorder="1" applyAlignment="1">
      <alignment horizontal="center"/>
      <protection/>
    </xf>
    <xf numFmtId="168" fontId="11" fillId="34" borderId="12" xfId="78" applyNumberFormat="1" applyFont="1" applyFill="1" applyBorder="1" applyAlignment="1">
      <alignment horizontal="center"/>
      <protection/>
    </xf>
    <xf numFmtId="173" fontId="11" fillId="34" borderId="12" xfId="78" applyNumberFormat="1" applyFont="1" applyFill="1" applyBorder="1" applyAlignment="1">
      <alignment horizontal="center"/>
      <protection/>
    </xf>
    <xf numFmtId="1" fontId="9" fillId="34" borderId="0" xfId="83" applyNumberFormat="1" applyFont="1" applyFill="1" applyBorder="1" applyAlignment="1">
      <alignment horizontal="left" wrapText="1"/>
      <protection/>
    </xf>
    <xf numFmtId="1" fontId="10" fillId="34" borderId="0" xfId="81" applyNumberFormat="1" applyFont="1" applyFill="1" applyBorder="1" applyAlignment="1">
      <alignment horizontal="left" vertical="center" wrapText="1"/>
      <protection/>
    </xf>
    <xf numFmtId="0" fontId="0" fillId="34" borderId="0" xfId="0" applyFont="1" applyFill="1" applyBorder="1" applyAlignment="1">
      <alignment wrapText="1"/>
    </xf>
    <xf numFmtId="1" fontId="11" fillId="34" borderId="13" xfId="83" applyNumberFormat="1" applyFont="1" applyFill="1" applyBorder="1" applyAlignment="1">
      <alignment horizontal="center"/>
      <protection/>
    </xf>
    <xf numFmtId="1" fontId="10" fillId="0" borderId="0" xfId="82" applyNumberFormat="1" applyFont="1" applyAlignment="1">
      <alignment horizontal="left" wrapText="1"/>
      <protection/>
    </xf>
    <xf numFmtId="0" fontId="11" fillId="34" borderId="17" xfId="62" applyFont="1" applyFill="1" applyBorder="1" applyAlignment="1">
      <alignment horizontal="left" vertical="top" wrapText="1"/>
      <protection/>
    </xf>
    <xf numFmtId="0" fontId="10" fillId="34" borderId="13" xfId="62" applyFont="1" applyFill="1" applyBorder="1" applyAlignment="1">
      <alignment horizontal="left" vertical="top" wrapText="1"/>
      <protection/>
    </xf>
    <xf numFmtId="0" fontId="39" fillId="34" borderId="0" xfId="63" applyFont="1" applyFill="1" applyBorder="1" applyAlignment="1">
      <alignment horizontal="left" vertical="top" wrapText="1"/>
      <protection/>
    </xf>
    <xf numFmtId="0" fontId="39" fillId="34" borderId="13" xfId="63" applyFont="1" applyFill="1" applyBorder="1" applyAlignment="1">
      <alignment horizontal="left" vertical="top" wrapText="1"/>
      <protection/>
    </xf>
    <xf numFmtId="0" fontId="20" fillId="34" borderId="16" xfId="59" applyFont="1" applyFill="1" applyBorder="1" applyAlignment="1">
      <alignment horizontal="left" vertical="top" wrapText="1"/>
      <protection/>
    </xf>
    <xf numFmtId="0" fontId="20" fillId="34" borderId="0" xfId="59" applyFont="1" applyFill="1" applyBorder="1" applyAlignment="1">
      <alignment horizontal="left" vertical="top" wrapText="1"/>
      <protection/>
    </xf>
    <xf numFmtId="0" fontId="22" fillId="34" borderId="0" xfId="59" applyFont="1" applyFill="1" applyBorder="1" applyAlignment="1">
      <alignment horizontal="left" vertical="top" wrapText="1"/>
      <protection/>
    </xf>
    <xf numFmtId="0" fontId="20" fillId="34" borderId="17" xfId="59" applyFont="1" applyFill="1" applyBorder="1" applyAlignment="1">
      <alignment horizontal="left" vertical="top" wrapText="1"/>
      <protection/>
    </xf>
    <xf numFmtId="0" fontId="0" fillId="34" borderId="0" xfId="0" applyFill="1" applyAlignment="1">
      <alignment horizontal="left" vertical="top" wrapText="1"/>
    </xf>
    <xf numFmtId="0" fontId="0" fillId="34" borderId="18" xfId="0" applyFill="1" applyBorder="1" applyAlignment="1">
      <alignment horizontal="left" vertical="top" wrapText="1"/>
    </xf>
    <xf numFmtId="0" fontId="20" fillId="34" borderId="13" xfId="59" applyFont="1" applyFill="1" applyBorder="1" applyAlignment="1">
      <alignment horizontal="left" vertical="top" wrapText="1"/>
      <protection/>
    </xf>
    <xf numFmtId="0" fontId="20" fillId="34" borderId="17" xfId="62" applyFont="1" applyFill="1" applyBorder="1" applyAlignment="1">
      <alignment horizontal="left" vertical="top" wrapText="1"/>
      <protection/>
    </xf>
    <xf numFmtId="0" fontId="20" fillId="34" borderId="13" xfId="62" applyFont="1" applyFill="1" applyBorder="1" applyAlignment="1">
      <alignment horizontal="left" vertical="top" wrapText="1"/>
      <protection/>
    </xf>
    <xf numFmtId="0" fontId="20" fillId="34" borderId="0" xfId="62" applyFont="1" applyFill="1" applyBorder="1" applyAlignment="1">
      <alignment horizontal="left" vertical="top" wrapText="1"/>
      <protection/>
    </xf>
    <xf numFmtId="0" fontId="20" fillId="34" borderId="18" xfId="62" applyFont="1" applyFill="1" applyBorder="1" applyAlignment="1">
      <alignment horizontal="left" vertical="top" wrapText="1"/>
      <protection/>
    </xf>
    <xf numFmtId="0" fontId="20" fillId="34" borderId="16" xfId="62" applyFont="1" applyFill="1" applyBorder="1" applyAlignment="1">
      <alignment horizontal="left" vertical="top" wrapText="1"/>
      <protection/>
    </xf>
    <xf numFmtId="0" fontId="10" fillId="34" borderId="0" xfId="62" applyFont="1" applyFill="1" applyBorder="1" applyAlignment="1">
      <alignment horizontal="left" vertical="top" wrapText="1"/>
      <protection/>
    </xf>
    <xf numFmtId="0" fontId="10" fillId="34" borderId="13" xfId="62" applyFont="1" applyFill="1" applyBorder="1" applyAlignment="1">
      <alignment horizontal="left" vertical="top" wrapText="1"/>
      <protection/>
    </xf>
    <xf numFmtId="0" fontId="10" fillId="33" borderId="0" xfId="0" applyFont="1" applyFill="1" applyBorder="1" applyAlignment="1">
      <alignment horizontal="left" vertical="top" wrapText="1"/>
    </xf>
    <xf numFmtId="0" fontId="0" fillId="33" borderId="0" xfId="0" applyFill="1" applyAlignment="1">
      <alignment wrapText="1"/>
    </xf>
    <xf numFmtId="177" fontId="11" fillId="0" borderId="10" xfId="80" applyNumberFormat="1" applyFont="1" applyBorder="1" applyAlignment="1">
      <alignment horizontal="center"/>
      <protection/>
    </xf>
    <xf numFmtId="171" fontId="11" fillId="34" borderId="12" xfId="79" applyNumberFormat="1" applyFont="1" applyFill="1" applyBorder="1" applyAlignment="1">
      <alignment horizontal="center"/>
      <protection/>
    </xf>
    <xf numFmtId="0" fontId="20" fillId="0" borderId="12" xfId="67" applyFont="1" applyBorder="1" applyAlignment="1">
      <alignment horizontal="center"/>
      <protection/>
    </xf>
    <xf numFmtId="169" fontId="11" fillId="0" borderId="12" xfId="82" applyNumberFormat="1" applyFont="1" applyBorder="1" applyAlignment="1">
      <alignment horizontal="center"/>
      <protection/>
    </xf>
    <xf numFmtId="1" fontId="11" fillId="0" borderId="12" xfId="81" applyNumberFormat="1" applyFont="1" applyBorder="1" applyAlignment="1">
      <alignment horizontal="center"/>
      <protection/>
    </xf>
    <xf numFmtId="1" fontId="11" fillId="0" borderId="13" xfId="81" applyNumberFormat="1" applyFont="1" applyBorder="1" applyAlignment="1">
      <alignment horizontal="center"/>
      <protection/>
    </xf>
    <xf numFmtId="0" fontId="10" fillId="0" borderId="0" xfId="0" applyFont="1" applyBorder="1" applyAlignment="1">
      <alignment horizontal="left" vertical="top" wrapText="1"/>
    </xf>
    <xf numFmtId="0" fontId="0" fillId="0" borderId="0" xfId="0" applyAlignment="1">
      <alignment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scode" xfId="55"/>
    <cellStyle name="Linked Cell" xfId="56"/>
    <cellStyle name="Neutral" xfId="57"/>
    <cellStyle name="Normal 2" xfId="58"/>
    <cellStyle name="Normal 2 2" xfId="59"/>
    <cellStyle name="Normal 2 2_Pollock_Sole" xfId="60"/>
    <cellStyle name="Normal 2_Albacore_Forkbeard" xfId="61"/>
    <cellStyle name="Normal 3" xfId="62"/>
    <cellStyle name="Normal 4" xfId="63"/>
    <cellStyle name="Normal 5" xfId="64"/>
    <cellStyle name="Normal 6" xfId="65"/>
    <cellStyle name="Normal_I - IVa" xfId="66"/>
    <cellStyle name="Normal_Nor - Tot" xfId="67"/>
    <cellStyle name="Normal_Sheet1" xfId="68"/>
    <cellStyle name="Normal_TAB 3.14 c (i)" xfId="69"/>
    <cellStyle name="Normal_TAB 3.14 d (iv)" xfId="70"/>
    <cellStyle name="Normal_TAB 3.14b" xfId="71"/>
    <cellStyle name="Normal_TAB3.14a (i)" xfId="72"/>
    <cellStyle name="Normal_TAB3.8" xfId="73"/>
    <cellStyle name="Normal_TAB3_1" xfId="74"/>
    <cellStyle name="Normal_TAB3_17" xfId="75"/>
    <cellStyle name="Normal_TAB3_17_TAB3_17" xfId="76"/>
    <cellStyle name="Normal_TAB3_2" xfId="77"/>
    <cellStyle name="Normal_TAB3_3" xfId="78"/>
    <cellStyle name="Normal_TAB3_4" xfId="79"/>
    <cellStyle name="Normal_TAB3_5" xfId="80"/>
    <cellStyle name="Normal_TAB3_6" xfId="81"/>
    <cellStyle name="Normal_TAB3_7" xfId="82"/>
    <cellStyle name="Normal_TAB3_8" xfId="83"/>
    <cellStyle name="Normal_TAB3_9" xfId="84"/>
    <cellStyle name="Normal_Total_1" xfId="85"/>
    <cellStyle name="Note" xfId="86"/>
    <cellStyle name="Output" xfId="87"/>
    <cellStyle name="Percent" xfId="88"/>
    <cellStyle name="Refdb standard" xfId="89"/>
    <cellStyle name="Title" xfId="90"/>
    <cellStyle name="Total"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6"/>
  <sheetViews>
    <sheetView tabSelected="1"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7.25">
      <c r="B2" s="1" t="s">
        <v>530</v>
      </c>
    </row>
    <row r="3" spans="2:3" ht="12.75">
      <c r="B3" s="3"/>
      <c r="C3" s="3"/>
    </row>
    <row r="4" ht="12.75">
      <c r="C4" s="3"/>
    </row>
    <row r="5" spans="2:3" ht="13.5">
      <c r="B5" s="4" t="s">
        <v>0</v>
      </c>
      <c r="C5" s="4" t="s">
        <v>531</v>
      </c>
    </row>
    <row r="6" spans="2:3" ht="13.5">
      <c r="B6" s="4" t="s">
        <v>14</v>
      </c>
      <c r="C6" s="4" t="s">
        <v>532</v>
      </c>
    </row>
    <row r="7" spans="2:3" ht="13.5">
      <c r="B7" s="4" t="s">
        <v>1</v>
      </c>
      <c r="C7" s="4" t="s">
        <v>533</v>
      </c>
    </row>
    <row r="8" spans="2:3" ht="13.5">
      <c r="B8" s="4" t="s">
        <v>2</v>
      </c>
      <c r="C8" s="4" t="s">
        <v>534</v>
      </c>
    </row>
    <row r="9" spans="2:3" ht="13.5">
      <c r="B9" s="4" t="s">
        <v>3</v>
      </c>
      <c r="C9" s="4" t="s">
        <v>535</v>
      </c>
    </row>
    <row r="10" spans="2:3" ht="13.5">
      <c r="B10" s="4" t="s">
        <v>4</v>
      </c>
      <c r="C10" s="4" t="s">
        <v>536</v>
      </c>
    </row>
    <row r="11" spans="2:3" ht="13.5">
      <c r="B11" s="4" t="s">
        <v>5</v>
      </c>
      <c r="C11" s="4" t="s">
        <v>537</v>
      </c>
    </row>
    <row r="12" spans="2:3" ht="13.5">
      <c r="B12" s="4" t="s">
        <v>24</v>
      </c>
      <c r="C12" s="4" t="s">
        <v>538</v>
      </c>
    </row>
    <row r="13" spans="2:3" ht="13.5">
      <c r="B13" s="4" t="s">
        <v>6</v>
      </c>
      <c r="C13" s="4" t="s">
        <v>539</v>
      </c>
    </row>
    <row r="14" spans="2:3" ht="13.5">
      <c r="B14" s="4" t="s">
        <v>7</v>
      </c>
      <c r="C14" s="4" t="s">
        <v>540</v>
      </c>
    </row>
    <row r="15" spans="2:3" ht="13.5">
      <c r="B15" s="4" t="s">
        <v>8</v>
      </c>
      <c r="C15" s="4" t="s">
        <v>531</v>
      </c>
    </row>
    <row r="16" spans="2:3" ht="13.5">
      <c r="B16" s="4" t="s">
        <v>9</v>
      </c>
      <c r="C16" s="4" t="s">
        <v>541</v>
      </c>
    </row>
    <row r="17" spans="2:3" ht="13.5">
      <c r="B17" s="4" t="s">
        <v>10</v>
      </c>
      <c r="C17" s="4" t="s">
        <v>542</v>
      </c>
    </row>
    <row r="18" spans="2:3" ht="13.5">
      <c r="B18" s="4" t="s">
        <v>15</v>
      </c>
      <c r="C18" s="4" t="s">
        <v>543</v>
      </c>
    </row>
    <row r="19" spans="2:3" ht="13.5">
      <c r="B19" s="4" t="s">
        <v>11</v>
      </c>
      <c r="C19" s="4" t="s">
        <v>544</v>
      </c>
    </row>
    <row r="20" spans="2:3" ht="13.5">
      <c r="B20" s="4" t="s">
        <v>464</v>
      </c>
      <c r="C20" s="4" t="s">
        <v>545</v>
      </c>
    </row>
    <row r="21" spans="2:3" ht="13.5">
      <c r="B21" s="4" t="s">
        <v>12</v>
      </c>
      <c r="C21" s="4" t="s">
        <v>546</v>
      </c>
    </row>
    <row r="22" spans="2:3" ht="13.5">
      <c r="B22" s="4" t="s">
        <v>13</v>
      </c>
      <c r="C22" s="4" t="s">
        <v>547</v>
      </c>
    </row>
    <row r="23" spans="2:4" ht="13.5">
      <c r="B23" s="4" t="s">
        <v>25</v>
      </c>
      <c r="C23" s="4" t="s">
        <v>548</v>
      </c>
      <c r="D23" s="4"/>
    </row>
    <row r="24" spans="2:4" ht="13.5">
      <c r="B24" s="4" t="s">
        <v>16</v>
      </c>
      <c r="C24" s="4" t="s">
        <v>549</v>
      </c>
      <c r="D24" s="4"/>
    </row>
    <row r="25" spans="2:4" ht="13.5">
      <c r="B25" s="4" t="s">
        <v>17</v>
      </c>
      <c r="C25" s="4" t="s">
        <v>550</v>
      </c>
      <c r="D25" s="4"/>
    </row>
    <row r="26" spans="2:4" ht="13.5">
      <c r="B26" s="4" t="s">
        <v>18</v>
      </c>
      <c r="C26" s="4" t="s">
        <v>551</v>
      </c>
      <c r="D26" s="4"/>
    </row>
    <row r="27" spans="2:4" ht="13.5">
      <c r="B27" s="4" t="s">
        <v>19</v>
      </c>
      <c r="C27" s="4" t="s">
        <v>552</v>
      </c>
      <c r="D27" s="4"/>
    </row>
    <row r="28" spans="2:4" ht="13.5">
      <c r="B28" s="4" t="s">
        <v>20</v>
      </c>
      <c r="C28" s="4" t="s">
        <v>553</v>
      </c>
      <c r="D28" s="4"/>
    </row>
    <row r="29" spans="2:4" ht="13.5">
      <c r="B29" s="4" t="s">
        <v>21</v>
      </c>
      <c r="C29" s="4" t="s">
        <v>554</v>
      </c>
      <c r="D29" s="4"/>
    </row>
    <row r="30" spans="2:4" ht="13.5">
      <c r="B30" s="4" t="s">
        <v>22</v>
      </c>
      <c r="C30" s="4" t="s">
        <v>555</v>
      </c>
      <c r="D30" s="4"/>
    </row>
    <row r="31" spans="2:4" ht="13.5">
      <c r="B31" s="4" t="s">
        <v>23</v>
      </c>
      <c r="C31" s="4" t="s">
        <v>556</v>
      </c>
      <c r="D31" s="4"/>
    </row>
    <row r="32" spans="3:4" ht="13.5">
      <c r="C32" s="4"/>
      <c r="D32" s="4"/>
    </row>
    <row r="33" spans="3:4" ht="13.5">
      <c r="C33" s="4"/>
      <c r="D33" s="4"/>
    </row>
    <row r="34" spans="3:4" ht="13.5">
      <c r="C34" s="4"/>
      <c r="D34" s="4"/>
    </row>
    <row r="35" spans="3:4" ht="13.5">
      <c r="C35" s="4"/>
      <c r="D35" s="4"/>
    </row>
    <row r="36" spans="3:4" ht="13.5">
      <c r="C36" s="4"/>
      <c r="D36"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80" customWidth="1"/>
    <col min="2" max="2" width="2.00390625" style="380" customWidth="1"/>
    <col min="3" max="3" width="15.57421875" style="380" bestFit="1" customWidth="1"/>
    <col min="4" max="4" width="5.421875" style="382" customWidth="1"/>
    <col min="5" max="5" width="1.7109375" style="382" customWidth="1"/>
    <col min="6" max="6" width="5.421875" style="382" customWidth="1"/>
    <col min="7" max="7" width="1.7109375" style="382" customWidth="1"/>
    <col min="8" max="8" width="5.421875" style="382" customWidth="1"/>
    <col min="9" max="9" width="1.7109375" style="382" customWidth="1"/>
    <col min="10" max="10" width="5.421875" style="382" customWidth="1"/>
    <col min="11" max="11" width="1.7109375" style="382" customWidth="1"/>
    <col min="12" max="12" width="5.421875" style="382" customWidth="1"/>
    <col min="13" max="13" width="2.57421875" style="329" customWidth="1"/>
    <col min="14" max="14" width="5.421875" style="382" customWidth="1"/>
    <col min="15" max="15" width="1.7109375" style="382" customWidth="1"/>
    <col min="16" max="16" width="5.421875" style="382" customWidth="1"/>
    <col min="17" max="17" width="1.7109375" style="382" customWidth="1"/>
    <col min="18" max="18" width="5.421875" style="382" customWidth="1"/>
    <col min="19" max="19" width="1.7109375" style="382" customWidth="1"/>
    <col min="20" max="20" width="5.421875" style="382" customWidth="1"/>
    <col min="21" max="21" width="1.7109375" style="382" customWidth="1"/>
    <col min="22" max="22" width="5.421875" style="382" customWidth="1"/>
    <col min="23" max="23" width="9.140625" style="360" customWidth="1"/>
    <col min="24" max="16384" width="9.140625" style="331" customWidth="1"/>
  </cols>
  <sheetData>
    <row r="1" spans="1:23" s="323" customFormat="1" ht="15" customHeight="1">
      <c r="A1" s="377" t="s">
        <v>567</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B3" s="331"/>
      <c r="C3" s="331"/>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83"/>
      <c r="L5" s="338"/>
      <c r="M5" s="338"/>
      <c r="N5" s="338"/>
      <c r="O5" s="338"/>
      <c r="P5" s="338"/>
      <c r="Q5" s="338"/>
      <c r="R5" s="338"/>
      <c r="S5" s="338"/>
      <c r="T5" s="338"/>
      <c r="U5" s="383"/>
      <c r="V5" s="338"/>
      <c r="W5" s="339"/>
    </row>
    <row r="6" spans="2:22" ht="12.75" customHeight="1">
      <c r="B6" s="381"/>
      <c r="C6" s="380" t="s">
        <v>50</v>
      </c>
      <c r="D6" s="382">
        <v>0.7423888000000003</v>
      </c>
      <c r="F6" s="382">
        <v>0.8353633999999988</v>
      </c>
      <c r="H6" s="382">
        <v>0.7959469000000019</v>
      </c>
      <c r="J6" s="382">
        <v>1.0173072999999995</v>
      </c>
      <c r="K6" s="383"/>
      <c r="L6" s="382">
        <v>0.6566915999999993</v>
      </c>
      <c r="N6" s="382">
        <v>5.523434857366556</v>
      </c>
      <c r="P6" s="382">
        <v>5.695467113525875</v>
      </c>
      <c r="R6" s="382">
        <v>5.737527220762665</v>
      </c>
      <c r="T6" s="382">
        <v>7.342723879999989</v>
      </c>
      <c r="U6" s="383"/>
      <c r="V6" s="382">
        <v>5.408641879999997</v>
      </c>
    </row>
    <row r="7" spans="3:22" ht="12.75" customHeight="1">
      <c r="C7" s="380" t="s">
        <v>52</v>
      </c>
      <c r="D7" s="382">
        <v>0.3776483999999991</v>
      </c>
      <c r="F7" s="382">
        <v>0.3823601999999993</v>
      </c>
      <c r="H7" s="382">
        <v>0.34640079999999956</v>
      </c>
      <c r="J7" s="382">
        <v>0.32807979999999987</v>
      </c>
      <c r="K7" s="383"/>
      <c r="L7" s="382">
        <v>0.37325389999999936</v>
      </c>
      <c r="M7" s="382"/>
      <c r="N7" s="382">
        <v>2.339753748993974</v>
      </c>
      <c r="P7" s="382">
        <v>2.004160082535947</v>
      </c>
      <c r="R7" s="382">
        <v>1.8515999600000002</v>
      </c>
      <c r="T7" s="382">
        <v>1.6249402000000017</v>
      </c>
      <c r="U7" s="383"/>
      <c r="V7" s="382">
        <v>1.9378183599999994</v>
      </c>
    </row>
    <row r="8" spans="3:22" ht="12.75" customHeight="1">
      <c r="C8" s="380" t="s">
        <v>55</v>
      </c>
      <c r="D8" s="382">
        <v>15.446128015999996</v>
      </c>
      <c r="F8" s="382">
        <v>14.355641699999989</v>
      </c>
      <c r="G8" s="383"/>
      <c r="H8" s="382">
        <v>13.522074900000003</v>
      </c>
      <c r="I8" s="383"/>
      <c r="J8" s="382">
        <v>14.73385359999999</v>
      </c>
      <c r="K8" s="383"/>
      <c r="L8" s="382">
        <v>16.736724699999986</v>
      </c>
      <c r="M8" s="382"/>
      <c r="N8" s="382">
        <v>30.93010145874199</v>
      </c>
      <c r="P8" s="382">
        <v>26.91701745912316</v>
      </c>
      <c r="Q8" s="383"/>
      <c r="R8" s="382">
        <v>26.666835742846544</v>
      </c>
      <c r="S8" s="383"/>
      <c r="T8" s="382">
        <v>29.083650450000007</v>
      </c>
      <c r="U8" s="383"/>
      <c r="V8" s="382">
        <v>31.921916089999986</v>
      </c>
    </row>
    <row r="9" spans="3:22" ht="12.75" customHeight="1">
      <c r="C9" s="380" t="s">
        <v>56</v>
      </c>
      <c r="D9" s="382">
        <v>0.6489316999999991</v>
      </c>
      <c r="F9" s="382">
        <v>0.7725783999999991</v>
      </c>
      <c r="H9" s="382">
        <v>0.8464332999999996</v>
      </c>
      <c r="J9" s="382">
        <v>0.8082836999999999</v>
      </c>
      <c r="K9" s="383"/>
      <c r="L9" s="382">
        <v>1.8450832999999986</v>
      </c>
      <c r="M9" s="382"/>
      <c r="N9" s="382">
        <v>0.21791275000000002</v>
      </c>
      <c r="P9" s="382">
        <v>0.22449855999999974</v>
      </c>
      <c r="R9" s="382">
        <v>0.21922313</v>
      </c>
      <c r="T9" s="382">
        <v>0.1372676599999999</v>
      </c>
      <c r="U9" s="383"/>
      <c r="V9" s="382">
        <v>0.45234769</v>
      </c>
    </row>
    <row r="10" spans="3:22" ht="12.75" customHeight="1">
      <c r="C10" s="380" t="s">
        <v>58</v>
      </c>
      <c r="D10" s="382">
        <v>1.7696246999999987</v>
      </c>
      <c r="F10" s="382">
        <v>1.9910631000000028</v>
      </c>
      <c r="H10" s="382">
        <v>2.0101875000000007</v>
      </c>
      <c r="J10" s="382">
        <v>1.4259397</v>
      </c>
      <c r="K10" s="383"/>
      <c r="L10" s="382">
        <v>1.8544660999999973</v>
      </c>
      <c r="M10" s="382"/>
      <c r="N10" s="382">
        <v>1.4375991499999978</v>
      </c>
      <c r="P10" s="382">
        <v>1.4598336499999995</v>
      </c>
      <c r="R10" s="382">
        <v>1.3143894000000016</v>
      </c>
      <c r="T10" s="382">
        <v>0.8879933199999993</v>
      </c>
      <c r="U10" s="383"/>
      <c r="V10" s="382">
        <v>1.1326416500000007</v>
      </c>
    </row>
    <row r="11" spans="3:22" ht="12.75" customHeight="1">
      <c r="C11" s="380" t="s">
        <v>59</v>
      </c>
      <c r="D11" s="382">
        <v>29.26521378000002</v>
      </c>
      <c r="F11" s="382">
        <v>34.43963649999995</v>
      </c>
      <c r="G11" s="383"/>
      <c r="H11" s="382">
        <v>39.201726699999995</v>
      </c>
      <c r="I11" s="383"/>
      <c r="J11" s="382">
        <v>37.1884578</v>
      </c>
      <c r="K11" s="383"/>
      <c r="L11" s="382">
        <v>33.48652340000005</v>
      </c>
      <c r="M11" s="382"/>
      <c r="N11" s="382">
        <v>35.606088392447816</v>
      </c>
      <c r="P11" s="382">
        <v>36.1712361779051</v>
      </c>
      <c r="Q11" s="383"/>
      <c r="R11" s="382">
        <v>44.06901958000001</v>
      </c>
      <c r="S11" s="383"/>
      <c r="T11" s="382">
        <v>51.64131791000002</v>
      </c>
      <c r="U11" s="383" t="s">
        <v>31</v>
      </c>
      <c r="V11" s="382">
        <v>45.545442659999964</v>
      </c>
    </row>
    <row r="12" spans="3:22" ht="12.75" customHeight="1">
      <c r="C12" s="380" t="s">
        <v>60</v>
      </c>
      <c r="D12" s="382">
        <v>12.8973455</v>
      </c>
      <c r="F12" s="382">
        <v>12.048721400000007</v>
      </c>
      <c r="H12" s="382">
        <v>11.003483500000007</v>
      </c>
      <c r="J12" s="382">
        <v>15.616683799999985</v>
      </c>
      <c r="K12" s="383"/>
      <c r="L12" s="382">
        <v>15.891616399999997</v>
      </c>
      <c r="M12" s="382"/>
      <c r="N12" s="382">
        <v>22.66911031759782</v>
      </c>
      <c r="P12" s="382">
        <v>26.12887070000001</v>
      </c>
      <c r="R12" s="382">
        <v>27.201778590000032</v>
      </c>
      <c r="S12" s="383"/>
      <c r="T12" s="382">
        <v>37.38580754</v>
      </c>
      <c r="U12" s="383" t="s">
        <v>31</v>
      </c>
      <c r="V12" s="382">
        <v>38.39551387000002</v>
      </c>
    </row>
    <row r="13" spans="3:22" ht="12.75" customHeight="1">
      <c r="C13" s="380" t="s">
        <v>61</v>
      </c>
      <c r="D13" s="382">
        <v>0.12655120000000006</v>
      </c>
      <c r="F13" s="382">
        <v>0.0742454</v>
      </c>
      <c r="H13" s="382">
        <v>0.05134299999999996</v>
      </c>
      <c r="J13" s="382">
        <v>0.04664390000000004</v>
      </c>
      <c r="K13" s="383"/>
      <c r="L13" s="382">
        <v>0.054175499999999974</v>
      </c>
      <c r="M13" s="382"/>
      <c r="N13" s="382">
        <v>1.0762029800000004</v>
      </c>
      <c r="P13" s="382">
        <v>0.7037387900000002</v>
      </c>
      <c r="R13" s="382">
        <v>0.5073410199999998</v>
      </c>
      <c r="T13" s="382">
        <v>0.43085623000000006</v>
      </c>
      <c r="U13" s="383"/>
      <c r="V13" s="382">
        <v>0.4323535900000002</v>
      </c>
    </row>
    <row r="14" spans="3:22" ht="12.75" customHeight="1">
      <c r="C14" s="380" t="s">
        <v>62</v>
      </c>
      <c r="D14" s="382">
        <v>1.8676260000000036</v>
      </c>
      <c r="F14" s="382">
        <v>2.773579300000002</v>
      </c>
      <c r="H14" s="382">
        <v>2.8481808999999982</v>
      </c>
      <c r="J14" s="382">
        <v>2.690097099999999</v>
      </c>
      <c r="K14" s="383"/>
      <c r="L14" s="382">
        <v>2.086576000000002</v>
      </c>
      <c r="M14" s="382"/>
      <c r="N14" s="382">
        <v>6.922147642792185</v>
      </c>
      <c r="P14" s="382">
        <v>7.489157159630133</v>
      </c>
      <c r="R14" s="382">
        <v>8.270582110082486</v>
      </c>
      <c r="T14" s="382">
        <v>7.993088879999994</v>
      </c>
      <c r="U14" s="383" t="s">
        <v>31</v>
      </c>
      <c r="V14" s="382">
        <v>8.192805969999974</v>
      </c>
    </row>
    <row r="15" spans="3:22" ht="12.75" customHeight="1">
      <c r="C15" s="380" t="s">
        <v>63</v>
      </c>
      <c r="D15" s="382">
        <v>5.310326799999999</v>
      </c>
      <c r="F15" s="382">
        <v>5.147775799999999</v>
      </c>
      <c r="H15" s="382">
        <v>5.307907799999994</v>
      </c>
      <c r="J15" s="382">
        <v>6.084717099999999</v>
      </c>
      <c r="K15" s="383"/>
      <c r="L15" s="382">
        <v>5.777299900000009</v>
      </c>
      <c r="M15" s="382"/>
      <c r="N15" s="382">
        <v>7.78736297</v>
      </c>
      <c r="P15" s="382">
        <v>7.405352432137618</v>
      </c>
      <c r="R15" s="382">
        <v>7.194902680000001</v>
      </c>
      <c r="T15" s="382">
        <v>7.523141389999989</v>
      </c>
      <c r="U15" s="383"/>
      <c r="V15" s="382">
        <v>7.6813016700000025</v>
      </c>
    </row>
    <row r="16" spans="3:22" ht="12.75" customHeight="1">
      <c r="C16" s="380" t="s">
        <v>64</v>
      </c>
      <c r="D16" s="382">
        <v>3.734378400000001</v>
      </c>
      <c r="F16" s="382">
        <v>3.978888999999998</v>
      </c>
      <c r="H16" s="382">
        <v>4.64813069999999</v>
      </c>
      <c r="J16" s="382">
        <v>3.655003600000002</v>
      </c>
      <c r="K16" s="383"/>
      <c r="L16" s="382">
        <v>3.505893899999995</v>
      </c>
      <c r="M16" s="382"/>
      <c r="N16" s="382">
        <v>11.943740120000012</v>
      </c>
      <c r="P16" s="382">
        <v>10.019597790000015</v>
      </c>
      <c r="R16" s="382">
        <v>10.015933460000003</v>
      </c>
      <c r="S16" s="383"/>
      <c r="T16" s="382">
        <v>9.205962429999985</v>
      </c>
      <c r="U16" s="383"/>
      <c r="V16" s="382">
        <v>8.642562100000001</v>
      </c>
    </row>
    <row r="17" spans="3:22" ht="12.75" customHeight="1">
      <c r="C17" s="380" t="s">
        <v>65</v>
      </c>
      <c r="D17" s="382">
        <v>13.876058999999985</v>
      </c>
      <c r="F17" s="382">
        <v>12.19243620000001</v>
      </c>
      <c r="H17" s="382">
        <v>11.973641799999996</v>
      </c>
      <c r="J17" s="382">
        <v>12.66725009999999</v>
      </c>
      <c r="K17" s="383"/>
      <c r="L17" s="382">
        <v>15.815387899999994</v>
      </c>
      <c r="M17" s="382"/>
      <c r="N17" s="382">
        <v>45.64853979956347</v>
      </c>
      <c r="P17" s="382">
        <v>38.27418969198457</v>
      </c>
      <c r="R17" s="382">
        <v>34.79346537376484</v>
      </c>
      <c r="S17" s="383"/>
      <c r="T17" s="382">
        <v>34.48824626000003</v>
      </c>
      <c r="U17" s="383" t="s">
        <v>31</v>
      </c>
      <c r="V17" s="382">
        <v>38.80988943999996</v>
      </c>
    </row>
    <row r="18" spans="3:22" ht="12.75" customHeight="1">
      <c r="C18" s="380" t="s">
        <v>66</v>
      </c>
      <c r="D18" s="382">
        <v>3.9982480999999908</v>
      </c>
      <c r="F18" s="382">
        <v>4.2061531</v>
      </c>
      <c r="H18" s="382">
        <v>4.867791799999991</v>
      </c>
      <c r="J18" s="382">
        <v>4.310960899999992</v>
      </c>
      <c r="K18" s="383"/>
      <c r="L18" s="382">
        <v>4.443986599999994</v>
      </c>
      <c r="M18" s="382"/>
      <c r="N18" s="382">
        <v>5.088915157086591</v>
      </c>
      <c r="P18" s="382">
        <v>4.639725751164103</v>
      </c>
      <c r="R18" s="382">
        <v>4.7820188199999984</v>
      </c>
      <c r="T18" s="382">
        <v>4.026519039999996</v>
      </c>
      <c r="U18" s="383"/>
      <c r="V18" s="382">
        <v>4.459798559999987</v>
      </c>
    </row>
    <row r="19" spans="3:22" ht="12.75" customHeight="1">
      <c r="C19" s="380" t="s">
        <v>67</v>
      </c>
      <c r="D19" s="382">
        <v>1.9406438999999986</v>
      </c>
      <c r="F19" s="382">
        <v>1.8011581999999988</v>
      </c>
      <c r="H19" s="382">
        <v>1.6468748999999971</v>
      </c>
      <c r="J19" s="382">
        <v>1.9981239999999987</v>
      </c>
      <c r="K19" s="383"/>
      <c r="L19" s="382">
        <v>1.655577</v>
      </c>
      <c r="M19" s="382"/>
      <c r="N19" s="382">
        <v>4.436007526123651</v>
      </c>
      <c r="P19" s="382">
        <v>3.9631228159122904</v>
      </c>
      <c r="R19" s="382">
        <v>3.452527969005621</v>
      </c>
      <c r="S19" s="383"/>
      <c r="T19" s="382">
        <v>3.502032889999996</v>
      </c>
      <c r="U19" s="383"/>
      <c r="V19" s="382">
        <v>3.183899929999994</v>
      </c>
    </row>
    <row r="20" spans="3:22" ht="12.75" customHeight="1">
      <c r="C20" s="380" t="s">
        <v>68</v>
      </c>
      <c r="D20" s="382">
        <v>17.6187376</v>
      </c>
      <c r="F20" s="382">
        <v>16.408466300000033</v>
      </c>
      <c r="H20" s="382">
        <v>19.682628000000005</v>
      </c>
      <c r="J20" s="382">
        <v>17.509302700000003</v>
      </c>
      <c r="K20" s="383"/>
      <c r="L20" s="382">
        <v>18.84592750000004</v>
      </c>
      <c r="M20" s="382"/>
      <c r="N20" s="382">
        <v>18.53372399999998</v>
      </c>
      <c r="P20" s="382">
        <v>17.326331979999992</v>
      </c>
      <c r="R20" s="382">
        <v>17.066005969999992</v>
      </c>
      <c r="T20" s="382">
        <v>17.034555609999973</v>
      </c>
      <c r="U20" s="383"/>
      <c r="V20" s="382">
        <v>17.020641930000004</v>
      </c>
    </row>
    <row r="21" spans="3:22" ht="12.75" customHeight="1">
      <c r="C21" s="380" t="s">
        <v>69</v>
      </c>
      <c r="D21" s="382">
        <v>0.7871615</v>
      </c>
      <c r="F21" s="382">
        <v>0.0197925</v>
      </c>
      <c r="H21" s="382">
        <v>0.018499699999999994</v>
      </c>
      <c r="J21" s="382">
        <v>0.0144876</v>
      </c>
      <c r="K21" s="383"/>
      <c r="L21" s="382">
        <v>0.0169221</v>
      </c>
      <c r="M21" s="382"/>
      <c r="N21" s="382">
        <v>0.15526248</v>
      </c>
      <c r="P21" s="382">
        <v>0.04179349</v>
      </c>
      <c r="R21" s="382">
        <v>0.03159624</v>
      </c>
      <c r="T21" s="382">
        <v>0.03329061</v>
      </c>
      <c r="U21" s="383"/>
      <c r="V21" s="382">
        <v>0.029117119999999996</v>
      </c>
    </row>
    <row r="22" spans="3:22" ht="12.75" customHeight="1">
      <c r="C22" s="380" t="s">
        <v>71</v>
      </c>
      <c r="D22" s="382">
        <v>3.7705972000000045</v>
      </c>
      <c r="F22" s="382">
        <v>3.786715999999984</v>
      </c>
      <c r="H22" s="382">
        <v>3.5456154999999914</v>
      </c>
      <c r="J22" s="382">
        <v>3.1011089999999966</v>
      </c>
      <c r="K22" s="383"/>
      <c r="L22" s="382">
        <v>3.216316300000006</v>
      </c>
      <c r="M22" s="382"/>
      <c r="N22" s="382">
        <v>5.658851998188542</v>
      </c>
      <c r="P22" s="382">
        <v>5.038717804300964</v>
      </c>
      <c r="R22" s="382">
        <v>4.427655869999986</v>
      </c>
      <c r="T22" s="382">
        <v>2.898256279999997</v>
      </c>
      <c r="U22" s="383"/>
      <c r="V22" s="382">
        <v>4.011090140000008</v>
      </c>
    </row>
    <row r="23" spans="3:22" ht="12.75" customHeight="1">
      <c r="C23" s="380" t="s">
        <v>72</v>
      </c>
      <c r="D23" s="382">
        <v>2.8233783999999993</v>
      </c>
      <c r="F23" s="382">
        <v>2.720976099999992</v>
      </c>
      <c r="H23" s="382">
        <v>2.595107799999999</v>
      </c>
      <c r="J23" s="382">
        <v>2.5901229999999993</v>
      </c>
      <c r="K23" s="383"/>
      <c r="L23" s="382">
        <v>2.1169989999999985</v>
      </c>
      <c r="M23" s="382"/>
      <c r="N23" s="382">
        <v>25.771526787744524</v>
      </c>
      <c r="O23" s="383"/>
      <c r="P23" s="382">
        <v>22.790051915595566</v>
      </c>
      <c r="Q23" s="383"/>
      <c r="R23" s="382">
        <v>18.14519328588478</v>
      </c>
      <c r="S23" s="383" t="s">
        <v>31</v>
      </c>
      <c r="T23" s="382">
        <v>12.923228879999975</v>
      </c>
      <c r="U23" s="383" t="s">
        <v>31</v>
      </c>
      <c r="V23" s="382">
        <v>15.716278200000007</v>
      </c>
    </row>
    <row r="24" spans="3:22" ht="12.75" customHeight="1">
      <c r="C24" s="380" t="s">
        <v>73</v>
      </c>
      <c r="D24" s="382">
        <v>0.5528421999999996</v>
      </c>
      <c r="F24" s="382">
        <v>0.5776895999999997</v>
      </c>
      <c r="H24" s="382">
        <v>0.5441278999999993</v>
      </c>
      <c r="J24" s="382">
        <v>0.5883504000000006</v>
      </c>
      <c r="K24" s="383"/>
      <c r="L24" s="382">
        <v>0.6134347999999986</v>
      </c>
      <c r="M24" s="382"/>
      <c r="N24" s="382">
        <v>5.169376558160161</v>
      </c>
      <c r="P24" s="382">
        <v>4.510124489999995</v>
      </c>
      <c r="R24" s="382">
        <v>4.293667671648485</v>
      </c>
      <c r="T24" s="382">
        <v>4.32691385</v>
      </c>
      <c r="U24" s="383"/>
      <c r="V24" s="382">
        <v>4.7210809299999905</v>
      </c>
    </row>
    <row r="25" spans="3:22" ht="12.75" customHeight="1">
      <c r="C25" s="380" t="s">
        <v>74</v>
      </c>
      <c r="D25" s="382">
        <v>9.938114699999993</v>
      </c>
      <c r="F25" s="382">
        <v>11.0026056</v>
      </c>
      <c r="H25" s="382">
        <v>12.350755999999992</v>
      </c>
      <c r="J25" s="382">
        <v>11.673878599999998</v>
      </c>
      <c r="K25" s="383"/>
      <c r="L25" s="382">
        <v>11.282285999999988</v>
      </c>
      <c r="M25" s="382"/>
      <c r="N25" s="382">
        <v>11.55975352</v>
      </c>
      <c r="P25" s="382">
        <v>11.103389649999992</v>
      </c>
      <c r="R25" s="382">
        <v>11.696506859999985</v>
      </c>
      <c r="T25" s="382">
        <v>12.205596500000018</v>
      </c>
      <c r="U25" s="383"/>
      <c r="V25" s="382">
        <v>11.586383380000015</v>
      </c>
    </row>
    <row r="26" spans="3:22" ht="12.75" customHeight="1">
      <c r="C26" s="380" t="s">
        <v>75</v>
      </c>
      <c r="D26" s="382">
        <v>0.8702233999999991</v>
      </c>
      <c r="F26" s="382">
        <v>0.953442100000001</v>
      </c>
      <c r="H26" s="382">
        <v>0.8936539000000004</v>
      </c>
      <c r="I26" s="383"/>
      <c r="J26" s="382">
        <v>0.8354544000000005</v>
      </c>
      <c r="K26" s="383"/>
      <c r="L26" s="382">
        <v>0.6965089999999995</v>
      </c>
      <c r="M26" s="382"/>
      <c r="N26" s="382">
        <v>1.2273225200000004</v>
      </c>
      <c r="P26" s="382">
        <v>1.1887567134172912</v>
      </c>
      <c r="R26" s="382">
        <v>0.8886232699999999</v>
      </c>
      <c r="T26" s="382">
        <v>0.7550746000000004</v>
      </c>
      <c r="U26" s="383"/>
      <c r="V26" s="382">
        <v>0.7832906499999993</v>
      </c>
    </row>
    <row r="27" spans="1:22" ht="12.75" customHeight="1">
      <c r="A27" s="331"/>
      <c r="B27" s="331"/>
      <c r="C27" s="331" t="s">
        <v>459</v>
      </c>
      <c r="D27" s="382">
        <v>10.894465600000007</v>
      </c>
      <c r="F27" s="382">
        <v>9.74426040000005</v>
      </c>
      <c r="G27" s="383"/>
      <c r="H27" s="382">
        <v>10.8507691</v>
      </c>
      <c r="J27" s="382">
        <v>11.786967999999941</v>
      </c>
      <c r="K27" s="383"/>
      <c r="L27" s="382">
        <v>9.036343200000015</v>
      </c>
      <c r="M27" s="382"/>
      <c r="N27" s="382">
        <v>17.60880627237501</v>
      </c>
      <c r="O27" s="383" t="s">
        <v>31</v>
      </c>
      <c r="P27" s="382">
        <v>14.281585547859137</v>
      </c>
      <c r="Q27" s="383"/>
      <c r="R27" s="382">
        <v>16.14614017759915</v>
      </c>
      <c r="S27" s="383"/>
      <c r="T27" s="382">
        <v>17.398451539999936</v>
      </c>
      <c r="U27" s="383"/>
      <c r="V27" s="382">
        <v>13.892298739999985</v>
      </c>
    </row>
    <row r="28" spans="1:23" s="332" customFormat="1" ht="12.75" customHeight="1">
      <c r="A28" s="344"/>
      <c r="B28" s="344" t="s">
        <v>77</v>
      </c>
      <c r="C28" s="344"/>
      <c r="D28" s="345">
        <v>139.25663489599998</v>
      </c>
      <c r="E28" s="345"/>
      <c r="F28" s="345">
        <v>140.21355029999998</v>
      </c>
      <c r="G28" s="347"/>
      <c r="H28" s="345">
        <v>149.5512824</v>
      </c>
      <c r="I28" s="347" t="s">
        <v>31</v>
      </c>
      <c r="J28" s="345">
        <v>150.67107609999994</v>
      </c>
      <c r="K28" s="347" t="s">
        <v>31</v>
      </c>
      <c r="L28" s="345">
        <v>150.00799410000005</v>
      </c>
      <c r="M28" s="345"/>
      <c r="N28" s="345">
        <v>267.3115410071823</v>
      </c>
      <c r="O28" s="347" t="s">
        <v>31</v>
      </c>
      <c r="P28" s="345">
        <v>247.37671976509176</v>
      </c>
      <c r="Q28" s="347"/>
      <c r="R28" s="345">
        <v>248.77253440159456</v>
      </c>
      <c r="S28" s="347" t="s">
        <v>31</v>
      </c>
      <c r="T28" s="345">
        <v>262.84891594999993</v>
      </c>
      <c r="U28" s="347"/>
      <c r="V28" s="345">
        <v>263.9571145499999</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3"/>
      <c r="V29" s="382"/>
      <c r="W29" s="360"/>
    </row>
    <row r="30" spans="3:22" ht="12.75" customHeight="1">
      <c r="C30" s="380" t="s">
        <v>78</v>
      </c>
      <c r="D30" s="382">
        <v>3.4380783</v>
      </c>
      <c r="F30" s="382">
        <v>24.5109357</v>
      </c>
      <c r="H30" s="382">
        <v>9.410663</v>
      </c>
      <c r="J30" s="382">
        <v>9.6986437</v>
      </c>
      <c r="K30" s="383"/>
      <c r="L30" s="382">
        <v>12.149711</v>
      </c>
      <c r="M30" s="382"/>
      <c r="N30" s="382">
        <v>1.756192</v>
      </c>
      <c r="P30" s="382">
        <v>7.507400820000001</v>
      </c>
      <c r="R30" s="382">
        <v>2.1150377000000002</v>
      </c>
      <c r="T30" s="382">
        <v>1.26704924</v>
      </c>
      <c r="U30" s="383"/>
      <c r="V30" s="382">
        <v>1.994018</v>
      </c>
    </row>
    <row r="31" spans="3:22" ht="12.75" customHeight="1">
      <c r="C31" s="380" t="s">
        <v>79</v>
      </c>
      <c r="D31" s="382">
        <v>39.57481129999999</v>
      </c>
      <c r="F31" s="382">
        <v>63.093749200000005</v>
      </c>
      <c r="H31" s="382">
        <v>45.9868156</v>
      </c>
      <c r="J31" s="382">
        <v>48.78673459999999</v>
      </c>
      <c r="K31" s="383"/>
      <c r="L31" s="382">
        <v>42.04261550000001</v>
      </c>
      <c r="M31" s="382"/>
      <c r="N31" s="382">
        <v>19.867167799999997</v>
      </c>
      <c r="P31" s="382">
        <v>33.23712591000001</v>
      </c>
      <c r="R31" s="382">
        <v>16.93724632</v>
      </c>
      <c r="T31" s="382">
        <v>13.5083198</v>
      </c>
      <c r="U31" s="383"/>
      <c r="V31" s="382">
        <v>14.570732230000003</v>
      </c>
    </row>
    <row r="32" spans="3:22" ht="12.75" customHeight="1">
      <c r="C32" s="380" t="s">
        <v>80</v>
      </c>
      <c r="D32" s="382">
        <v>11.057443799999993</v>
      </c>
      <c r="F32" s="382">
        <v>9.636988400000007</v>
      </c>
      <c r="H32" s="382">
        <v>2.870034499999998</v>
      </c>
      <c r="J32" s="382">
        <v>3.676363299999999</v>
      </c>
      <c r="K32" s="383"/>
      <c r="L32" s="382">
        <v>3.2411835</v>
      </c>
      <c r="M32" s="382"/>
      <c r="N32" s="382">
        <v>4.450498159999997</v>
      </c>
      <c r="P32" s="382">
        <v>3.3955936499999995</v>
      </c>
      <c r="R32" s="382">
        <v>1.12842964</v>
      </c>
      <c r="T32" s="382">
        <v>1.6356298300000003</v>
      </c>
      <c r="U32" s="383"/>
      <c r="V32" s="382">
        <v>1.49517278</v>
      </c>
    </row>
    <row r="33" spans="3:22" ht="12.75" customHeight="1">
      <c r="C33" s="380" t="s">
        <v>81</v>
      </c>
      <c r="D33" s="382">
        <v>118.41004010000002</v>
      </c>
      <c r="F33" s="382">
        <v>89.20139579999999</v>
      </c>
      <c r="H33" s="382">
        <v>99.57982840000003</v>
      </c>
      <c r="J33" s="382">
        <v>155.60983610000008</v>
      </c>
      <c r="K33" s="383" t="s">
        <v>31</v>
      </c>
      <c r="L33" s="382">
        <v>103.9351295</v>
      </c>
      <c r="M33" s="382"/>
      <c r="N33" s="382">
        <v>140.1201220550422</v>
      </c>
      <c r="P33" s="382">
        <v>80.60108272675272</v>
      </c>
      <c r="R33" s="382">
        <v>89.37496865999996</v>
      </c>
      <c r="T33" s="382">
        <v>125.73257075999996</v>
      </c>
      <c r="U33" s="383" t="s">
        <v>31</v>
      </c>
      <c r="V33" s="382">
        <v>66.49934953000006</v>
      </c>
    </row>
    <row r="34" spans="3:22" ht="12.75" customHeight="1">
      <c r="C34" s="380" t="s">
        <v>82</v>
      </c>
      <c r="D34" s="382">
        <v>3.480804300000001</v>
      </c>
      <c r="F34" s="382">
        <v>4.256978800000001</v>
      </c>
      <c r="H34" s="382">
        <v>3.701335400000001</v>
      </c>
      <c r="J34" s="382">
        <v>3.4178878999999998</v>
      </c>
      <c r="K34" s="383"/>
      <c r="L34" s="382">
        <v>4.1746141</v>
      </c>
      <c r="M34" s="382"/>
      <c r="N34" s="382">
        <v>0.8782449099999998</v>
      </c>
      <c r="P34" s="382">
        <v>1.0853115100000004</v>
      </c>
      <c r="R34" s="382">
        <v>0.9759296200000002</v>
      </c>
      <c r="T34" s="382">
        <v>0.8074580499999999</v>
      </c>
      <c r="U34" s="383"/>
      <c r="V34" s="382">
        <v>1.5857491699999993</v>
      </c>
    </row>
    <row r="35" spans="1:22" ht="12.75" customHeight="1">
      <c r="A35" s="331"/>
      <c r="B35" s="331"/>
      <c r="C35" s="331" t="s">
        <v>83</v>
      </c>
      <c r="D35" s="382">
        <v>4.813873399999999</v>
      </c>
      <c r="F35" s="382">
        <v>8.836994000000002</v>
      </c>
      <c r="H35" s="382">
        <v>5.166871699999999</v>
      </c>
      <c r="J35" s="382">
        <v>5.6665497000000045</v>
      </c>
      <c r="K35" s="383"/>
      <c r="L35" s="382">
        <v>3.7889959000000006</v>
      </c>
      <c r="M35" s="382"/>
      <c r="N35" s="382">
        <v>1.0847154000000006</v>
      </c>
      <c r="P35" s="382">
        <v>2.91431783</v>
      </c>
      <c r="R35" s="382">
        <v>1.10333934</v>
      </c>
      <c r="T35" s="382">
        <v>2.1181417599999994</v>
      </c>
      <c r="U35" s="383"/>
      <c r="V35" s="382">
        <v>0.7613125200000003</v>
      </c>
    </row>
    <row r="36" spans="1:23" s="332" customFormat="1" ht="12.75" customHeight="1">
      <c r="A36" s="344"/>
      <c r="B36" s="344" t="s">
        <v>84</v>
      </c>
      <c r="C36" s="344"/>
      <c r="D36" s="345">
        <v>180.7750512</v>
      </c>
      <c r="E36" s="345"/>
      <c r="F36" s="345">
        <v>199.53704190000002</v>
      </c>
      <c r="G36" s="345"/>
      <c r="H36" s="345">
        <v>166.71554860000003</v>
      </c>
      <c r="I36" s="345"/>
      <c r="J36" s="345">
        <v>226.85601530000008</v>
      </c>
      <c r="K36" s="347" t="s">
        <v>31</v>
      </c>
      <c r="L36" s="345">
        <v>169.33224950000002</v>
      </c>
      <c r="M36" s="345"/>
      <c r="N36" s="345">
        <v>168.1569403250422</v>
      </c>
      <c r="O36" s="345"/>
      <c r="P36" s="345">
        <v>128.74083244675273</v>
      </c>
      <c r="Q36" s="345"/>
      <c r="R36" s="345">
        <v>111.63495127999997</v>
      </c>
      <c r="S36" s="345"/>
      <c r="T36" s="345">
        <v>145.06916943999994</v>
      </c>
      <c r="U36" s="347" t="s">
        <v>31</v>
      </c>
      <c r="V36" s="345">
        <v>86.90633423000007</v>
      </c>
      <c r="W36" s="360"/>
    </row>
    <row r="37" spans="1:23" s="332" customFormat="1" ht="12.75" customHeight="1">
      <c r="A37" s="381"/>
      <c r="B37" s="381"/>
      <c r="C37" s="381"/>
      <c r="D37" s="382"/>
      <c r="E37" s="382"/>
      <c r="F37" s="382"/>
      <c r="G37" s="382"/>
      <c r="H37" s="382"/>
      <c r="I37" s="382"/>
      <c r="J37" s="382"/>
      <c r="K37" s="383"/>
      <c r="L37" s="382"/>
      <c r="M37" s="382"/>
      <c r="N37" s="382"/>
      <c r="O37" s="382"/>
      <c r="P37" s="382"/>
      <c r="Q37" s="382"/>
      <c r="R37" s="382"/>
      <c r="S37" s="382"/>
      <c r="T37" s="382"/>
      <c r="U37" s="383"/>
      <c r="V37" s="382"/>
      <c r="W37" s="360"/>
    </row>
    <row r="38" spans="3:22" ht="12.75" customHeight="1">
      <c r="C38" s="380" t="s">
        <v>85</v>
      </c>
      <c r="D38" s="382">
        <v>3.153316900000001</v>
      </c>
      <c r="F38" s="382">
        <v>2.2388207</v>
      </c>
      <c r="G38" s="341"/>
      <c r="H38" s="382">
        <v>10.1092763</v>
      </c>
      <c r="I38" s="341"/>
      <c r="J38" s="382">
        <v>10.191003000000002</v>
      </c>
      <c r="K38" s="383"/>
      <c r="L38" s="382">
        <v>11.169138999999998</v>
      </c>
      <c r="M38" s="382"/>
      <c r="N38" s="382">
        <v>2.7067422400000005</v>
      </c>
      <c r="P38" s="382">
        <v>1.4959391999999994</v>
      </c>
      <c r="R38" s="382">
        <v>5.264316270000002</v>
      </c>
      <c r="S38" s="383"/>
      <c r="T38" s="382">
        <v>7.8774292999999975</v>
      </c>
      <c r="U38" s="383"/>
      <c r="V38" s="382">
        <v>5.692307690000002</v>
      </c>
    </row>
    <row r="39" spans="3:22" ht="12.75" customHeight="1">
      <c r="C39" s="380" t="s">
        <v>86</v>
      </c>
      <c r="D39" s="382">
        <v>29.14138059999993</v>
      </c>
      <c r="F39" s="382">
        <v>29.884429099999895</v>
      </c>
      <c r="G39" s="341"/>
      <c r="H39" s="382">
        <v>29.256170300000004</v>
      </c>
      <c r="I39" s="341" t="s">
        <v>31</v>
      </c>
      <c r="J39" s="382">
        <v>32.77034200000001</v>
      </c>
      <c r="K39" s="383" t="s">
        <v>31</v>
      </c>
      <c r="L39" s="382">
        <v>29.31695590000006</v>
      </c>
      <c r="M39" s="382"/>
      <c r="N39" s="382">
        <v>39.396221053446844</v>
      </c>
      <c r="P39" s="382">
        <v>39.14614080393955</v>
      </c>
      <c r="Q39" s="383"/>
      <c r="R39" s="382">
        <v>39.07597174922321</v>
      </c>
      <c r="S39" s="383" t="s">
        <v>31</v>
      </c>
      <c r="T39" s="382">
        <v>44.7428604800001</v>
      </c>
      <c r="U39" s="383" t="s">
        <v>31</v>
      </c>
      <c r="V39" s="382">
        <v>39.700233509999826</v>
      </c>
    </row>
    <row r="40" spans="3:22" ht="12.75" customHeight="1">
      <c r="C40" s="380" t="s">
        <v>87</v>
      </c>
      <c r="D40" s="382">
        <v>3.3056688999999997</v>
      </c>
      <c r="F40" s="382">
        <v>5.374810200000001</v>
      </c>
      <c r="H40" s="382">
        <v>3.720040399999999</v>
      </c>
      <c r="J40" s="382">
        <v>3.0933878</v>
      </c>
      <c r="K40" s="383"/>
      <c r="L40" s="382">
        <v>6.178724300000002</v>
      </c>
      <c r="M40" s="382"/>
      <c r="N40" s="382">
        <v>8.976109283145751</v>
      </c>
      <c r="P40" s="382">
        <v>10.904052701620941</v>
      </c>
      <c r="R40" s="382">
        <v>6.553032310000005</v>
      </c>
      <c r="T40" s="382">
        <v>6.5083028</v>
      </c>
      <c r="U40" s="383"/>
      <c r="V40" s="382">
        <v>10.869250859999998</v>
      </c>
    </row>
    <row r="41" spans="3:22" ht="12.75" customHeight="1">
      <c r="C41" s="380" t="s">
        <v>88</v>
      </c>
      <c r="D41" s="382">
        <v>3.1888398000000016</v>
      </c>
      <c r="F41" s="382">
        <v>3.146235400000002</v>
      </c>
      <c r="H41" s="382">
        <v>2.967541899999995</v>
      </c>
      <c r="J41" s="382">
        <v>3.3722281999999986</v>
      </c>
      <c r="K41" s="383"/>
      <c r="L41" s="382">
        <v>3.092754899999998</v>
      </c>
      <c r="M41" s="382"/>
      <c r="N41" s="382">
        <v>32.44251331837778</v>
      </c>
      <c r="P41" s="382">
        <v>30.971286836901363</v>
      </c>
      <c r="R41" s="382">
        <v>29.90465755640447</v>
      </c>
      <c r="S41" s="383"/>
      <c r="T41" s="382">
        <v>33.47024741000004</v>
      </c>
      <c r="U41" s="383" t="s">
        <v>31</v>
      </c>
      <c r="V41" s="382">
        <v>32.09761040999994</v>
      </c>
    </row>
    <row r="42" spans="3:22" ht="12.75" customHeight="1">
      <c r="C42" s="380" t="s">
        <v>89</v>
      </c>
      <c r="D42" s="382">
        <v>1.9376231999999998</v>
      </c>
      <c r="E42" s="383"/>
      <c r="F42" s="382">
        <v>0.6964858000000002</v>
      </c>
      <c r="G42" s="341"/>
      <c r="H42" s="382">
        <v>0.5027986000000001</v>
      </c>
      <c r="I42" s="341"/>
      <c r="J42" s="382">
        <v>0.21486399999999997</v>
      </c>
      <c r="K42" s="383"/>
      <c r="L42" s="382">
        <v>0.9789798000000001</v>
      </c>
      <c r="M42" s="382"/>
      <c r="N42" s="382">
        <v>0.19913104000000006</v>
      </c>
      <c r="P42" s="382">
        <v>0.35776802</v>
      </c>
      <c r="Q42" s="383"/>
      <c r="R42" s="382">
        <v>0.17850069999999998</v>
      </c>
      <c r="S42" s="383"/>
      <c r="T42" s="382">
        <v>0.053711329999999995</v>
      </c>
      <c r="U42" s="383"/>
      <c r="V42" s="382">
        <v>0.7857068300000001</v>
      </c>
    </row>
    <row r="43" spans="3:22" ht="12.75" customHeight="1">
      <c r="C43" s="380" t="s">
        <v>90</v>
      </c>
      <c r="D43" s="382">
        <v>34.48603640000001</v>
      </c>
      <c r="F43" s="382">
        <v>32.998323299999925</v>
      </c>
      <c r="H43" s="382">
        <v>28.486046800000036</v>
      </c>
      <c r="J43" s="382">
        <v>30.494243500000024</v>
      </c>
      <c r="K43" s="383"/>
      <c r="L43" s="382">
        <v>25.859830600000013</v>
      </c>
      <c r="M43" s="382"/>
      <c r="N43" s="382">
        <v>111.53849093116632</v>
      </c>
      <c r="P43" s="382">
        <v>111.31824150411545</v>
      </c>
      <c r="R43" s="382">
        <v>86.34899071000008</v>
      </c>
      <c r="S43" s="383"/>
      <c r="T43" s="382">
        <v>98.82788652999987</v>
      </c>
      <c r="U43" s="383" t="s">
        <v>31</v>
      </c>
      <c r="V43" s="382">
        <v>82.16584841000011</v>
      </c>
    </row>
    <row r="44" spans="3:22" ht="12.75" customHeight="1">
      <c r="C44" s="380" t="s">
        <v>92</v>
      </c>
      <c r="D44" s="382">
        <v>53.47316389999996</v>
      </c>
      <c r="F44" s="382">
        <v>54.28876940000023</v>
      </c>
      <c r="G44" s="341"/>
      <c r="H44" s="382">
        <v>49.400003100000035</v>
      </c>
      <c r="I44" s="341"/>
      <c r="J44" s="382">
        <v>39.70011279999995</v>
      </c>
      <c r="K44" s="383" t="s">
        <v>31</v>
      </c>
      <c r="L44" s="382">
        <v>41.42363359999995</v>
      </c>
      <c r="M44" s="382"/>
      <c r="N44" s="382">
        <v>63.475162936973476</v>
      </c>
      <c r="P44" s="382">
        <v>68.42750802685401</v>
      </c>
      <c r="Q44" s="383" t="s">
        <v>31</v>
      </c>
      <c r="R44" s="382">
        <v>63.703368850723685</v>
      </c>
      <c r="S44" s="383"/>
      <c r="T44" s="382">
        <v>60.090636719999985</v>
      </c>
      <c r="U44" s="383" t="s">
        <v>31</v>
      </c>
      <c r="V44" s="382">
        <v>65.41396417000003</v>
      </c>
    </row>
    <row r="45" spans="3:22" ht="12.75" customHeight="1">
      <c r="C45" s="380" t="s">
        <v>93</v>
      </c>
      <c r="D45" s="382">
        <v>0.44466510000000004</v>
      </c>
      <c r="F45" s="382">
        <v>0.9582548999999999</v>
      </c>
      <c r="H45" s="382">
        <v>0.8738169000000003</v>
      </c>
      <c r="J45" s="382">
        <v>0.6162977999999996</v>
      </c>
      <c r="K45" s="383"/>
      <c r="L45" s="382">
        <v>0.3273363000000001</v>
      </c>
      <c r="M45" s="382"/>
      <c r="N45" s="382">
        <v>0.7474014400000001</v>
      </c>
      <c r="P45" s="382">
        <v>2.376261380000002</v>
      </c>
      <c r="Q45" s="383"/>
      <c r="R45" s="382">
        <v>2.379677389999999</v>
      </c>
      <c r="T45" s="382">
        <v>1.3803445999999995</v>
      </c>
      <c r="U45" s="383"/>
      <c r="V45" s="382">
        <v>0.8182674600000003</v>
      </c>
    </row>
    <row r="46" spans="3:22" ht="12.75" customHeight="1">
      <c r="C46" s="380" t="s">
        <v>94</v>
      </c>
      <c r="D46" s="382">
        <v>2.941757999999999</v>
      </c>
      <c r="F46" s="382">
        <v>1.8542015000000014</v>
      </c>
      <c r="H46" s="382">
        <v>1.9035990999999997</v>
      </c>
      <c r="J46" s="382">
        <v>2.937675499999998</v>
      </c>
      <c r="K46" s="383"/>
      <c r="L46" s="382">
        <v>1.9033589000000015</v>
      </c>
      <c r="M46" s="382"/>
      <c r="N46" s="382">
        <v>11.910985722574495</v>
      </c>
      <c r="P46" s="382">
        <v>6.663650057820955</v>
      </c>
      <c r="R46" s="382">
        <v>7.289639766935204</v>
      </c>
      <c r="S46" s="383"/>
      <c r="T46" s="382">
        <v>9.294112129999993</v>
      </c>
      <c r="U46" s="383"/>
      <c r="V46" s="382">
        <v>6.559817630000002</v>
      </c>
    </row>
    <row r="47" spans="3:22" ht="12.75" customHeight="1">
      <c r="C47" s="380" t="s">
        <v>95</v>
      </c>
      <c r="D47" s="382">
        <v>13.9097168</v>
      </c>
      <c r="F47" s="382">
        <v>16.475271900000013</v>
      </c>
      <c r="H47" s="382">
        <v>20.055061999999975</v>
      </c>
      <c r="I47" s="341" t="s">
        <v>31</v>
      </c>
      <c r="J47" s="382">
        <v>19.8011161</v>
      </c>
      <c r="K47" s="383" t="s">
        <v>31</v>
      </c>
      <c r="L47" s="382">
        <v>20.85995060000003</v>
      </c>
      <c r="M47" s="382"/>
      <c r="N47" s="382">
        <v>8.918738089999998</v>
      </c>
      <c r="P47" s="382">
        <v>11.161044900000002</v>
      </c>
      <c r="R47" s="382">
        <v>13.752432640000011</v>
      </c>
      <c r="S47" s="383" t="s">
        <v>31</v>
      </c>
      <c r="T47" s="382">
        <v>16.29553988</v>
      </c>
      <c r="U47" s="383" t="s">
        <v>31</v>
      </c>
      <c r="V47" s="382">
        <v>18.599548319999997</v>
      </c>
    </row>
    <row r="48" spans="1:22" ht="12.75" customHeight="1">
      <c r="A48" s="331"/>
      <c r="B48" s="331"/>
      <c r="C48" s="331" t="s">
        <v>96</v>
      </c>
      <c r="D48" s="382">
        <v>2.5473114999999975</v>
      </c>
      <c r="F48" s="382">
        <v>2.4257108999999963</v>
      </c>
      <c r="H48" s="382">
        <v>1.9052023999999999</v>
      </c>
      <c r="J48" s="382">
        <v>1.095499899999999</v>
      </c>
      <c r="K48" s="383"/>
      <c r="L48" s="382">
        <v>1.310322899999999</v>
      </c>
      <c r="M48" s="382"/>
      <c r="N48" s="382">
        <v>5.648425990000006</v>
      </c>
      <c r="O48" s="341" t="s">
        <v>31</v>
      </c>
      <c r="P48" s="382">
        <v>5.896523479999996</v>
      </c>
      <c r="Q48" s="383" t="s">
        <v>31</v>
      </c>
      <c r="R48" s="382">
        <v>5.404553250000002</v>
      </c>
      <c r="S48" s="383"/>
      <c r="T48" s="382">
        <v>3.668195090000003</v>
      </c>
      <c r="U48" s="383" t="s">
        <v>31</v>
      </c>
      <c r="V48" s="382">
        <v>4.01083442</v>
      </c>
    </row>
    <row r="49" spans="1:23" s="332" customFormat="1" ht="12.75" customHeight="1">
      <c r="A49" s="344"/>
      <c r="B49" s="344" t="s">
        <v>97</v>
      </c>
      <c r="C49" s="344"/>
      <c r="D49" s="345">
        <v>148.5294810999999</v>
      </c>
      <c r="E49" s="347"/>
      <c r="F49" s="345">
        <v>150.34131310000004</v>
      </c>
      <c r="G49" s="347"/>
      <c r="H49" s="345">
        <v>149.17955780000003</v>
      </c>
      <c r="I49" s="347" t="s">
        <v>31</v>
      </c>
      <c r="J49" s="345">
        <v>144.28677059999995</v>
      </c>
      <c r="K49" s="347" t="s">
        <v>31</v>
      </c>
      <c r="L49" s="345">
        <v>142.42098680000004</v>
      </c>
      <c r="M49" s="345"/>
      <c r="N49" s="345">
        <v>285.95992204568466</v>
      </c>
      <c r="O49" s="347"/>
      <c r="P49" s="345">
        <v>288.71841691125223</v>
      </c>
      <c r="Q49" s="347" t="s">
        <v>31</v>
      </c>
      <c r="R49" s="345">
        <v>259.8551411932867</v>
      </c>
      <c r="S49" s="347" t="s">
        <v>31</v>
      </c>
      <c r="T49" s="345">
        <v>282.20926626999994</v>
      </c>
      <c r="U49" s="347" t="s">
        <v>31</v>
      </c>
      <c r="V49" s="345">
        <v>266.71338970999983</v>
      </c>
      <c r="W49" s="360"/>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60"/>
    </row>
    <row r="51" spans="1:23" s="332" customFormat="1" ht="12.75" customHeight="1" thickBot="1">
      <c r="A51" s="348"/>
      <c r="B51" s="348" t="s">
        <v>98</v>
      </c>
      <c r="C51" s="348"/>
      <c r="D51" s="349">
        <v>468.5611671959999</v>
      </c>
      <c r="E51" s="351"/>
      <c r="F51" s="349">
        <v>490.0919053</v>
      </c>
      <c r="G51" s="351"/>
      <c r="H51" s="349">
        <v>465.4463888</v>
      </c>
      <c r="I51" s="351" t="s">
        <v>31</v>
      </c>
      <c r="J51" s="349">
        <v>521.813862</v>
      </c>
      <c r="K51" s="351" t="s">
        <v>31</v>
      </c>
      <c r="L51" s="349">
        <v>461.76123040000004</v>
      </c>
      <c r="M51" s="349"/>
      <c r="N51" s="349">
        <v>721.4284033779091</v>
      </c>
      <c r="O51" s="351" t="s">
        <v>31</v>
      </c>
      <c r="P51" s="349">
        <v>664.8359691230967</v>
      </c>
      <c r="Q51" s="351" t="s">
        <v>31</v>
      </c>
      <c r="R51" s="349">
        <v>620.2626268748813</v>
      </c>
      <c r="S51" s="351" t="s">
        <v>31</v>
      </c>
      <c r="T51" s="349">
        <v>690.1273516599998</v>
      </c>
      <c r="U51" s="351"/>
      <c r="V51" s="370">
        <v>617.5768384899998</v>
      </c>
      <c r="W51" s="360"/>
    </row>
    <row r="52" spans="1:22" ht="12.75" customHeight="1">
      <c r="A52" s="155" t="s">
        <v>45</v>
      </c>
      <c r="B52" s="331"/>
      <c r="C52" s="331"/>
      <c r="D52" s="329"/>
      <c r="E52" s="329"/>
      <c r="F52" s="329"/>
      <c r="G52" s="329"/>
      <c r="H52" s="329"/>
      <c r="I52" s="329"/>
      <c r="J52" s="329"/>
      <c r="K52" s="329"/>
      <c r="L52" s="329"/>
      <c r="N52" s="329"/>
      <c r="O52" s="329"/>
      <c r="P52" s="329"/>
      <c r="Q52" s="329"/>
      <c r="R52" s="329"/>
      <c r="S52" s="329"/>
      <c r="T52" s="329"/>
      <c r="U52" s="329"/>
      <c r="V52" s="329"/>
    </row>
    <row r="53" spans="1:22" ht="12.75" customHeight="1">
      <c r="A53" s="331"/>
      <c r="B53" s="331"/>
      <c r="C53" s="331"/>
      <c r="D53" s="329"/>
      <c r="E53" s="329"/>
      <c r="F53" s="329"/>
      <c r="G53" s="329"/>
      <c r="H53" s="329"/>
      <c r="I53" s="329"/>
      <c r="J53" s="329"/>
      <c r="K53" s="329"/>
      <c r="L53" s="329"/>
      <c r="N53" s="329"/>
      <c r="O53" s="329"/>
      <c r="P53" s="329"/>
      <c r="Q53" s="329"/>
      <c r="R53" s="329"/>
      <c r="S53" s="329"/>
      <c r="T53" s="329"/>
      <c r="U53" s="329"/>
      <c r="V53" s="329"/>
    </row>
    <row r="54" spans="1:22" ht="12.75" customHeight="1">
      <c r="A54" s="331" t="s">
        <v>46</v>
      </c>
      <c r="B54" s="331" t="s">
        <v>466</v>
      </c>
      <c r="C54" s="331"/>
      <c r="D54" s="329"/>
      <c r="E54" s="329"/>
      <c r="F54" s="329"/>
      <c r="G54" s="329"/>
      <c r="H54" s="329"/>
      <c r="I54" s="329"/>
      <c r="J54" s="329"/>
      <c r="K54" s="329"/>
      <c r="L54" s="329"/>
      <c r="N54" s="329"/>
      <c r="O54" s="329"/>
      <c r="P54" s="329"/>
      <c r="Q54" s="329"/>
      <c r="R54" s="329"/>
      <c r="S54" s="329"/>
      <c r="T54" s="329"/>
      <c r="U54" s="329"/>
      <c r="V54" s="329"/>
    </row>
    <row r="55" spans="1:22" ht="12.75" customHeight="1">
      <c r="A55" s="331" t="s">
        <v>51</v>
      </c>
      <c r="B55" s="380" t="s">
        <v>461</v>
      </c>
      <c r="C55" s="331"/>
      <c r="D55" s="329"/>
      <c r="E55" s="329"/>
      <c r="F55" s="329"/>
      <c r="G55" s="329"/>
      <c r="H55" s="329"/>
      <c r="I55" s="329"/>
      <c r="J55" s="329"/>
      <c r="K55" s="329"/>
      <c r="L55" s="329"/>
      <c r="N55" s="329"/>
      <c r="O55" s="329"/>
      <c r="P55" s="329"/>
      <c r="Q55" s="329"/>
      <c r="R55" s="329"/>
      <c r="S55" s="329"/>
      <c r="T55" s="329"/>
      <c r="U55" s="329"/>
      <c r="V55" s="329"/>
    </row>
    <row r="56" spans="1:23" s="352" customFormat="1" ht="12.75" customHeight="1">
      <c r="A56" s="384"/>
      <c r="B56" s="384"/>
      <c r="C56" s="384"/>
      <c r="D56" s="385"/>
      <c r="E56" s="385"/>
      <c r="F56" s="385"/>
      <c r="G56" s="385"/>
      <c r="H56" s="385"/>
      <c r="I56" s="385"/>
      <c r="J56" s="385"/>
      <c r="K56" s="385"/>
      <c r="L56" s="385"/>
      <c r="M56" s="385"/>
      <c r="N56" s="385"/>
      <c r="O56" s="385"/>
      <c r="P56" s="385"/>
      <c r="Q56" s="385"/>
      <c r="R56" s="385"/>
      <c r="S56" s="385"/>
      <c r="T56" s="385"/>
      <c r="U56" s="385"/>
      <c r="V56" s="385"/>
      <c r="W56" s="360"/>
    </row>
    <row r="57" spans="4:23" s="386" customFormat="1" ht="12.75" customHeight="1">
      <c r="D57" s="387"/>
      <c r="E57" s="387"/>
      <c r="F57" s="387"/>
      <c r="G57" s="387"/>
      <c r="H57" s="387"/>
      <c r="I57" s="387"/>
      <c r="J57" s="387"/>
      <c r="K57" s="387"/>
      <c r="L57" s="387"/>
      <c r="M57" s="387"/>
      <c r="N57" s="387"/>
      <c r="O57" s="387"/>
      <c r="P57" s="387"/>
      <c r="Q57" s="387"/>
      <c r="R57" s="387"/>
      <c r="S57" s="387"/>
      <c r="T57" s="387"/>
      <c r="U57" s="387"/>
      <c r="V57" s="387"/>
      <c r="W57" s="388"/>
    </row>
    <row r="58" spans="1:23" s="352" customFormat="1" ht="12.75" customHeight="1">
      <c r="A58" s="389"/>
      <c r="B58" s="389"/>
      <c r="C58" s="389"/>
      <c r="D58" s="382"/>
      <c r="E58" s="382"/>
      <c r="F58" s="382"/>
      <c r="G58" s="382"/>
      <c r="H58" s="382"/>
      <c r="I58" s="382"/>
      <c r="J58" s="382"/>
      <c r="K58" s="382"/>
      <c r="L58" s="382"/>
      <c r="M58" s="329"/>
      <c r="N58" s="382"/>
      <c r="O58" s="382"/>
      <c r="P58" s="382"/>
      <c r="Q58" s="382"/>
      <c r="R58" s="382"/>
      <c r="S58" s="382"/>
      <c r="T58" s="382"/>
      <c r="U58" s="382"/>
      <c r="V58" s="382"/>
      <c r="W58" s="360"/>
    </row>
    <row r="59" spans="1:23" s="352" customFormat="1" ht="12.75" customHeight="1">
      <c r="A59" s="389"/>
      <c r="B59" s="389"/>
      <c r="C59" s="389"/>
      <c r="D59" s="382"/>
      <c r="E59" s="382"/>
      <c r="F59" s="382"/>
      <c r="G59" s="382"/>
      <c r="H59" s="382"/>
      <c r="I59" s="382"/>
      <c r="J59" s="382"/>
      <c r="K59" s="382"/>
      <c r="L59" s="382"/>
      <c r="M59" s="329"/>
      <c r="N59" s="382"/>
      <c r="O59" s="382"/>
      <c r="P59" s="382"/>
      <c r="Q59" s="382"/>
      <c r="R59" s="382"/>
      <c r="S59" s="382"/>
      <c r="T59" s="382"/>
      <c r="U59" s="382"/>
      <c r="V59" s="382"/>
      <c r="W59" s="360"/>
    </row>
    <row r="60" spans="1:23" s="352" customFormat="1" ht="12.75" customHeight="1">
      <c r="A60" s="389"/>
      <c r="B60" s="389"/>
      <c r="C60" s="389"/>
      <c r="D60" s="382"/>
      <c r="E60" s="382"/>
      <c r="F60" s="382"/>
      <c r="G60" s="382"/>
      <c r="H60" s="382"/>
      <c r="I60" s="382"/>
      <c r="J60" s="382"/>
      <c r="K60" s="382"/>
      <c r="L60" s="382"/>
      <c r="M60" s="329"/>
      <c r="N60" s="382"/>
      <c r="O60" s="382"/>
      <c r="P60" s="382"/>
      <c r="Q60" s="382"/>
      <c r="R60" s="382"/>
      <c r="S60" s="382"/>
      <c r="T60" s="382"/>
      <c r="U60" s="382"/>
      <c r="V60" s="382"/>
      <c r="W60" s="360"/>
    </row>
    <row r="61" spans="1:23" s="352" customFormat="1" ht="12.75" customHeight="1">
      <c r="A61" s="389"/>
      <c r="B61" s="389"/>
      <c r="C61" s="389"/>
      <c r="D61" s="382"/>
      <c r="E61" s="382"/>
      <c r="F61" s="382"/>
      <c r="G61" s="382"/>
      <c r="H61" s="382"/>
      <c r="I61" s="382"/>
      <c r="J61" s="382"/>
      <c r="K61" s="382"/>
      <c r="L61" s="382"/>
      <c r="M61" s="329"/>
      <c r="N61" s="382"/>
      <c r="O61" s="382"/>
      <c r="P61" s="382"/>
      <c r="Q61" s="382"/>
      <c r="R61" s="382"/>
      <c r="S61" s="382"/>
      <c r="T61" s="382"/>
      <c r="U61" s="382"/>
      <c r="V61" s="382"/>
      <c r="W61" s="360"/>
    </row>
    <row r="62" spans="1:23" s="352" customFormat="1" ht="12.75" customHeight="1">
      <c r="A62" s="389"/>
      <c r="B62" s="389"/>
      <c r="C62" s="389"/>
      <c r="D62" s="382"/>
      <c r="E62" s="382"/>
      <c r="F62" s="382"/>
      <c r="G62" s="382"/>
      <c r="H62" s="382"/>
      <c r="I62" s="382"/>
      <c r="J62" s="382"/>
      <c r="K62" s="382"/>
      <c r="L62" s="382"/>
      <c r="M62" s="329"/>
      <c r="N62" s="382"/>
      <c r="O62" s="382"/>
      <c r="P62" s="382"/>
      <c r="Q62" s="382"/>
      <c r="R62" s="382"/>
      <c r="S62" s="382"/>
      <c r="T62" s="382"/>
      <c r="U62" s="382"/>
      <c r="V62" s="382"/>
      <c r="W62" s="360"/>
    </row>
    <row r="63" spans="1:23" s="352" customFormat="1" ht="12.75" customHeight="1">
      <c r="A63" s="389"/>
      <c r="B63" s="389"/>
      <c r="C63" s="389"/>
      <c r="D63" s="382"/>
      <c r="E63" s="382"/>
      <c r="F63" s="382"/>
      <c r="G63" s="382"/>
      <c r="H63" s="382"/>
      <c r="I63" s="382"/>
      <c r="J63" s="382"/>
      <c r="K63" s="382"/>
      <c r="L63" s="382"/>
      <c r="M63" s="329"/>
      <c r="N63" s="382"/>
      <c r="O63" s="382"/>
      <c r="P63" s="382"/>
      <c r="Q63" s="382"/>
      <c r="R63" s="382"/>
      <c r="S63" s="382"/>
      <c r="T63" s="382"/>
      <c r="U63" s="382"/>
      <c r="V63" s="382"/>
      <c r="W63" s="360"/>
    </row>
    <row r="64" spans="1:23" s="352" customFormat="1" ht="12.75" customHeight="1">
      <c r="A64" s="389"/>
      <c r="B64" s="389"/>
      <c r="C64" s="389"/>
      <c r="D64" s="382"/>
      <c r="E64" s="382"/>
      <c r="F64" s="382"/>
      <c r="G64" s="382"/>
      <c r="H64" s="382"/>
      <c r="I64" s="382"/>
      <c r="J64" s="382"/>
      <c r="K64" s="382"/>
      <c r="L64" s="382"/>
      <c r="M64" s="329"/>
      <c r="N64" s="382"/>
      <c r="O64" s="382"/>
      <c r="P64" s="382"/>
      <c r="Q64" s="382"/>
      <c r="R64" s="382"/>
      <c r="S64" s="382"/>
      <c r="T64" s="382"/>
      <c r="U64" s="382"/>
      <c r="V64" s="382"/>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customWidth="1"/>
    <col min="4" max="4" width="5.421875" style="329" customWidth="1"/>
    <col min="5" max="5" width="1.7109375" style="390" customWidth="1"/>
    <col min="6" max="6" width="5.421875" style="329" customWidth="1"/>
    <col min="7" max="7" width="1.7109375" style="390" customWidth="1"/>
    <col min="8" max="8" width="5.421875" style="329" customWidth="1"/>
    <col min="9" max="9" width="1.7109375" style="390" customWidth="1"/>
    <col min="10" max="10" width="5.421875" style="329" customWidth="1"/>
    <col min="11" max="11" width="1.7109375" style="390" customWidth="1"/>
    <col min="12" max="12" width="5.421875" style="329" customWidth="1"/>
    <col min="13" max="13" width="2.57421875" style="329" customWidth="1"/>
    <col min="14" max="14" width="5.421875" style="329" customWidth="1"/>
    <col min="15" max="15" width="1.7109375" style="390" customWidth="1"/>
    <col min="16" max="16" width="5.421875" style="329" customWidth="1"/>
    <col min="17" max="17" width="1.7109375" style="390" customWidth="1"/>
    <col min="18" max="18" width="5.421875" style="329" customWidth="1"/>
    <col min="19" max="19" width="1.7109375" style="390" customWidth="1"/>
    <col min="20" max="20" width="5.421875" style="329" customWidth="1"/>
    <col min="21" max="21" width="1.7109375" style="390" customWidth="1"/>
    <col min="22" max="22" width="5.421875" style="329" customWidth="1"/>
    <col min="23" max="23" width="9.140625" style="360" customWidth="1"/>
    <col min="24" max="16384" width="9.140625" style="331" customWidth="1"/>
  </cols>
  <sheetData>
    <row r="1" spans="1:23" s="323" customFormat="1" ht="15" customHeight="1">
      <c r="A1" s="377" t="s">
        <v>568</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83"/>
      <c r="L5" s="338"/>
      <c r="M5" s="338"/>
      <c r="N5" s="338"/>
      <c r="O5" s="338"/>
      <c r="P5" s="338"/>
      <c r="Q5" s="338"/>
      <c r="R5" s="338"/>
      <c r="S5" s="338"/>
      <c r="T5" s="338"/>
      <c r="U5" s="383"/>
      <c r="V5" s="338"/>
      <c r="W5" s="339"/>
    </row>
    <row r="6" spans="1:22" ht="12.75" customHeight="1">
      <c r="A6" s="380"/>
      <c r="B6" s="381"/>
      <c r="C6" s="380" t="s">
        <v>50</v>
      </c>
      <c r="D6" s="382">
        <v>0.03135149999999999</v>
      </c>
      <c r="E6" s="382"/>
      <c r="F6" s="382">
        <v>0.08331450000000004</v>
      </c>
      <c r="G6" s="382"/>
      <c r="H6" s="382">
        <v>0.031435500000000005</v>
      </c>
      <c r="I6" s="382"/>
      <c r="J6" s="382">
        <v>0.037100100000000004</v>
      </c>
      <c r="K6" s="383"/>
      <c r="L6" s="382">
        <v>0.040270899999999984</v>
      </c>
      <c r="N6" s="382">
        <v>0.19800458999999998</v>
      </c>
      <c r="O6" s="382"/>
      <c r="P6" s="382">
        <v>0.5800238400000001</v>
      </c>
      <c r="Q6" s="382"/>
      <c r="R6" s="382">
        <v>0.1622785</v>
      </c>
      <c r="S6" s="382"/>
      <c r="T6" s="382">
        <v>0.26109008000000006</v>
      </c>
      <c r="U6" s="383"/>
      <c r="V6" s="382">
        <v>0.33765823000000006</v>
      </c>
    </row>
    <row r="7" spans="1:22" ht="12.75" customHeight="1">
      <c r="A7" s="380"/>
      <c r="B7" s="380"/>
      <c r="C7" s="380" t="s">
        <v>52</v>
      </c>
      <c r="D7" s="382">
        <v>0.12107199999999994</v>
      </c>
      <c r="E7" s="382"/>
      <c r="F7" s="382">
        <v>0.10982030000000005</v>
      </c>
      <c r="G7" s="382"/>
      <c r="H7" s="382">
        <v>0.10669509999999997</v>
      </c>
      <c r="I7" s="382"/>
      <c r="J7" s="382">
        <v>0.10703089999999997</v>
      </c>
      <c r="K7" s="383"/>
      <c r="L7" s="382">
        <v>0.11909569999999997</v>
      </c>
      <c r="M7" s="382"/>
      <c r="N7" s="382">
        <v>0.68349256</v>
      </c>
      <c r="O7" s="382"/>
      <c r="P7" s="382">
        <v>0.55447343</v>
      </c>
      <c r="Q7" s="382"/>
      <c r="R7" s="382">
        <v>0.5969402010153847</v>
      </c>
      <c r="S7" s="382"/>
      <c r="T7" s="382">
        <v>0.6923066300000004</v>
      </c>
      <c r="U7" s="383"/>
      <c r="V7" s="382">
        <v>0.52630234</v>
      </c>
    </row>
    <row r="8" spans="1:22" ht="12.75" customHeight="1">
      <c r="A8" s="380"/>
      <c r="B8" s="380"/>
      <c r="C8" s="380" t="s">
        <v>55</v>
      </c>
      <c r="D8" s="382">
        <v>10.494529000000016</v>
      </c>
      <c r="E8" s="382"/>
      <c r="F8" s="382">
        <v>13.762187400000013</v>
      </c>
      <c r="G8" s="382"/>
      <c r="H8" s="382">
        <v>16.44622509999997</v>
      </c>
      <c r="I8" s="382"/>
      <c r="J8" s="382">
        <v>16.25054630000001</v>
      </c>
      <c r="K8" s="383" t="s">
        <v>31</v>
      </c>
      <c r="L8" s="382">
        <v>12.775069899999991</v>
      </c>
      <c r="M8" s="382"/>
      <c r="N8" s="382">
        <v>18.86502645</v>
      </c>
      <c r="O8" s="382"/>
      <c r="P8" s="382">
        <v>18.801597815183715</v>
      </c>
      <c r="Q8" s="382"/>
      <c r="R8" s="382">
        <v>19.970735190000006</v>
      </c>
      <c r="S8" s="382"/>
      <c r="T8" s="382">
        <v>22.057111970000005</v>
      </c>
      <c r="U8" s="383" t="s">
        <v>31</v>
      </c>
      <c r="V8" s="382">
        <v>19.37018096000001</v>
      </c>
    </row>
    <row r="9" spans="1:22" ht="12.75" customHeight="1">
      <c r="A9" s="380"/>
      <c r="B9" s="380"/>
      <c r="C9" s="380" t="s">
        <v>56</v>
      </c>
      <c r="D9" s="382">
        <v>0.041360600000000004</v>
      </c>
      <c r="E9" s="382"/>
      <c r="F9" s="382">
        <v>0.033083600000000005</v>
      </c>
      <c r="G9" s="382"/>
      <c r="H9" s="382">
        <v>0.032106300000000004</v>
      </c>
      <c r="I9" s="382"/>
      <c r="J9" s="382">
        <v>0.017075700000000006</v>
      </c>
      <c r="K9" s="383"/>
      <c r="L9" s="382">
        <v>0.022116300000000005</v>
      </c>
      <c r="M9" s="382"/>
      <c r="N9" s="382">
        <v>0.025657430000000005</v>
      </c>
      <c r="O9" s="382"/>
      <c r="P9" s="382">
        <v>0.019047329999999998</v>
      </c>
      <c r="Q9" s="382"/>
      <c r="R9" s="382">
        <v>0.023681110000000005</v>
      </c>
      <c r="S9" s="382"/>
      <c r="T9" s="382">
        <v>0.009098209999999999</v>
      </c>
      <c r="U9" s="383"/>
      <c r="V9" s="382">
        <v>0.013826760000000002</v>
      </c>
    </row>
    <row r="10" spans="1:22" ht="12.75" customHeight="1">
      <c r="A10" s="380"/>
      <c r="B10" s="380"/>
      <c r="C10" s="380" t="s">
        <v>58</v>
      </c>
      <c r="D10" s="382">
        <v>0.34994500000000006</v>
      </c>
      <c r="E10" s="382"/>
      <c r="F10" s="382">
        <v>0.5343399999999998</v>
      </c>
      <c r="G10" s="382"/>
      <c r="H10" s="382">
        <v>0.4364255000000002</v>
      </c>
      <c r="I10" s="382"/>
      <c r="J10" s="382">
        <v>0.4555404000000001</v>
      </c>
      <c r="K10" s="383"/>
      <c r="L10" s="382">
        <v>0.5290987000000005</v>
      </c>
      <c r="M10" s="382"/>
      <c r="N10" s="382">
        <v>0.3705490300000001</v>
      </c>
      <c r="O10" s="382"/>
      <c r="P10" s="382">
        <v>0.48531371999999995</v>
      </c>
      <c r="Q10" s="382"/>
      <c r="R10" s="382">
        <v>0.45279105999999986</v>
      </c>
      <c r="S10" s="382"/>
      <c r="T10" s="382">
        <v>0.5087582100000003</v>
      </c>
      <c r="U10" s="383"/>
      <c r="V10" s="382">
        <v>0.60134416</v>
      </c>
    </row>
    <row r="11" spans="1:22" ht="12.75" customHeight="1">
      <c r="A11" s="380"/>
      <c r="B11" s="380"/>
      <c r="C11" s="380" t="s">
        <v>59</v>
      </c>
      <c r="D11" s="382">
        <v>1.5738020000000001</v>
      </c>
      <c r="E11" s="382"/>
      <c r="F11" s="382">
        <v>1.1760878999999989</v>
      </c>
      <c r="G11" s="382"/>
      <c r="H11" s="382">
        <v>1.0860002000000004</v>
      </c>
      <c r="I11" s="382"/>
      <c r="J11" s="382">
        <v>0.8690605999999998</v>
      </c>
      <c r="K11" s="383" t="s">
        <v>31</v>
      </c>
      <c r="L11" s="382">
        <v>0.8658514000000002</v>
      </c>
      <c r="M11" s="382"/>
      <c r="N11" s="382">
        <v>1.8869524899999994</v>
      </c>
      <c r="O11" s="382"/>
      <c r="P11" s="382">
        <v>1.3933385800000002</v>
      </c>
      <c r="Q11" s="382"/>
      <c r="R11" s="382">
        <v>1.0781434300000001</v>
      </c>
      <c r="S11" s="382"/>
      <c r="T11" s="382">
        <v>1.1258604500000005</v>
      </c>
      <c r="U11" s="383" t="s">
        <v>31</v>
      </c>
      <c r="V11" s="382">
        <v>0.9314241700000002</v>
      </c>
    </row>
    <row r="12" spans="1:22" ht="12.75" customHeight="1">
      <c r="A12" s="380"/>
      <c r="B12" s="380"/>
      <c r="C12" s="380" t="s">
        <v>60</v>
      </c>
      <c r="D12" s="382">
        <v>1.2997113</v>
      </c>
      <c r="E12" s="382"/>
      <c r="F12" s="382">
        <v>1.8167072000000004</v>
      </c>
      <c r="G12" s="382"/>
      <c r="H12" s="382">
        <v>2.4869586000000012</v>
      </c>
      <c r="I12" s="382"/>
      <c r="J12" s="382">
        <v>2.7787869999999995</v>
      </c>
      <c r="K12" s="383"/>
      <c r="L12" s="382">
        <v>3.842507400000001</v>
      </c>
      <c r="M12" s="382"/>
      <c r="N12" s="382">
        <v>2.2275712199999997</v>
      </c>
      <c r="O12" s="382"/>
      <c r="P12" s="382">
        <v>4.196181770000001</v>
      </c>
      <c r="Q12" s="382"/>
      <c r="R12" s="382">
        <v>6.679348099999998</v>
      </c>
      <c r="S12" s="382"/>
      <c r="T12" s="382">
        <v>6.271483329999998</v>
      </c>
      <c r="U12" s="383"/>
      <c r="V12" s="382">
        <v>8.413800609999997</v>
      </c>
    </row>
    <row r="13" spans="1:22" ht="12.75" customHeight="1">
      <c r="A13" s="380"/>
      <c r="B13" s="380"/>
      <c r="C13" s="380" t="s">
        <v>61</v>
      </c>
      <c r="D13" s="382">
        <v>0.0050697000000000025</v>
      </c>
      <c r="E13" s="382"/>
      <c r="F13" s="382">
        <v>0.005040099999999999</v>
      </c>
      <c r="G13" s="382"/>
      <c r="H13" s="382">
        <v>0.005322699999999997</v>
      </c>
      <c r="I13" s="382"/>
      <c r="J13" s="382">
        <v>0.0018637</v>
      </c>
      <c r="K13" s="383"/>
      <c r="L13" s="382">
        <v>0.004610499999999999</v>
      </c>
      <c r="M13" s="382"/>
      <c r="N13" s="382">
        <v>0.03131185</v>
      </c>
      <c r="O13" s="382"/>
      <c r="P13" s="382">
        <v>0.017012659999999995</v>
      </c>
      <c r="Q13" s="382"/>
      <c r="R13" s="382">
        <v>0.017265700000000002</v>
      </c>
      <c r="S13" s="382"/>
      <c r="T13" s="382">
        <v>0.01311796</v>
      </c>
      <c r="U13" s="383"/>
      <c r="V13" s="382">
        <v>0.01944955</v>
      </c>
    </row>
    <row r="14" spans="1:22" ht="12.75" customHeight="1">
      <c r="A14" s="380"/>
      <c r="B14" s="380"/>
      <c r="C14" s="380" t="s">
        <v>62</v>
      </c>
      <c r="D14" s="382">
        <v>0.43968380000000024</v>
      </c>
      <c r="E14" s="382"/>
      <c r="F14" s="382">
        <v>0.37384899999999993</v>
      </c>
      <c r="G14" s="382"/>
      <c r="H14" s="382">
        <v>0.4668488000000001</v>
      </c>
      <c r="I14" s="382"/>
      <c r="J14" s="382">
        <v>0.5032621999999999</v>
      </c>
      <c r="K14" s="383"/>
      <c r="L14" s="382">
        <v>0.4417160000000001</v>
      </c>
      <c r="M14" s="382"/>
      <c r="N14" s="382">
        <v>1.5115406</v>
      </c>
      <c r="O14" s="382"/>
      <c r="P14" s="382">
        <v>1.1410290200000008</v>
      </c>
      <c r="Q14" s="382"/>
      <c r="R14" s="382">
        <v>1.3212100599999999</v>
      </c>
      <c r="S14" s="382"/>
      <c r="T14" s="382">
        <v>1.5401458600000006</v>
      </c>
      <c r="U14" s="383"/>
      <c r="V14" s="382">
        <v>1.50300732</v>
      </c>
    </row>
    <row r="15" spans="1:22" ht="12.75" customHeight="1">
      <c r="A15" s="380"/>
      <c r="B15" s="380"/>
      <c r="C15" s="380" t="s">
        <v>63</v>
      </c>
      <c r="D15" s="382">
        <v>0.5453682</v>
      </c>
      <c r="E15" s="382"/>
      <c r="F15" s="382">
        <v>0.6144428000000002</v>
      </c>
      <c r="G15" s="382"/>
      <c r="H15" s="382">
        <v>0.5723765000000003</v>
      </c>
      <c r="I15" s="382"/>
      <c r="J15" s="382">
        <v>0.43351679999999987</v>
      </c>
      <c r="K15" s="383"/>
      <c r="L15" s="382">
        <v>0.4711518</v>
      </c>
      <c r="M15" s="382"/>
      <c r="N15" s="382">
        <v>0.8308433599999993</v>
      </c>
      <c r="O15" s="382"/>
      <c r="P15" s="382">
        <v>0.9624669199999993</v>
      </c>
      <c r="Q15" s="382"/>
      <c r="R15" s="382">
        <v>0.8114337600000006</v>
      </c>
      <c r="S15" s="382"/>
      <c r="T15" s="382">
        <v>0.53294985</v>
      </c>
      <c r="U15" s="383"/>
      <c r="V15" s="382">
        <v>0.6374085500000003</v>
      </c>
    </row>
    <row r="16" spans="1:22" ht="12.75" customHeight="1">
      <c r="A16" s="380"/>
      <c r="B16" s="380"/>
      <c r="C16" s="380" t="s">
        <v>64</v>
      </c>
      <c r="D16" s="382">
        <v>1.394260200000001</v>
      </c>
      <c r="E16" s="382"/>
      <c r="F16" s="382">
        <v>1.3181713999999998</v>
      </c>
      <c r="G16" s="382"/>
      <c r="H16" s="382">
        <v>1.2970544000000004</v>
      </c>
      <c r="I16" s="382"/>
      <c r="J16" s="382">
        <v>1.6439363000000011</v>
      </c>
      <c r="K16" s="383"/>
      <c r="L16" s="382">
        <v>1.7023399000000008</v>
      </c>
      <c r="M16" s="382"/>
      <c r="N16" s="382">
        <v>3.8500455499999977</v>
      </c>
      <c r="O16" s="382"/>
      <c r="P16" s="382">
        <v>4.027483839999999</v>
      </c>
      <c r="Q16" s="382"/>
      <c r="R16" s="382">
        <v>3.755556970000002</v>
      </c>
      <c r="S16" s="383"/>
      <c r="T16" s="382">
        <v>5.813827720000001</v>
      </c>
      <c r="U16" s="383"/>
      <c r="V16" s="382">
        <v>5.4706142400000015</v>
      </c>
    </row>
    <row r="17" spans="1:22" ht="12.75" customHeight="1">
      <c r="A17" s="380"/>
      <c r="B17" s="380"/>
      <c r="C17" s="380" t="s">
        <v>65</v>
      </c>
      <c r="D17" s="382">
        <v>3.2967682</v>
      </c>
      <c r="E17" s="382"/>
      <c r="F17" s="382">
        <v>3.207958700000003</v>
      </c>
      <c r="G17" s="382"/>
      <c r="H17" s="382">
        <v>3.4795030999999974</v>
      </c>
      <c r="I17" s="382"/>
      <c r="J17" s="382">
        <v>4.476876899999994</v>
      </c>
      <c r="K17" s="383"/>
      <c r="L17" s="382">
        <v>3.899863900000001</v>
      </c>
      <c r="M17" s="382"/>
      <c r="N17" s="382">
        <v>11.16756175</v>
      </c>
      <c r="O17" s="382"/>
      <c r="P17" s="382">
        <v>12.168843209999999</v>
      </c>
      <c r="Q17" s="382"/>
      <c r="R17" s="382">
        <v>10.770578219999996</v>
      </c>
      <c r="S17" s="383"/>
      <c r="T17" s="382">
        <v>14.442010969999993</v>
      </c>
      <c r="U17" s="383"/>
      <c r="V17" s="382">
        <v>11.893227679999994</v>
      </c>
    </row>
    <row r="18" spans="1:22" ht="12.75" customHeight="1">
      <c r="A18" s="380"/>
      <c r="B18" s="380"/>
      <c r="C18" s="380" t="s">
        <v>66</v>
      </c>
      <c r="D18" s="382">
        <v>14.204214300000002</v>
      </c>
      <c r="E18" s="382"/>
      <c r="F18" s="382">
        <v>15.334229800000005</v>
      </c>
      <c r="G18" s="382"/>
      <c r="H18" s="382">
        <v>17.088026300000006</v>
      </c>
      <c r="I18" s="382"/>
      <c r="J18" s="382">
        <v>15.591378699999993</v>
      </c>
      <c r="K18" s="383"/>
      <c r="L18" s="382">
        <v>15.331543499999999</v>
      </c>
      <c r="M18" s="382"/>
      <c r="N18" s="382">
        <v>18.829193220000004</v>
      </c>
      <c r="O18" s="382"/>
      <c r="P18" s="382">
        <v>20.880427649999998</v>
      </c>
      <c r="Q18" s="382"/>
      <c r="R18" s="382">
        <v>18.067552510000006</v>
      </c>
      <c r="S18" s="382"/>
      <c r="T18" s="382">
        <v>17.066835020000003</v>
      </c>
      <c r="U18" s="383"/>
      <c r="V18" s="382">
        <v>18.988130889999994</v>
      </c>
    </row>
    <row r="19" spans="1:22" ht="12.75" customHeight="1">
      <c r="A19" s="380"/>
      <c r="B19" s="380"/>
      <c r="C19" s="380" t="s">
        <v>67</v>
      </c>
      <c r="D19" s="382">
        <v>0.3920583999999997</v>
      </c>
      <c r="E19" s="382"/>
      <c r="F19" s="382">
        <v>0.46199350000000017</v>
      </c>
      <c r="G19" s="382"/>
      <c r="H19" s="382">
        <v>0.6349372</v>
      </c>
      <c r="I19" s="382"/>
      <c r="J19" s="382">
        <v>0.5600349999999996</v>
      </c>
      <c r="K19" s="383"/>
      <c r="L19" s="382">
        <v>0.5198925000000003</v>
      </c>
      <c r="M19" s="382"/>
      <c r="N19" s="382">
        <v>1.1110621399999991</v>
      </c>
      <c r="O19" s="382"/>
      <c r="P19" s="382">
        <v>1.1737763399999992</v>
      </c>
      <c r="Q19" s="382"/>
      <c r="R19" s="382">
        <v>1.4467896299999998</v>
      </c>
      <c r="S19" s="382"/>
      <c r="T19" s="382">
        <v>0.6209758099999994</v>
      </c>
      <c r="U19" s="383"/>
      <c r="V19" s="382">
        <v>0.5861329600000003</v>
      </c>
    </row>
    <row r="20" spans="1:22" ht="12.75" customHeight="1">
      <c r="A20" s="380"/>
      <c r="B20" s="380"/>
      <c r="C20" s="380" t="s">
        <v>68</v>
      </c>
      <c r="D20" s="382">
        <v>3.1064453999999997</v>
      </c>
      <c r="E20" s="382"/>
      <c r="F20" s="382">
        <v>2.1215795000000006</v>
      </c>
      <c r="G20" s="382"/>
      <c r="H20" s="382">
        <v>1.8020118999999999</v>
      </c>
      <c r="I20" s="382"/>
      <c r="J20" s="382">
        <v>1.607790200000001</v>
      </c>
      <c r="K20" s="383"/>
      <c r="L20" s="382">
        <v>3.0997074</v>
      </c>
      <c r="M20" s="382"/>
      <c r="N20" s="382">
        <v>2.991111179999997</v>
      </c>
      <c r="O20" s="382"/>
      <c r="P20" s="382">
        <v>2.2000797499999987</v>
      </c>
      <c r="Q20" s="382"/>
      <c r="R20" s="382">
        <v>1.936510600000001</v>
      </c>
      <c r="S20" s="382"/>
      <c r="T20" s="382">
        <v>1.9738151900000003</v>
      </c>
      <c r="U20" s="383"/>
      <c r="V20" s="382">
        <v>3.19576924</v>
      </c>
    </row>
    <row r="21" spans="1:22" ht="12.75" customHeight="1">
      <c r="A21" s="380"/>
      <c r="B21" s="380"/>
      <c r="C21" s="380" t="s">
        <v>69</v>
      </c>
      <c r="D21" s="382">
        <v>6.102127600000001</v>
      </c>
      <c r="E21" s="382"/>
      <c r="F21" s="382">
        <v>0</v>
      </c>
      <c r="G21" s="382"/>
      <c r="H21" s="382">
        <v>2.4359995000000003</v>
      </c>
      <c r="I21" s="382"/>
      <c r="J21" s="382">
        <v>0.03</v>
      </c>
      <c r="K21" s="383"/>
      <c r="L21" s="382">
        <v>2.0000348</v>
      </c>
      <c r="M21" s="382"/>
      <c r="N21" s="382">
        <v>0.54919173</v>
      </c>
      <c r="O21" s="382"/>
      <c r="P21" s="382">
        <v>0</v>
      </c>
      <c r="Q21" s="382"/>
      <c r="R21" s="382">
        <v>0.45742622</v>
      </c>
      <c r="S21" s="382"/>
      <c r="T21" s="382">
        <v>0.00563333</v>
      </c>
      <c r="U21" s="383"/>
      <c r="V21" s="382">
        <v>0.37556145</v>
      </c>
    </row>
    <row r="22" spans="1:22" ht="12.75" customHeight="1">
      <c r="A22" s="380"/>
      <c r="B22" s="380"/>
      <c r="C22" s="380" t="s">
        <v>71</v>
      </c>
      <c r="D22" s="382">
        <v>0.37612290000000015</v>
      </c>
      <c r="E22" s="382"/>
      <c r="F22" s="382">
        <v>0.282969</v>
      </c>
      <c r="G22" s="382"/>
      <c r="H22" s="382">
        <v>0.3405143999999999</v>
      </c>
      <c r="I22" s="382"/>
      <c r="J22" s="382">
        <v>0.35051569999999993</v>
      </c>
      <c r="K22" s="383" t="s">
        <v>31</v>
      </c>
      <c r="L22" s="382">
        <v>0.39376310000000003</v>
      </c>
      <c r="M22" s="382"/>
      <c r="N22" s="382">
        <v>0.5620638899999997</v>
      </c>
      <c r="O22" s="382"/>
      <c r="P22" s="382">
        <v>0.40124484999999965</v>
      </c>
      <c r="Q22" s="382"/>
      <c r="R22" s="382">
        <v>0.6600225299999993</v>
      </c>
      <c r="S22" s="382"/>
      <c r="T22" s="382">
        <v>0.5929821300000009</v>
      </c>
      <c r="U22" s="383"/>
      <c r="V22" s="382">
        <v>0.7320440100000001</v>
      </c>
    </row>
    <row r="23" spans="1:22" ht="12.75" customHeight="1">
      <c r="A23" s="380"/>
      <c r="B23" s="380"/>
      <c r="C23" s="380" t="s">
        <v>72</v>
      </c>
      <c r="D23" s="382">
        <v>0.36137970000000014</v>
      </c>
      <c r="E23" s="382"/>
      <c r="F23" s="382">
        <v>0.28260749999999984</v>
      </c>
      <c r="G23" s="382"/>
      <c r="H23" s="382">
        <v>0.5165093</v>
      </c>
      <c r="I23" s="382"/>
      <c r="J23" s="382">
        <v>0.5531984000000001</v>
      </c>
      <c r="K23" s="383"/>
      <c r="L23" s="382">
        <v>0.5589383</v>
      </c>
      <c r="M23" s="382"/>
      <c r="N23" s="382">
        <v>3.85304477</v>
      </c>
      <c r="O23" s="382"/>
      <c r="P23" s="382">
        <v>2.5836707600000017</v>
      </c>
      <c r="Q23" s="382"/>
      <c r="R23" s="382">
        <v>3.806905090000001</v>
      </c>
      <c r="S23" s="383" t="s">
        <v>31</v>
      </c>
      <c r="T23" s="382">
        <v>4.4269795300000006</v>
      </c>
      <c r="U23" s="383"/>
      <c r="V23" s="382">
        <v>4.726474320000001</v>
      </c>
    </row>
    <row r="24" spans="1:22" ht="12.75" customHeight="1">
      <c r="A24" s="380"/>
      <c r="B24" s="380"/>
      <c r="C24" s="380" t="s">
        <v>73</v>
      </c>
      <c r="D24" s="382">
        <v>0.3278113000000004</v>
      </c>
      <c r="E24" s="382"/>
      <c r="F24" s="382">
        <v>0.30869809999999986</v>
      </c>
      <c r="G24" s="382"/>
      <c r="H24" s="382">
        <v>0.30248579999999986</v>
      </c>
      <c r="I24" s="382"/>
      <c r="J24" s="382">
        <v>0.3247468</v>
      </c>
      <c r="K24" s="383"/>
      <c r="L24" s="382">
        <v>0.2499602999999999</v>
      </c>
      <c r="M24" s="382"/>
      <c r="N24" s="382">
        <v>2.852403530244049</v>
      </c>
      <c r="O24" s="382"/>
      <c r="P24" s="382">
        <v>2.3284551799999993</v>
      </c>
      <c r="Q24" s="382"/>
      <c r="R24" s="382">
        <v>2.258488210000001</v>
      </c>
      <c r="S24" s="382"/>
      <c r="T24" s="382">
        <v>2.61933508</v>
      </c>
      <c r="U24" s="383"/>
      <c r="V24" s="382">
        <v>1.8640854599999994</v>
      </c>
    </row>
    <row r="25" spans="1:22" ht="12.75" customHeight="1">
      <c r="A25" s="380"/>
      <c r="B25" s="380"/>
      <c r="C25" s="380" t="s">
        <v>74</v>
      </c>
      <c r="D25" s="382">
        <v>0.3244362</v>
      </c>
      <c r="E25" s="382"/>
      <c r="F25" s="382">
        <v>0.3483319999999996</v>
      </c>
      <c r="G25" s="382"/>
      <c r="H25" s="382">
        <v>0.6527053000000004</v>
      </c>
      <c r="I25" s="382"/>
      <c r="J25" s="382">
        <v>0.6928881999999998</v>
      </c>
      <c r="K25" s="383"/>
      <c r="L25" s="382">
        <v>0.6993248000000002</v>
      </c>
      <c r="M25" s="382"/>
      <c r="N25" s="382">
        <v>0.29617275</v>
      </c>
      <c r="O25" s="382"/>
      <c r="P25" s="382">
        <v>0.4518573400000002</v>
      </c>
      <c r="Q25" s="382"/>
      <c r="R25" s="382">
        <v>0.5859906699999996</v>
      </c>
      <c r="S25" s="382"/>
      <c r="T25" s="382">
        <v>0.6421167299999999</v>
      </c>
      <c r="U25" s="383"/>
      <c r="V25" s="382">
        <v>0.5903141999999999</v>
      </c>
    </row>
    <row r="26" spans="1:22" ht="12.75" customHeight="1">
      <c r="A26" s="380"/>
      <c r="B26" s="380"/>
      <c r="C26" s="380" t="s">
        <v>75</v>
      </c>
      <c r="D26" s="382">
        <v>0.21778210000000006</v>
      </c>
      <c r="E26" s="382"/>
      <c r="F26" s="382">
        <v>0.23362710000000003</v>
      </c>
      <c r="G26" s="382"/>
      <c r="H26" s="382">
        <v>0.18281799999999998</v>
      </c>
      <c r="I26" s="382"/>
      <c r="J26" s="382">
        <v>0.2324549</v>
      </c>
      <c r="K26" s="383"/>
      <c r="L26" s="382">
        <v>0.2605235000000001</v>
      </c>
      <c r="M26" s="382"/>
      <c r="N26" s="382">
        <v>0.43116716999999993</v>
      </c>
      <c r="O26" s="382"/>
      <c r="P26" s="382">
        <v>0.4130641900000003</v>
      </c>
      <c r="Q26" s="382"/>
      <c r="R26" s="382">
        <v>0.3027563</v>
      </c>
      <c r="S26" s="382"/>
      <c r="T26" s="382">
        <v>0.48345950999999987</v>
      </c>
      <c r="U26" s="383"/>
      <c r="V26" s="382">
        <v>0.5634823499999999</v>
      </c>
    </row>
    <row r="27" spans="3:22" ht="12.75" customHeight="1">
      <c r="C27" s="331" t="s">
        <v>459</v>
      </c>
      <c r="D27" s="382">
        <v>6.442512599999996</v>
      </c>
      <c r="E27" s="382"/>
      <c r="F27" s="382">
        <v>7.106421800000001</v>
      </c>
      <c r="G27" s="382"/>
      <c r="H27" s="382">
        <v>6.423421500000002</v>
      </c>
      <c r="I27" s="382"/>
      <c r="J27" s="382">
        <v>2.2191224999999974</v>
      </c>
      <c r="K27" s="383"/>
      <c r="L27" s="382">
        <v>2.6428423999999993</v>
      </c>
      <c r="M27" s="382"/>
      <c r="N27" s="382">
        <v>5.363658089999998</v>
      </c>
      <c r="O27" s="382"/>
      <c r="P27" s="382">
        <v>4.141323398333335</v>
      </c>
      <c r="Q27" s="382"/>
      <c r="R27" s="382">
        <v>3.0289493285903104</v>
      </c>
      <c r="S27" s="383"/>
      <c r="T27" s="382">
        <v>2.577145949999997</v>
      </c>
      <c r="U27" s="383"/>
      <c r="V27" s="382">
        <v>3.2388983199999997</v>
      </c>
    </row>
    <row r="28" spans="1:23" s="332" customFormat="1" ht="12.75" customHeight="1">
      <c r="A28" s="344"/>
      <c r="B28" s="344" t="s">
        <v>77</v>
      </c>
      <c r="C28" s="344"/>
      <c r="D28" s="345">
        <v>51.44781200000001</v>
      </c>
      <c r="E28" s="345"/>
      <c r="F28" s="345">
        <v>49.51546120000002</v>
      </c>
      <c r="G28" s="345"/>
      <c r="H28" s="345">
        <v>56.82638099999998</v>
      </c>
      <c r="I28" s="347" t="s">
        <v>31</v>
      </c>
      <c r="J28" s="345">
        <v>49.7367273</v>
      </c>
      <c r="K28" s="347" t="s">
        <v>31</v>
      </c>
      <c r="L28" s="345">
        <v>50.47022299999999</v>
      </c>
      <c r="M28" s="345"/>
      <c r="N28" s="345">
        <v>78.48762535024404</v>
      </c>
      <c r="O28" s="345"/>
      <c r="P28" s="345">
        <v>78.92071159351707</v>
      </c>
      <c r="Q28" s="345"/>
      <c r="R28" s="345">
        <v>78.19135338960572</v>
      </c>
      <c r="S28" s="347" t="s">
        <v>31</v>
      </c>
      <c r="T28" s="345">
        <v>84.27703951999999</v>
      </c>
      <c r="U28" s="347" t="s">
        <v>31</v>
      </c>
      <c r="V28" s="345">
        <v>84.57913777000002</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3"/>
      <c r="V29" s="382"/>
      <c r="W29" s="339"/>
    </row>
    <row r="30" spans="1:22" ht="12.75" customHeight="1">
      <c r="A30" s="380"/>
      <c r="B30" s="380"/>
      <c r="C30" s="380" t="s">
        <v>78</v>
      </c>
      <c r="D30" s="382">
        <v>0.0377092</v>
      </c>
      <c r="E30" s="382"/>
      <c r="F30" s="382">
        <v>2.7525959</v>
      </c>
      <c r="G30" s="382"/>
      <c r="H30" s="382">
        <v>5.3333913</v>
      </c>
      <c r="I30" s="382"/>
      <c r="J30" s="382">
        <v>18.146042000000005</v>
      </c>
      <c r="K30" s="383"/>
      <c r="L30" s="382">
        <v>19.6279841</v>
      </c>
      <c r="M30" s="382"/>
      <c r="N30" s="382">
        <v>0.018311710000000002</v>
      </c>
      <c r="O30" s="382"/>
      <c r="P30" s="382">
        <v>1.5011863699999999</v>
      </c>
      <c r="Q30" s="382"/>
      <c r="R30" s="382">
        <v>1.20582274</v>
      </c>
      <c r="S30" s="382"/>
      <c r="T30" s="382">
        <v>3.88176295</v>
      </c>
      <c r="U30" s="383"/>
      <c r="V30" s="382">
        <v>4.59886625</v>
      </c>
    </row>
    <row r="31" spans="1:22" ht="12.75" customHeight="1">
      <c r="A31" s="380"/>
      <c r="B31" s="380"/>
      <c r="C31" s="380" t="s">
        <v>79</v>
      </c>
      <c r="D31" s="382">
        <v>30.311262299999992</v>
      </c>
      <c r="E31" s="382"/>
      <c r="F31" s="382">
        <v>52.2246733</v>
      </c>
      <c r="G31" s="382"/>
      <c r="H31" s="382">
        <v>56.308742200000005</v>
      </c>
      <c r="I31" s="382"/>
      <c r="J31" s="382">
        <v>59.33558890000001</v>
      </c>
      <c r="K31" s="383"/>
      <c r="L31" s="382">
        <v>55.1811443</v>
      </c>
      <c r="M31" s="382"/>
      <c r="N31" s="382">
        <v>14.080140490000005</v>
      </c>
      <c r="O31" s="382"/>
      <c r="P31" s="382">
        <v>20.83281345</v>
      </c>
      <c r="Q31" s="382"/>
      <c r="R31" s="382">
        <v>19.69190291</v>
      </c>
      <c r="S31" s="382"/>
      <c r="T31" s="382">
        <v>18.24888884</v>
      </c>
      <c r="U31" s="383"/>
      <c r="V31" s="382">
        <v>19.55843342</v>
      </c>
    </row>
    <row r="32" spans="1:22" ht="12.75" customHeight="1">
      <c r="A32" s="380"/>
      <c r="B32" s="380"/>
      <c r="C32" s="380" t="s">
        <v>80</v>
      </c>
      <c r="D32" s="382">
        <v>7.871852999999998</v>
      </c>
      <c r="E32" s="382"/>
      <c r="F32" s="382">
        <v>7.8625259000000005</v>
      </c>
      <c r="G32" s="382"/>
      <c r="H32" s="382">
        <v>8.900393899999997</v>
      </c>
      <c r="I32" s="383"/>
      <c r="J32" s="382">
        <v>9.663221500000002</v>
      </c>
      <c r="K32" s="383"/>
      <c r="L32" s="382">
        <v>4.6955412</v>
      </c>
      <c r="M32" s="382"/>
      <c r="N32" s="382">
        <v>3.48138818</v>
      </c>
      <c r="O32" s="382"/>
      <c r="P32" s="382">
        <v>3.5203148399999997</v>
      </c>
      <c r="Q32" s="382"/>
      <c r="R32" s="382">
        <v>3.93142942</v>
      </c>
      <c r="S32" s="382"/>
      <c r="T32" s="382">
        <v>4.397714500000001</v>
      </c>
      <c r="U32" s="383"/>
      <c r="V32" s="382">
        <v>2.28282168</v>
      </c>
    </row>
    <row r="33" spans="1:22" ht="12.75" customHeight="1">
      <c r="A33" s="380"/>
      <c r="B33" s="380"/>
      <c r="C33" s="380" t="s">
        <v>81</v>
      </c>
      <c r="D33" s="382">
        <v>87.79295839999997</v>
      </c>
      <c r="E33" s="382"/>
      <c r="F33" s="382">
        <v>101.0417513</v>
      </c>
      <c r="G33" s="382"/>
      <c r="H33" s="382">
        <v>85.58173339999999</v>
      </c>
      <c r="I33" s="382"/>
      <c r="J33" s="382">
        <v>161.80608959999998</v>
      </c>
      <c r="K33" s="383" t="s">
        <v>31</v>
      </c>
      <c r="L33" s="382">
        <v>153.1557243</v>
      </c>
      <c r="M33" s="382"/>
      <c r="N33" s="382">
        <v>98.36172027999997</v>
      </c>
      <c r="O33" s="382"/>
      <c r="P33" s="382">
        <v>94.51886980999998</v>
      </c>
      <c r="Q33" s="382"/>
      <c r="R33" s="382">
        <v>76.24257641</v>
      </c>
      <c r="S33" s="382"/>
      <c r="T33" s="382">
        <v>123.09148228999997</v>
      </c>
      <c r="U33" s="383" t="s">
        <v>31</v>
      </c>
      <c r="V33" s="382">
        <v>99.22783958999999</v>
      </c>
    </row>
    <row r="34" spans="1:22" ht="12.75" customHeight="1">
      <c r="A34" s="380"/>
      <c r="B34" s="380"/>
      <c r="C34" s="380" t="s">
        <v>82</v>
      </c>
      <c r="D34" s="382">
        <v>6.038941100000001</v>
      </c>
      <c r="E34" s="382"/>
      <c r="F34" s="382">
        <v>4.349256799999999</v>
      </c>
      <c r="G34" s="382"/>
      <c r="H34" s="382">
        <v>0.275359</v>
      </c>
      <c r="I34" s="382"/>
      <c r="J34" s="382">
        <v>0.47517899999999996</v>
      </c>
      <c r="K34" s="383"/>
      <c r="L34" s="382">
        <v>0.133086</v>
      </c>
      <c r="M34" s="382"/>
      <c r="N34" s="382">
        <v>2.3688819599999995</v>
      </c>
      <c r="O34" s="382"/>
      <c r="P34" s="382">
        <v>1.3872693000000003</v>
      </c>
      <c r="Q34" s="382"/>
      <c r="R34" s="382">
        <v>0.07574152999999999</v>
      </c>
      <c r="S34" s="382"/>
      <c r="T34" s="382">
        <v>0.16631256</v>
      </c>
      <c r="U34" s="383" t="s">
        <v>31</v>
      </c>
      <c r="V34" s="382">
        <v>0.034981860000000004</v>
      </c>
    </row>
    <row r="35" spans="3:22" ht="12.75" customHeight="1">
      <c r="C35" s="331" t="s">
        <v>83</v>
      </c>
      <c r="D35" s="382">
        <v>5.6611988</v>
      </c>
      <c r="E35" s="382"/>
      <c r="F35" s="382">
        <v>1.5509506000000004</v>
      </c>
      <c r="G35" s="382"/>
      <c r="H35" s="382">
        <v>0.8338958999999998</v>
      </c>
      <c r="I35" s="383"/>
      <c r="J35" s="382">
        <v>0.8157712000000004</v>
      </c>
      <c r="K35" s="383"/>
      <c r="L35" s="382">
        <v>0.609598</v>
      </c>
      <c r="M35" s="382"/>
      <c r="N35" s="382">
        <v>3.2993907400000007</v>
      </c>
      <c r="O35" s="382"/>
      <c r="P35" s="382">
        <v>3.0993693199999988</v>
      </c>
      <c r="Q35" s="382"/>
      <c r="R35" s="382">
        <v>1.8982822</v>
      </c>
      <c r="S35" s="382"/>
      <c r="T35" s="382">
        <v>1.74289403</v>
      </c>
      <c r="U35" s="383"/>
      <c r="V35" s="382">
        <v>1.2793164699999995</v>
      </c>
    </row>
    <row r="36" spans="1:23" s="332" customFormat="1" ht="12.75" customHeight="1">
      <c r="A36" s="344"/>
      <c r="B36" s="344" t="s">
        <v>84</v>
      </c>
      <c r="C36" s="344"/>
      <c r="D36" s="345">
        <v>137.71392279999995</v>
      </c>
      <c r="E36" s="345"/>
      <c r="F36" s="345">
        <v>169.7817538</v>
      </c>
      <c r="G36" s="345"/>
      <c r="H36" s="345">
        <v>157.2335157</v>
      </c>
      <c r="I36" s="345"/>
      <c r="J36" s="345">
        <v>250.2418922</v>
      </c>
      <c r="K36" s="347" t="s">
        <v>31</v>
      </c>
      <c r="L36" s="345">
        <v>233.40307789999997</v>
      </c>
      <c r="M36" s="345"/>
      <c r="N36" s="345">
        <v>121.60983335999998</v>
      </c>
      <c r="O36" s="347"/>
      <c r="P36" s="345">
        <v>124.85982308999998</v>
      </c>
      <c r="Q36" s="347"/>
      <c r="R36" s="345">
        <v>103.04575521</v>
      </c>
      <c r="S36" s="345"/>
      <c r="T36" s="345">
        <v>151.52905516999996</v>
      </c>
      <c r="U36" s="347" t="s">
        <v>31</v>
      </c>
      <c r="V36" s="345">
        <v>126.98225926999999</v>
      </c>
      <c r="W36" s="339"/>
    </row>
    <row r="37" spans="1:23" s="332" customFormat="1" ht="12.75" customHeight="1">
      <c r="A37" s="381"/>
      <c r="B37" s="381"/>
      <c r="C37" s="381"/>
      <c r="D37" s="382"/>
      <c r="E37" s="382"/>
      <c r="F37" s="382"/>
      <c r="G37" s="382"/>
      <c r="H37" s="382"/>
      <c r="I37" s="382"/>
      <c r="J37" s="382"/>
      <c r="K37" s="383"/>
      <c r="L37" s="382"/>
      <c r="M37" s="382"/>
      <c r="N37" s="382"/>
      <c r="O37" s="382"/>
      <c r="P37" s="382"/>
      <c r="Q37" s="382"/>
      <c r="R37" s="382"/>
      <c r="S37" s="382"/>
      <c r="T37" s="382"/>
      <c r="U37" s="383"/>
      <c r="V37" s="382"/>
      <c r="W37" s="339"/>
    </row>
    <row r="38" spans="1:22" ht="12.75" customHeight="1">
      <c r="A38" s="380"/>
      <c r="B38" s="380"/>
      <c r="C38" s="380" t="s">
        <v>85</v>
      </c>
      <c r="D38" s="382">
        <v>0.0266659</v>
      </c>
      <c r="E38" s="382"/>
      <c r="F38" s="382">
        <v>0.029027</v>
      </c>
      <c r="G38" s="382"/>
      <c r="H38" s="382">
        <v>0.011818</v>
      </c>
      <c r="I38" s="382"/>
      <c r="J38" s="382">
        <v>8.999999999999999E-06</v>
      </c>
      <c r="K38" s="383"/>
      <c r="L38" s="382">
        <v>0</v>
      </c>
      <c r="M38" s="382"/>
      <c r="N38" s="382">
        <v>0.039461100000000006</v>
      </c>
      <c r="O38" s="382"/>
      <c r="P38" s="382">
        <v>0.027893599999999998</v>
      </c>
      <c r="Q38" s="382"/>
      <c r="R38" s="382">
        <v>0.01085669</v>
      </c>
      <c r="S38" s="383"/>
      <c r="T38" s="382">
        <v>2.75E-06</v>
      </c>
      <c r="U38" s="383"/>
      <c r="V38" s="382">
        <v>0</v>
      </c>
    </row>
    <row r="39" spans="1:22" ht="12.75" customHeight="1">
      <c r="A39" s="380"/>
      <c r="B39" s="380"/>
      <c r="C39" s="380" t="s">
        <v>86</v>
      </c>
      <c r="D39" s="382">
        <v>2.0419453</v>
      </c>
      <c r="E39" s="382"/>
      <c r="F39" s="382">
        <v>2.6553393000000023</v>
      </c>
      <c r="G39" s="382"/>
      <c r="H39" s="382">
        <v>3.123191499999997</v>
      </c>
      <c r="I39" s="383"/>
      <c r="J39" s="382">
        <v>3.4634251999999983</v>
      </c>
      <c r="K39" s="383"/>
      <c r="L39" s="382">
        <v>3.3547594</v>
      </c>
      <c r="M39" s="382"/>
      <c r="N39" s="382">
        <v>2.5116423699999983</v>
      </c>
      <c r="O39" s="382"/>
      <c r="P39" s="382">
        <v>3.3534613999999983</v>
      </c>
      <c r="Q39" s="382"/>
      <c r="R39" s="382">
        <v>4.457304650000004</v>
      </c>
      <c r="S39" s="383"/>
      <c r="T39" s="382">
        <v>5.46825142</v>
      </c>
      <c r="U39" s="383"/>
      <c r="V39" s="382">
        <v>4.822556580000001</v>
      </c>
    </row>
    <row r="40" spans="1:22" ht="12.75" customHeight="1">
      <c r="A40" s="380"/>
      <c r="B40" s="380"/>
      <c r="C40" s="380" t="s">
        <v>87</v>
      </c>
      <c r="D40" s="382">
        <v>0.035628099999999996</v>
      </c>
      <c r="E40" s="382"/>
      <c r="F40" s="382">
        <v>0.09737749999999998</v>
      </c>
      <c r="G40" s="382"/>
      <c r="H40" s="382">
        <v>0.044300299999999994</v>
      </c>
      <c r="I40" s="382"/>
      <c r="J40" s="382">
        <v>0.030127200000000003</v>
      </c>
      <c r="K40" s="383"/>
      <c r="L40" s="382">
        <v>0.03989649999999999</v>
      </c>
      <c r="M40" s="382"/>
      <c r="N40" s="382">
        <v>0.10393565000000005</v>
      </c>
      <c r="O40" s="382"/>
      <c r="P40" s="382">
        <v>0.25455467</v>
      </c>
      <c r="Q40" s="382"/>
      <c r="R40" s="382">
        <v>0.10517578000000001</v>
      </c>
      <c r="S40" s="382"/>
      <c r="T40" s="382">
        <v>0.07472590000000003</v>
      </c>
      <c r="U40" s="383"/>
      <c r="V40" s="382">
        <v>0.10273034</v>
      </c>
    </row>
    <row r="41" spans="1:22" ht="12.75" customHeight="1">
      <c r="A41" s="380"/>
      <c r="B41" s="380"/>
      <c r="C41" s="380" t="s">
        <v>88</v>
      </c>
      <c r="D41" s="382">
        <v>0.0240934</v>
      </c>
      <c r="E41" s="382"/>
      <c r="F41" s="382">
        <v>0.023640299999999986</v>
      </c>
      <c r="G41" s="382"/>
      <c r="H41" s="382">
        <v>0.028100700000000003</v>
      </c>
      <c r="I41" s="382"/>
      <c r="J41" s="382">
        <v>0.030777300000000004</v>
      </c>
      <c r="K41" s="383"/>
      <c r="L41" s="382">
        <v>0.03678299999999997</v>
      </c>
      <c r="M41" s="382"/>
      <c r="N41" s="382">
        <v>0.3208441099999997</v>
      </c>
      <c r="O41" s="382"/>
      <c r="P41" s="382">
        <v>0.2689947099999999</v>
      </c>
      <c r="Q41" s="382"/>
      <c r="R41" s="382">
        <v>0.2576746199999999</v>
      </c>
      <c r="S41" s="383"/>
      <c r="T41" s="382">
        <v>0.27896834000000026</v>
      </c>
      <c r="U41" s="383"/>
      <c r="V41" s="382">
        <v>0.3177758099999999</v>
      </c>
    </row>
    <row r="42" spans="1:22" ht="12.75" customHeight="1">
      <c r="A42" s="380"/>
      <c r="B42" s="380"/>
      <c r="C42" s="380" t="s">
        <v>89</v>
      </c>
      <c r="D42" s="382">
        <v>0</v>
      </c>
      <c r="E42" s="382"/>
      <c r="F42" s="382">
        <v>0</v>
      </c>
      <c r="G42" s="382"/>
      <c r="H42" s="382">
        <v>0</v>
      </c>
      <c r="I42" s="382"/>
      <c r="J42" s="382">
        <v>0</v>
      </c>
      <c r="K42" s="383"/>
      <c r="L42" s="382">
        <v>0</v>
      </c>
      <c r="M42" s="382"/>
      <c r="N42" s="382">
        <v>0</v>
      </c>
      <c r="O42" s="382"/>
      <c r="P42" s="382">
        <v>0</v>
      </c>
      <c r="Q42" s="382"/>
      <c r="R42" s="382">
        <v>0</v>
      </c>
      <c r="S42" s="382"/>
      <c r="T42" s="382">
        <v>0</v>
      </c>
      <c r="U42" s="383"/>
      <c r="V42" s="382">
        <v>0</v>
      </c>
    </row>
    <row r="43" spans="1:22" ht="12.75" customHeight="1">
      <c r="A43" s="380"/>
      <c r="B43" s="380"/>
      <c r="C43" s="380" t="s">
        <v>90</v>
      </c>
      <c r="D43" s="382">
        <v>0.2536951</v>
      </c>
      <c r="E43" s="382"/>
      <c r="F43" s="382">
        <v>0.1640144000000001</v>
      </c>
      <c r="G43" s="382"/>
      <c r="H43" s="382">
        <v>0.2001383</v>
      </c>
      <c r="I43" s="382"/>
      <c r="J43" s="382">
        <v>0.17809239999999998</v>
      </c>
      <c r="K43" s="383"/>
      <c r="L43" s="382">
        <v>0.16598949999999998</v>
      </c>
      <c r="M43" s="382"/>
      <c r="N43" s="382">
        <v>1.5032961400000007</v>
      </c>
      <c r="O43" s="382"/>
      <c r="P43" s="382">
        <v>0.9744501599999996</v>
      </c>
      <c r="Q43" s="382"/>
      <c r="R43" s="382">
        <v>1.1105821600000003</v>
      </c>
      <c r="S43" s="382"/>
      <c r="T43" s="382">
        <v>0.9664111900000001</v>
      </c>
      <c r="U43" s="383"/>
      <c r="V43" s="382">
        <v>0.8591052199999999</v>
      </c>
    </row>
    <row r="44" spans="1:22" ht="12.75" customHeight="1">
      <c r="A44" s="380"/>
      <c r="B44" s="380"/>
      <c r="C44" s="380" t="s">
        <v>92</v>
      </c>
      <c r="D44" s="382">
        <v>2.2168577999999997</v>
      </c>
      <c r="E44" s="382"/>
      <c r="F44" s="382">
        <v>4.446277199999999</v>
      </c>
      <c r="G44" s="382"/>
      <c r="H44" s="382">
        <v>1.3235076</v>
      </c>
      <c r="I44" s="382"/>
      <c r="J44" s="382">
        <v>0.6572958</v>
      </c>
      <c r="K44" s="383"/>
      <c r="L44" s="382">
        <v>0.26829</v>
      </c>
      <c r="M44" s="382"/>
      <c r="N44" s="382">
        <v>0.9936618699999998</v>
      </c>
      <c r="O44" s="382"/>
      <c r="P44" s="382">
        <v>1.8801805899999997</v>
      </c>
      <c r="Q44" s="382"/>
      <c r="R44" s="382">
        <v>0.9714893799999997</v>
      </c>
      <c r="S44" s="382"/>
      <c r="T44" s="382">
        <v>0.9455285300000003</v>
      </c>
      <c r="U44" s="383"/>
      <c r="V44" s="382">
        <v>0.32837328</v>
      </c>
    </row>
    <row r="45" spans="1:22" ht="12.75" customHeight="1">
      <c r="A45" s="380"/>
      <c r="B45" s="380"/>
      <c r="C45" s="380" t="s">
        <v>93</v>
      </c>
      <c r="D45" s="382">
        <v>1.7E-05</v>
      </c>
      <c r="E45" s="382"/>
      <c r="F45" s="382">
        <v>1.2804636</v>
      </c>
      <c r="G45" s="382"/>
      <c r="H45" s="382">
        <v>0.00010400000000000001</v>
      </c>
      <c r="I45" s="382"/>
      <c r="J45" s="382">
        <v>0.000265</v>
      </c>
      <c r="K45" s="383"/>
      <c r="L45" s="382">
        <v>0</v>
      </c>
      <c r="M45" s="382"/>
      <c r="N45" s="382">
        <v>0.0003</v>
      </c>
      <c r="O45" s="382"/>
      <c r="P45" s="382">
        <v>0</v>
      </c>
      <c r="Q45" s="382"/>
      <c r="R45" s="382">
        <v>0.0007125</v>
      </c>
      <c r="S45" s="382"/>
      <c r="T45" s="382">
        <v>0.000392</v>
      </c>
      <c r="U45" s="383"/>
      <c r="V45" s="382">
        <v>0</v>
      </c>
    </row>
    <row r="46" spans="1:22" ht="12.75" customHeight="1">
      <c r="A46" s="380"/>
      <c r="B46" s="380"/>
      <c r="C46" s="380" t="s">
        <v>94</v>
      </c>
      <c r="D46" s="382">
        <v>1.7963461000000007</v>
      </c>
      <c r="E46" s="382"/>
      <c r="F46" s="382">
        <v>5.770388099999999</v>
      </c>
      <c r="G46" s="382"/>
      <c r="H46" s="382">
        <v>2.1838470999999995</v>
      </c>
      <c r="I46" s="382"/>
      <c r="J46" s="382">
        <v>3.9713272999999996</v>
      </c>
      <c r="K46" s="383"/>
      <c r="L46" s="382">
        <v>4.423710499999998</v>
      </c>
      <c r="M46" s="382"/>
      <c r="N46" s="382">
        <v>5.3237125899999995</v>
      </c>
      <c r="O46" s="382"/>
      <c r="P46" s="382">
        <v>8.853031873813958</v>
      </c>
      <c r="Q46" s="382"/>
      <c r="R46" s="382">
        <v>3.4431959900000013</v>
      </c>
      <c r="S46" s="383"/>
      <c r="T46" s="382">
        <v>5.255552660000002</v>
      </c>
      <c r="U46" s="383"/>
      <c r="V46" s="382">
        <v>4.476838839999999</v>
      </c>
    </row>
    <row r="47" spans="1:22" ht="12.75" customHeight="1">
      <c r="A47" s="380"/>
      <c r="B47" s="380"/>
      <c r="C47" s="380" t="s">
        <v>95</v>
      </c>
      <c r="D47" s="382">
        <v>0.08043630000000002</v>
      </c>
      <c r="E47" s="382"/>
      <c r="F47" s="382">
        <v>0.0856212</v>
      </c>
      <c r="G47" s="382"/>
      <c r="H47" s="382">
        <v>0.1296547</v>
      </c>
      <c r="I47" s="382"/>
      <c r="J47" s="382">
        <v>0.3096354</v>
      </c>
      <c r="K47" s="383"/>
      <c r="L47" s="382">
        <v>0.06678400000000002</v>
      </c>
      <c r="M47" s="382"/>
      <c r="N47" s="382">
        <v>0.036561599999999986</v>
      </c>
      <c r="O47" s="382"/>
      <c r="P47" s="382">
        <v>0.045130550000000005</v>
      </c>
      <c r="Q47" s="382"/>
      <c r="R47" s="382">
        <v>0.09281995999999999</v>
      </c>
      <c r="S47" s="382"/>
      <c r="T47" s="382">
        <v>0.1972002</v>
      </c>
      <c r="U47" s="383"/>
      <c r="V47" s="382">
        <v>0.05241776</v>
      </c>
    </row>
    <row r="48" spans="3:22" ht="12.75" customHeight="1">
      <c r="C48" s="331" t="s">
        <v>96</v>
      </c>
      <c r="D48" s="382">
        <v>0.1714484</v>
      </c>
      <c r="E48" s="382"/>
      <c r="F48" s="382">
        <v>0.1990271999999999</v>
      </c>
      <c r="G48" s="382"/>
      <c r="H48" s="382">
        <v>0.21757459999999998</v>
      </c>
      <c r="I48" s="382"/>
      <c r="J48" s="382">
        <v>0.13874050000000004</v>
      </c>
      <c r="K48" s="383"/>
      <c r="L48" s="382">
        <v>0.12481220000000001</v>
      </c>
      <c r="M48" s="382"/>
      <c r="N48" s="382">
        <v>0.29430060999999996</v>
      </c>
      <c r="O48" s="382"/>
      <c r="P48" s="382">
        <v>0.28609187999999997</v>
      </c>
      <c r="Q48" s="382"/>
      <c r="R48" s="382">
        <v>0.29205808</v>
      </c>
      <c r="S48" s="382"/>
      <c r="T48" s="382">
        <v>0.28923762</v>
      </c>
      <c r="U48" s="383"/>
      <c r="V48" s="382">
        <v>0.2493091799999999</v>
      </c>
    </row>
    <row r="49" spans="1:23" s="332" customFormat="1" ht="12.75" customHeight="1">
      <c r="A49" s="344"/>
      <c r="B49" s="344" t="s">
        <v>97</v>
      </c>
      <c r="C49" s="344"/>
      <c r="D49" s="345">
        <v>6.6471333999999995</v>
      </c>
      <c r="E49" s="345"/>
      <c r="F49" s="345">
        <v>14.7511758</v>
      </c>
      <c r="G49" s="347" t="s">
        <v>31</v>
      </c>
      <c r="H49" s="345">
        <v>7.262236799999996</v>
      </c>
      <c r="I49" s="347"/>
      <c r="J49" s="345">
        <v>8.779695099999998</v>
      </c>
      <c r="K49" s="347"/>
      <c r="L49" s="345">
        <v>8.481025099999997</v>
      </c>
      <c r="M49" s="345"/>
      <c r="N49" s="345">
        <v>11.12771604</v>
      </c>
      <c r="O49" s="345"/>
      <c r="P49" s="345">
        <v>15.943789433813956</v>
      </c>
      <c r="Q49" s="345"/>
      <c r="R49" s="345">
        <v>10.741869810000004</v>
      </c>
      <c r="S49" s="347"/>
      <c r="T49" s="345">
        <v>13.47627061</v>
      </c>
      <c r="U49" s="347"/>
      <c r="V49" s="345">
        <v>11.20910701</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39"/>
    </row>
    <row r="51" spans="1:23" s="332" customFormat="1" ht="12.75" customHeight="1" thickBot="1">
      <c r="A51" s="348"/>
      <c r="B51" s="348" t="s">
        <v>98</v>
      </c>
      <c r="C51" s="348"/>
      <c r="D51" s="349">
        <v>195.80886819999995</v>
      </c>
      <c r="E51" s="349"/>
      <c r="F51" s="349">
        <v>234.0483908</v>
      </c>
      <c r="G51" s="349"/>
      <c r="H51" s="349">
        <v>221.32213349999995</v>
      </c>
      <c r="I51" s="351"/>
      <c r="J51" s="349">
        <v>308.75831459999995</v>
      </c>
      <c r="K51" s="351" t="s">
        <v>31</v>
      </c>
      <c r="L51" s="349">
        <v>292.35432599999996</v>
      </c>
      <c r="M51" s="349"/>
      <c r="N51" s="349">
        <v>211.22517475024404</v>
      </c>
      <c r="O51" s="349"/>
      <c r="P51" s="349">
        <v>219.724324117331</v>
      </c>
      <c r="Q51" s="351"/>
      <c r="R51" s="349">
        <v>191.97897840960573</v>
      </c>
      <c r="S51" s="351" t="s">
        <v>31</v>
      </c>
      <c r="T51" s="349">
        <v>249.28236529999995</v>
      </c>
      <c r="U51" s="351" t="s">
        <v>31</v>
      </c>
      <c r="V51" s="349">
        <v>222.77050405</v>
      </c>
      <c r="W51" s="339"/>
    </row>
    <row r="52" spans="1:21" ht="12.75" customHeight="1">
      <c r="A52" s="155" t="s">
        <v>45</v>
      </c>
      <c r="E52" s="329"/>
      <c r="G52" s="329"/>
      <c r="I52" s="329"/>
      <c r="K52" s="329"/>
      <c r="O52" s="329"/>
      <c r="Q52" s="329"/>
      <c r="S52" s="329"/>
      <c r="U52" s="329"/>
    </row>
    <row r="53" spans="5:21" ht="12.75" customHeight="1">
      <c r="E53" s="329"/>
      <c r="G53" s="329"/>
      <c r="I53" s="329"/>
      <c r="K53" s="329"/>
      <c r="O53" s="329"/>
      <c r="Q53" s="329"/>
      <c r="S53" s="329"/>
      <c r="U53" s="329"/>
    </row>
    <row r="54" spans="1:21" ht="12.75" customHeight="1">
      <c r="A54" s="331" t="s">
        <v>46</v>
      </c>
      <c r="B54" s="331" t="s">
        <v>465</v>
      </c>
      <c r="E54" s="329"/>
      <c r="G54" s="329"/>
      <c r="I54" s="329"/>
      <c r="K54" s="329"/>
      <c r="O54" s="329"/>
      <c r="Q54" s="329"/>
      <c r="S54" s="329"/>
      <c r="U54" s="329"/>
    </row>
    <row r="55" spans="1:21" ht="12.75" customHeight="1">
      <c r="A55" s="331" t="s">
        <v>51</v>
      </c>
      <c r="B55" s="380" t="s">
        <v>461</v>
      </c>
      <c r="E55" s="329"/>
      <c r="G55" s="329"/>
      <c r="I55" s="329"/>
      <c r="K55" s="329"/>
      <c r="O55" s="329"/>
      <c r="Q55" s="329"/>
      <c r="S55" s="329"/>
      <c r="U55" s="329"/>
    </row>
    <row r="56" spans="1:23" s="352" customFormat="1" ht="12.75" customHeight="1">
      <c r="A56" s="367"/>
      <c r="B56" s="367"/>
      <c r="C56" s="367"/>
      <c r="D56" s="368"/>
      <c r="E56" s="391"/>
      <c r="F56" s="368"/>
      <c r="G56" s="391"/>
      <c r="H56" s="368"/>
      <c r="I56" s="391"/>
      <c r="J56" s="368"/>
      <c r="K56" s="391"/>
      <c r="L56" s="368"/>
      <c r="M56" s="368"/>
      <c r="N56" s="368"/>
      <c r="O56" s="391"/>
      <c r="P56" s="368"/>
      <c r="Q56" s="391"/>
      <c r="R56" s="368"/>
      <c r="S56" s="391"/>
      <c r="T56" s="368"/>
      <c r="U56" s="391"/>
      <c r="V56" s="368"/>
      <c r="W56" s="360"/>
    </row>
    <row r="57" spans="4:23" s="353" customFormat="1" ht="12.75" customHeight="1">
      <c r="D57" s="355"/>
      <c r="E57" s="392"/>
      <c r="F57" s="355"/>
      <c r="G57" s="392"/>
      <c r="H57" s="355"/>
      <c r="I57" s="392"/>
      <c r="J57" s="355"/>
      <c r="K57" s="392"/>
      <c r="L57" s="355"/>
      <c r="M57" s="355"/>
      <c r="N57" s="355"/>
      <c r="O57" s="392"/>
      <c r="P57" s="355"/>
      <c r="Q57" s="392"/>
      <c r="R57" s="355"/>
      <c r="S57" s="392"/>
      <c r="T57" s="355"/>
      <c r="U57" s="392"/>
      <c r="V57" s="355"/>
      <c r="W57" s="369"/>
    </row>
    <row r="58" spans="4:23" s="352" customFormat="1" ht="12.75" customHeight="1">
      <c r="D58" s="329"/>
      <c r="E58" s="390"/>
      <c r="F58" s="329"/>
      <c r="G58" s="390"/>
      <c r="H58" s="329"/>
      <c r="I58" s="390"/>
      <c r="J58" s="329"/>
      <c r="K58" s="390"/>
      <c r="L58" s="329"/>
      <c r="M58" s="329"/>
      <c r="N58" s="329"/>
      <c r="O58" s="390"/>
      <c r="P58" s="329"/>
      <c r="Q58" s="390"/>
      <c r="R58" s="329"/>
      <c r="S58" s="390"/>
      <c r="T58" s="329"/>
      <c r="U58" s="390"/>
      <c r="V58" s="329"/>
      <c r="W58" s="360"/>
    </row>
    <row r="59" spans="4:23" s="352" customFormat="1" ht="12.75" customHeight="1">
      <c r="D59" s="329"/>
      <c r="E59" s="390"/>
      <c r="F59" s="329"/>
      <c r="G59" s="390"/>
      <c r="H59" s="329"/>
      <c r="I59" s="390"/>
      <c r="J59" s="329"/>
      <c r="K59" s="390"/>
      <c r="L59" s="329"/>
      <c r="M59" s="329"/>
      <c r="N59" s="329"/>
      <c r="O59" s="390"/>
      <c r="P59" s="329"/>
      <c r="Q59" s="390"/>
      <c r="R59" s="329"/>
      <c r="S59" s="390"/>
      <c r="T59" s="329"/>
      <c r="U59" s="390"/>
      <c r="V59" s="329"/>
      <c r="W59" s="360"/>
    </row>
    <row r="60" spans="4:23" s="352" customFormat="1" ht="12.75" customHeight="1">
      <c r="D60" s="329"/>
      <c r="E60" s="390"/>
      <c r="F60" s="329"/>
      <c r="G60" s="390"/>
      <c r="H60" s="329"/>
      <c r="I60" s="390"/>
      <c r="J60" s="329"/>
      <c r="K60" s="390"/>
      <c r="L60" s="329"/>
      <c r="M60" s="329"/>
      <c r="N60" s="329"/>
      <c r="O60" s="390"/>
      <c r="P60" s="329"/>
      <c r="Q60" s="390"/>
      <c r="R60" s="329"/>
      <c r="S60" s="390"/>
      <c r="T60" s="329"/>
      <c r="U60" s="390"/>
      <c r="V60" s="329"/>
      <c r="W60" s="360"/>
    </row>
    <row r="61" spans="4:23" s="352" customFormat="1" ht="12.75" customHeight="1">
      <c r="D61" s="329"/>
      <c r="E61" s="390"/>
      <c r="F61" s="329"/>
      <c r="G61" s="390"/>
      <c r="H61" s="329"/>
      <c r="I61" s="390"/>
      <c r="J61" s="329"/>
      <c r="K61" s="390"/>
      <c r="L61" s="329"/>
      <c r="M61" s="329"/>
      <c r="N61" s="329"/>
      <c r="O61" s="390"/>
      <c r="P61" s="329"/>
      <c r="Q61" s="390"/>
      <c r="R61" s="329"/>
      <c r="S61" s="390"/>
      <c r="T61" s="329"/>
      <c r="U61" s="390"/>
      <c r="V61" s="329"/>
      <c r="W61" s="360"/>
    </row>
    <row r="62" spans="4:23" s="352" customFormat="1" ht="12.75" customHeight="1">
      <c r="D62" s="329"/>
      <c r="E62" s="390"/>
      <c r="F62" s="329"/>
      <c r="G62" s="390"/>
      <c r="H62" s="329"/>
      <c r="I62" s="390"/>
      <c r="J62" s="329"/>
      <c r="K62" s="390"/>
      <c r="L62" s="329"/>
      <c r="M62" s="329"/>
      <c r="N62" s="329"/>
      <c r="O62" s="390"/>
      <c r="P62" s="329"/>
      <c r="Q62" s="390"/>
      <c r="R62" s="329"/>
      <c r="S62" s="390"/>
      <c r="T62" s="329"/>
      <c r="U62" s="390"/>
      <c r="V62" s="329"/>
      <c r="W62" s="360"/>
    </row>
    <row r="63" spans="4:23" s="352" customFormat="1" ht="12.75" customHeight="1">
      <c r="D63" s="329"/>
      <c r="E63" s="390"/>
      <c r="F63" s="329"/>
      <c r="G63" s="390"/>
      <c r="H63" s="329"/>
      <c r="I63" s="390"/>
      <c r="J63" s="329"/>
      <c r="K63" s="390"/>
      <c r="L63" s="329"/>
      <c r="M63" s="329"/>
      <c r="N63" s="329"/>
      <c r="O63" s="390"/>
      <c r="P63" s="329"/>
      <c r="Q63" s="390"/>
      <c r="R63" s="329"/>
      <c r="S63" s="390"/>
      <c r="T63" s="329"/>
      <c r="U63" s="390"/>
      <c r="V63" s="329"/>
      <c r="W63" s="360"/>
    </row>
    <row r="64" spans="4:23" s="352" customFormat="1" ht="12.75" customHeight="1">
      <c r="D64" s="329"/>
      <c r="E64" s="390"/>
      <c r="F64" s="329"/>
      <c r="G64" s="390"/>
      <c r="H64" s="329"/>
      <c r="I64" s="390"/>
      <c r="J64" s="329"/>
      <c r="K64" s="390"/>
      <c r="L64" s="329"/>
      <c r="M64" s="329"/>
      <c r="N64" s="329"/>
      <c r="O64" s="390"/>
      <c r="P64" s="329"/>
      <c r="Q64" s="390"/>
      <c r="R64" s="329"/>
      <c r="S64" s="390"/>
      <c r="T64" s="329"/>
      <c r="U64" s="390"/>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90" customWidth="1"/>
    <col min="6" max="6" width="5.421875" style="329" customWidth="1"/>
    <col min="7" max="7" width="1.7109375" style="390" customWidth="1"/>
    <col min="8" max="8" width="5.421875" style="329" customWidth="1"/>
    <col min="9" max="9" width="1.7109375" style="390" customWidth="1"/>
    <col min="10" max="10" width="5.421875" style="329" customWidth="1"/>
    <col min="11" max="11" width="1.7109375" style="390" customWidth="1"/>
    <col min="12" max="12" width="5.421875" style="329" customWidth="1"/>
    <col min="13" max="13" width="2.57421875" style="329" customWidth="1"/>
    <col min="14" max="14" width="5.421875" style="329" customWidth="1"/>
    <col min="15" max="15" width="1.7109375" style="390" customWidth="1"/>
    <col min="16" max="16" width="5.421875" style="329" customWidth="1"/>
    <col min="17" max="17" width="1.7109375" style="390" customWidth="1"/>
    <col min="18" max="18" width="5.421875" style="329" customWidth="1"/>
    <col min="19" max="19" width="1.7109375" style="390" customWidth="1"/>
    <col min="20" max="20" width="5.421875" style="329" customWidth="1"/>
    <col min="21" max="21" width="1.7109375" style="390" customWidth="1"/>
    <col min="22" max="22" width="5.421875" style="329" customWidth="1"/>
    <col min="23" max="23" width="9.140625" style="360" customWidth="1"/>
    <col min="24" max="16384" width="9.140625" style="331" customWidth="1"/>
  </cols>
  <sheetData>
    <row r="1" spans="1:23" s="323" customFormat="1" ht="15" customHeight="1">
      <c r="A1" s="377" t="s">
        <v>569</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467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83"/>
      <c r="L5" s="338"/>
      <c r="M5" s="338"/>
      <c r="N5" s="338"/>
      <c r="O5" s="338"/>
      <c r="P5" s="338"/>
      <c r="Q5" s="338"/>
      <c r="R5" s="338"/>
      <c r="S5" s="338"/>
      <c r="T5" s="338"/>
      <c r="U5" s="383"/>
      <c r="V5" s="338"/>
      <c r="W5" s="339"/>
    </row>
    <row r="6" spans="1:22" ht="12.75" customHeight="1">
      <c r="A6" s="380"/>
      <c r="B6" s="381"/>
      <c r="C6" s="380" t="s">
        <v>50</v>
      </c>
      <c r="D6" s="382">
        <v>0.7522882000000005</v>
      </c>
      <c r="E6" s="382"/>
      <c r="F6" s="382">
        <v>0.9023136999999992</v>
      </c>
      <c r="G6" s="382"/>
      <c r="H6" s="382">
        <v>0.8056105000000016</v>
      </c>
      <c r="I6" s="382"/>
      <c r="J6" s="382">
        <v>1.0426828999999997</v>
      </c>
      <c r="K6" s="383"/>
      <c r="L6" s="382">
        <v>0.6842108999999988</v>
      </c>
      <c r="N6" s="382">
        <v>5.566314268928367</v>
      </c>
      <c r="O6" s="382"/>
      <c r="P6" s="382">
        <v>6.1522699435258845</v>
      </c>
      <c r="Q6" s="382"/>
      <c r="R6" s="382">
        <v>5.7759933407626685</v>
      </c>
      <c r="S6" s="383"/>
      <c r="T6" s="382">
        <v>7.59991474999999</v>
      </c>
      <c r="U6" s="383"/>
      <c r="V6" s="382">
        <v>5.680211349999999</v>
      </c>
    </row>
    <row r="7" spans="1:22" ht="12.75" customHeight="1">
      <c r="A7" s="380"/>
      <c r="B7" s="380"/>
      <c r="C7" s="380" t="s">
        <v>52</v>
      </c>
      <c r="D7" s="382">
        <v>0.4059011</v>
      </c>
      <c r="E7" s="382"/>
      <c r="F7" s="382">
        <v>0.41113239999999945</v>
      </c>
      <c r="G7" s="382"/>
      <c r="H7" s="382">
        <v>0.3861037999999992</v>
      </c>
      <c r="I7" s="382"/>
      <c r="J7" s="382">
        <v>0.38483929999999955</v>
      </c>
      <c r="K7" s="383"/>
      <c r="L7" s="382">
        <v>0.43476669999999945</v>
      </c>
      <c r="M7" s="382"/>
      <c r="N7" s="382">
        <v>2.4329825189939727</v>
      </c>
      <c r="O7" s="382"/>
      <c r="P7" s="382">
        <v>2.13240568253595</v>
      </c>
      <c r="Q7" s="382"/>
      <c r="R7" s="382">
        <v>2.1830489710153818</v>
      </c>
      <c r="S7" s="382"/>
      <c r="T7" s="382">
        <v>2.2817917300000006</v>
      </c>
      <c r="U7" s="383"/>
      <c r="V7" s="382">
        <v>2.1737544699999987</v>
      </c>
    </row>
    <row r="8" spans="1:22" ht="12.75" customHeight="1">
      <c r="A8" s="380"/>
      <c r="B8" s="380"/>
      <c r="C8" s="380" t="s">
        <v>55</v>
      </c>
      <c r="D8" s="382">
        <v>23.188658000000103</v>
      </c>
      <c r="E8" s="382"/>
      <c r="F8" s="382">
        <v>26.466523100000085</v>
      </c>
      <c r="G8" s="382"/>
      <c r="H8" s="382">
        <v>29.480006499999988</v>
      </c>
      <c r="I8" s="382"/>
      <c r="J8" s="382">
        <v>30.248811800000023</v>
      </c>
      <c r="K8" s="383" t="s">
        <v>31</v>
      </c>
      <c r="L8" s="382">
        <v>28.139504000000017</v>
      </c>
      <c r="M8" s="382"/>
      <c r="N8" s="382">
        <v>46.32508228675207</v>
      </c>
      <c r="O8" s="382"/>
      <c r="P8" s="382">
        <v>43.737819385628114</v>
      </c>
      <c r="Q8" s="382"/>
      <c r="R8" s="382">
        <v>45.80172263284655</v>
      </c>
      <c r="S8" s="382"/>
      <c r="T8" s="382">
        <v>49.89340496999997</v>
      </c>
      <c r="U8" s="383" t="s">
        <v>31</v>
      </c>
      <c r="V8" s="382">
        <v>48.881389620000064</v>
      </c>
    </row>
    <row r="9" spans="1:22" ht="12.75" customHeight="1">
      <c r="A9" s="380"/>
      <c r="B9" s="380"/>
      <c r="C9" s="380" t="s">
        <v>56</v>
      </c>
      <c r="D9" s="382">
        <v>0.5089701999999995</v>
      </c>
      <c r="E9" s="382"/>
      <c r="F9" s="382">
        <v>0.6183133999999992</v>
      </c>
      <c r="G9" s="382"/>
      <c r="H9" s="382">
        <v>0.6887410000000003</v>
      </c>
      <c r="I9" s="382"/>
      <c r="J9" s="382">
        <v>0.6692416999999999</v>
      </c>
      <c r="K9" s="383"/>
      <c r="L9" s="382">
        <v>1.6314562999999989</v>
      </c>
      <c r="M9" s="382"/>
      <c r="N9" s="382">
        <v>0.16382384000000014</v>
      </c>
      <c r="O9" s="382"/>
      <c r="P9" s="382">
        <v>0.16225542999999987</v>
      </c>
      <c r="Q9" s="382"/>
      <c r="R9" s="382">
        <v>0.1807407400000001</v>
      </c>
      <c r="S9" s="382"/>
      <c r="T9" s="382">
        <v>0.13705967999999993</v>
      </c>
      <c r="U9" s="383"/>
      <c r="V9" s="382">
        <v>0.35604405000000017</v>
      </c>
    </row>
    <row r="10" spans="1:22" ht="12.75" customHeight="1">
      <c r="A10" s="380"/>
      <c r="B10" s="380"/>
      <c r="C10" s="380" t="s">
        <v>58</v>
      </c>
      <c r="D10" s="382">
        <v>1.8626568999999982</v>
      </c>
      <c r="E10" s="382"/>
      <c r="F10" s="382">
        <v>2.292431000000005</v>
      </c>
      <c r="G10" s="382"/>
      <c r="H10" s="382">
        <v>2.2386979999999945</v>
      </c>
      <c r="I10" s="382"/>
      <c r="J10" s="382">
        <v>1.7580875000000007</v>
      </c>
      <c r="K10" s="383"/>
      <c r="L10" s="382">
        <v>2.1729245999999973</v>
      </c>
      <c r="M10" s="382"/>
      <c r="N10" s="382">
        <v>1.5037127600000004</v>
      </c>
      <c r="O10" s="382"/>
      <c r="P10" s="382">
        <v>1.6830498499999995</v>
      </c>
      <c r="Q10" s="382"/>
      <c r="R10" s="382">
        <v>1.6367500600000011</v>
      </c>
      <c r="S10" s="382"/>
      <c r="T10" s="382">
        <v>1.378509779999997</v>
      </c>
      <c r="U10" s="383"/>
      <c r="V10" s="382">
        <v>1.6066327300000005</v>
      </c>
    </row>
    <row r="11" spans="1:22" ht="12.75" customHeight="1">
      <c r="A11" s="380"/>
      <c r="B11" s="380"/>
      <c r="C11" s="380" t="s">
        <v>59</v>
      </c>
      <c r="D11" s="382">
        <v>29.835537900000034</v>
      </c>
      <c r="E11" s="382"/>
      <c r="F11" s="382">
        <v>35.176579399999994</v>
      </c>
      <c r="G11" s="382"/>
      <c r="H11" s="382">
        <v>39.74590929999999</v>
      </c>
      <c r="I11" s="382"/>
      <c r="J11" s="382">
        <v>36.25643100000001</v>
      </c>
      <c r="K11" s="383" t="s">
        <v>31</v>
      </c>
      <c r="L11" s="382">
        <v>33.29841870000003</v>
      </c>
      <c r="M11" s="382"/>
      <c r="N11" s="382">
        <v>36.493781686165775</v>
      </c>
      <c r="O11" s="382"/>
      <c r="P11" s="382">
        <v>37.117392690000024</v>
      </c>
      <c r="Q11" s="382"/>
      <c r="R11" s="382">
        <v>44.564305759999996</v>
      </c>
      <c r="S11" s="382"/>
      <c r="T11" s="382">
        <v>50.46743506000002</v>
      </c>
      <c r="U11" s="383" t="s">
        <v>31</v>
      </c>
      <c r="V11" s="382">
        <v>45.11934440999998</v>
      </c>
    </row>
    <row r="12" spans="1:22" ht="12.75" customHeight="1">
      <c r="A12" s="380"/>
      <c r="B12" s="380"/>
      <c r="C12" s="380" t="s">
        <v>60</v>
      </c>
      <c r="D12" s="382">
        <v>8.026907300000005</v>
      </c>
      <c r="E12" s="382"/>
      <c r="F12" s="382">
        <v>8.346846600000003</v>
      </c>
      <c r="G12" s="382"/>
      <c r="H12" s="382">
        <v>8.95241189999999</v>
      </c>
      <c r="I12" s="382"/>
      <c r="J12" s="382">
        <v>11.299387099999999</v>
      </c>
      <c r="K12" s="383"/>
      <c r="L12" s="382">
        <v>12.646494399999993</v>
      </c>
      <c r="M12" s="382"/>
      <c r="N12" s="382">
        <v>14.677611847597845</v>
      </c>
      <c r="O12" s="382"/>
      <c r="P12" s="382">
        <v>17.673072080000004</v>
      </c>
      <c r="Q12" s="382"/>
      <c r="R12" s="382">
        <v>22.792611319999985</v>
      </c>
      <c r="S12" s="383"/>
      <c r="T12" s="382">
        <v>25.966423199999994</v>
      </c>
      <c r="U12" s="383"/>
      <c r="V12" s="382">
        <v>29.33521718</v>
      </c>
    </row>
    <row r="13" spans="1:22" ht="12.75" customHeight="1">
      <c r="A13" s="380"/>
      <c r="B13" s="380"/>
      <c r="C13" s="380" t="s">
        <v>61</v>
      </c>
      <c r="D13" s="382">
        <v>0.1074386</v>
      </c>
      <c r="E13" s="382"/>
      <c r="F13" s="382">
        <v>0.07144120000000002</v>
      </c>
      <c r="G13" s="382"/>
      <c r="H13" s="382">
        <v>0.05043449999999998</v>
      </c>
      <c r="I13" s="382"/>
      <c r="J13" s="382">
        <v>0.0363147</v>
      </c>
      <c r="K13" s="383"/>
      <c r="L13" s="382">
        <v>0.05530459999999998</v>
      </c>
      <c r="M13" s="382"/>
      <c r="N13" s="382">
        <v>0.9464723200000006</v>
      </c>
      <c r="O13" s="382"/>
      <c r="P13" s="382">
        <v>0.6636672500000002</v>
      </c>
      <c r="Q13" s="382"/>
      <c r="R13" s="382">
        <v>0.4809075899999999</v>
      </c>
      <c r="S13" s="382"/>
      <c r="T13" s="382">
        <v>0.36314549000000007</v>
      </c>
      <c r="U13" s="383"/>
      <c r="V13" s="382">
        <v>0.43390301000000026</v>
      </c>
    </row>
    <row r="14" spans="1:22" ht="12.75" customHeight="1">
      <c r="A14" s="380"/>
      <c r="B14" s="380"/>
      <c r="C14" s="380" t="s">
        <v>62</v>
      </c>
      <c r="D14" s="382">
        <v>2.0506399000000055</v>
      </c>
      <c r="E14" s="382"/>
      <c r="F14" s="382">
        <v>2.8528967000000045</v>
      </c>
      <c r="G14" s="382"/>
      <c r="H14" s="382">
        <v>2.988115599999998</v>
      </c>
      <c r="I14" s="382"/>
      <c r="J14" s="382">
        <v>2.849424799999997</v>
      </c>
      <c r="K14" s="383"/>
      <c r="L14" s="382">
        <v>2.286489900000003</v>
      </c>
      <c r="M14" s="382"/>
      <c r="N14" s="382">
        <v>7.4002786727921865</v>
      </c>
      <c r="O14" s="382"/>
      <c r="P14" s="382">
        <v>7.885899199630126</v>
      </c>
      <c r="Q14" s="382"/>
      <c r="R14" s="382">
        <v>8.969056140082488</v>
      </c>
      <c r="S14" s="382"/>
      <c r="T14" s="382">
        <v>9.439152609999987</v>
      </c>
      <c r="U14" s="383"/>
      <c r="V14" s="382">
        <v>8.795454979999972</v>
      </c>
    </row>
    <row r="15" spans="1:22" ht="12.75" customHeight="1">
      <c r="A15" s="380"/>
      <c r="B15" s="380"/>
      <c r="C15" s="380" t="s">
        <v>63</v>
      </c>
      <c r="D15" s="382">
        <v>4.737879200000002</v>
      </c>
      <c r="E15" s="382"/>
      <c r="F15" s="382">
        <v>4.674297299999994</v>
      </c>
      <c r="G15" s="382"/>
      <c r="H15" s="382">
        <v>4.591840299999991</v>
      </c>
      <c r="I15" s="382"/>
      <c r="J15" s="382">
        <v>4.873948899999995</v>
      </c>
      <c r="K15" s="383"/>
      <c r="L15" s="382">
        <v>4.581051799999997</v>
      </c>
      <c r="M15" s="382"/>
      <c r="N15" s="382">
        <v>6.986572530000002</v>
      </c>
      <c r="O15" s="382"/>
      <c r="P15" s="382">
        <v>6.605324862137612</v>
      </c>
      <c r="Q15" s="382"/>
      <c r="R15" s="382">
        <v>6.276132249999997</v>
      </c>
      <c r="S15" s="382"/>
      <c r="T15" s="382">
        <v>5.913250970000002</v>
      </c>
      <c r="U15" s="383"/>
      <c r="V15" s="382">
        <v>5.887649269999994</v>
      </c>
    </row>
    <row r="16" spans="1:22" ht="12.75" customHeight="1">
      <c r="A16" s="380"/>
      <c r="B16" s="380"/>
      <c r="C16" s="380" t="s">
        <v>64</v>
      </c>
      <c r="D16" s="382">
        <v>4.6019662</v>
      </c>
      <c r="E16" s="382"/>
      <c r="F16" s="382">
        <v>4.617259100000003</v>
      </c>
      <c r="G16" s="382"/>
      <c r="H16" s="382">
        <v>5.286287299999989</v>
      </c>
      <c r="I16" s="382"/>
      <c r="J16" s="382">
        <v>4.9744614999999905</v>
      </c>
      <c r="K16" s="383"/>
      <c r="L16" s="382">
        <v>4.790531699999998</v>
      </c>
      <c r="M16" s="382"/>
      <c r="N16" s="382">
        <v>14.346310450000002</v>
      </c>
      <c r="O16" s="382"/>
      <c r="P16" s="382">
        <v>12.766059240000022</v>
      </c>
      <c r="Q16" s="382"/>
      <c r="R16" s="382">
        <v>12.86906005999999</v>
      </c>
      <c r="S16" s="383"/>
      <c r="T16" s="382">
        <v>14.455706649999982</v>
      </c>
      <c r="U16" s="383"/>
      <c r="V16" s="382">
        <v>13.0843696</v>
      </c>
    </row>
    <row r="17" spans="1:22" ht="12.75" customHeight="1">
      <c r="A17" s="380"/>
      <c r="B17" s="380"/>
      <c r="C17" s="380" t="s">
        <v>65</v>
      </c>
      <c r="D17" s="382">
        <v>15.126509999999985</v>
      </c>
      <c r="E17" s="382"/>
      <c r="F17" s="382">
        <v>13.469530500000007</v>
      </c>
      <c r="G17" s="382"/>
      <c r="H17" s="382">
        <v>13.563171900000013</v>
      </c>
      <c r="I17" s="383"/>
      <c r="J17" s="382">
        <v>15.831815700000005</v>
      </c>
      <c r="K17" s="383"/>
      <c r="L17" s="382">
        <v>18.171361199999986</v>
      </c>
      <c r="M17" s="382"/>
      <c r="N17" s="382">
        <v>50.62100890956346</v>
      </c>
      <c r="O17" s="382"/>
      <c r="P17" s="382">
        <v>44.09186430198447</v>
      </c>
      <c r="Q17" s="382"/>
      <c r="R17" s="382">
        <v>41.068622193764845</v>
      </c>
      <c r="S17" s="383"/>
      <c r="T17" s="382">
        <v>45.88729009999998</v>
      </c>
      <c r="U17" s="383" t="s">
        <v>31</v>
      </c>
      <c r="V17" s="382">
        <v>46.64487183999998</v>
      </c>
    </row>
    <row r="18" spans="1:22" ht="12.75" customHeight="1">
      <c r="A18" s="380"/>
      <c r="B18" s="380"/>
      <c r="C18" s="380" t="s">
        <v>66</v>
      </c>
      <c r="D18" s="382">
        <v>17.162542399999996</v>
      </c>
      <c r="E18" s="382"/>
      <c r="F18" s="382">
        <v>18.751205699999957</v>
      </c>
      <c r="G18" s="382"/>
      <c r="H18" s="382">
        <v>21.22617539999996</v>
      </c>
      <c r="I18" s="383"/>
      <c r="J18" s="382">
        <v>19.143105499999976</v>
      </c>
      <c r="K18" s="383"/>
      <c r="L18" s="382">
        <v>18.874252800000036</v>
      </c>
      <c r="M18" s="382"/>
      <c r="N18" s="382">
        <v>22.446792540644832</v>
      </c>
      <c r="O18" s="382"/>
      <c r="P18" s="382">
        <v>24.593633281164102</v>
      </c>
      <c r="Q18" s="382"/>
      <c r="R18" s="382">
        <v>22.112358269999955</v>
      </c>
      <c r="S18" s="382"/>
      <c r="T18" s="382">
        <v>20.638175340000007</v>
      </c>
      <c r="U18" s="383"/>
      <c r="V18" s="382">
        <v>22.545012299999968</v>
      </c>
    </row>
    <row r="19" spans="1:22" ht="12.75" customHeight="1">
      <c r="A19" s="380"/>
      <c r="B19" s="380"/>
      <c r="C19" s="380" t="s">
        <v>67</v>
      </c>
      <c r="D19" s="382">
        <v>2.309116699999998</v>
      </c>
      <c r="E19" s="382"/>
      <c r="F19" s="382">
        <v>2.2317362999999983</v>
      </c>
      <c r="G19" s="382"/>
      <c r="H19" s="382">
        <v>2.256499599999997</v>
      </c>
      <c r="I19" s="382"/>
      <c r="J19" s="382">
        <v>2.458415099999995</v>
      </c>
      <c r="K19" s="383"/>
      <c r="L19" s="382">
        <v>2.1366762999999995</v>
      </c>
      <c r="M19" s="382"/>
      <c r="N19" s="382">
        <v>5.4901358961236575</v>
      </c>
      <c r="O19" s="382"/>
      <c r="P19" s="382">
        <v>5.070384385912283</v>
      </c>
      <c r="Q19" s="382"/>
      <c r="R19" s="382">
        <v>4.852010809005629</v>
      </c>
      <c r="S19" s="383"/>
      <c r="T19" s="382">
        <v>4.039345289999997</v>
      </c>
      <c r="U19" s="383"/>
      <c r="V19" s="382">
        <v>3.689528269999998</v>
      </c>
    </row>
    <row r="20" spans="1:22" ht="12.75" customHeight="1">
      <c r="A20" s="380"/>
      <c r="B20" s="380"/>
      <c r="C20" s="380" t="s">
        <v>68</v>
      </c>
      <c r="D20" s="382">
        <v>15.815924200000001</v>
      </c>
      <c r="E20" s="382"/>
      <c r="F20" s="382">
        <v>13.073093999999998</v>
      </c>
      <c r="G20" s="382"/>
      <c r="H20" s="382">
        <v>14.686862599999987</v>
      </c>
      <c r="I20" s="382"/>
      <c r="J20" s="382">
        <v>12.750984999999998</v>
      </c>
      <c r="K20" s="383"/>
      <c r="L20" s="382">
        <v>13.019729999999988</v>
      </c>
      <c r="M20" s="382"/>
      <c r="N20" s="382">
        <v>16.403779329999992</v>
      </c>
      <c r="O20" s="382"/>
      <c r="P20" s="382">
        <v>13.493579579999995</v>
      </c>
      <c r="Q20" s="382"/>
      <c r="R20" s="382">
        <v>12.89115332000001</v>
      </c>
      <c r="S20" s="382"/>
      <c r="T20" s="382">
        <v>12.15357334999999</v>
      </c>
      <c r="U20" s="383"/>
      <c r="V20" s="382">
        <v>11.737364869999993</v>
      </c>
    </row>
    <row r="21" spans="1:22" ht="12.75" customHeight="1">
      <c r="A21" s="380"/>
      <c r="B21" s="380"/>
      <c r="C21" s="380" t="s">
        <v>69</v>
      </c>
      <c r="D21" s="382">
        <v>6.107609100000001</v>
      </c>
      <c r="E21" s="382"/>
      <c r="F21" s="382">
        <v>0.0197925</v>
      </c>
      <c r="G21" s="382"/>
      <c r="H21" s="382">
        <v>2.4544992</v>
      </c>
      <c r="I21" s="382"/>
      <c r="J21" s="382">
        <v>0.0444876</v>
      </c>
      <c r="K21" s="383"/>
      <c r="L21" s="382">
        <v>2.0169569</v>
      </c>
      <c r="M21" s="382"/>
      <c r="N21" s="382">
        <v>0.55767221</v>
      </c>
      <c r="O21" s="382"/>
      <c r="P21" s="382">
        <v>0.04179349</v>
      </c>
      <c r="Q21" s="382"/>
      <c r="R21" s="382">
        <v>0.48902245999999994</v>
      </c>
      <c r="S21" s="382"/>
      <c r="T21" s="382">
        <v>0.03892394</v>
      </c>
      <c r="U21" s="383"/>
      <c r="V21" s="382">
        <v>0.40467857</v>
      </c>
    </row>
    <row r="22" spans="1:22" ht="12.75" customHeight="1">
      <c r="A22" s="380"/>
      <c r="B22" s="380"/>
      <c r="C22" s="380" t="s">
        <v>71</v>
      </c>
      <c r="D22" s="382">
        <v>3.034199300000001</v>
      </c>
      <c r="E22" s="382"/>
      <c r="F22" s="382">
        <v>2.907180699999988</v>
      </c>
      <c r="G22" s="382"/>
      <c r="H22" s="382">
        <v>2.9600187999999954</v>
      </c>
      <c r="I22" s="382"/>
      <c r="J22" s="382">
        <v>2.7531912999999943</v>
      </c>
      <c r="K22" s="383" t="s">
        <v>31</v>
      </c>
      <c r="L22" s="382">
        <v>2.7855196000000126</v>
      </c>
      <c r="M22" s="382"/>
      <c r="N22" s="382">
        <v>4.42166934818855</v>
      </c>
      <c r="O22" s="382"/>
      <c r="P22" s="382">
        <v>3.8526315543009724</v>
      </c>
      <c r="Q22" s="382"/>
      <c r="R22" s="382">
        <v>3.9260535999999946</v>
      </c>
      <c r="S22" s="383"/>
      <c r="T22" s="382">
        <v>3.2953639999999997</v>
      </c>
      <c r="U22" s="383"/>
      <c r="V22" s="382">
        <v>3.5731801899999938</v>
      </c>
    </row>
    <row r="23" spans="1:22" ht="12.75" customHeight="1">
      <c r="A23" s="380"/>
      <c r="B23" s="380"/>
      <c r="C23" s="380" t="s">
        <v>72</v>
      </c>
      <c r="D23" s="382">
        <v>2.228243399999997</v>
      </c>
      <c r="E23" s="382"/>
      <c r="F23" s="382">
        <v>2.0273114999999975</v>
      </c>
      <c r="G23" s="382"/>
      <c r="H23" s="382">
        <v>2.300215999999998</v>
      </c>
      <c r="I23" s="382"/>
      <c r="J23" s="382">
        <v>2.347711400000003</v>
      </c>
      <c r="K23" s="383"/>
      <c r="L23" s="382">
        <v>1.9677521999999965</v>
      </c>
      <c r="M23" s="382"/>
      <c r="N23" s="382">
        <v>20.102309919295145</v>
      </c>
      <c r="O23" s="382"/>
      <c r="P23" s="382">
        <v>16.454545935595583</v>
      </c>
      <c r="Q23" s="382"/>
      <c r="R23" s="382">
        <v>16.64143786588474</v>
      </c>
      <c r="S23" s="383" t="s">
        <v>31</v>
      </c>
      <c r="T23" s="382">
        <v>16.811842219999992</v>
      </c>
      <c r="U23" s="383"/>
      <c r="V23" s="382">
        <v>15.071143339999995</v>
      </c>
    </row>
    <row r="24" spans="1:22" ht="12.75" customHeight="1">
      <c r="A24" s="380"/>
      <c r="B24" s="380"/>
      <c r="C24" s="380" t="s">
        <v>73</v>
      </c>
      <c r="D24" s="382">
        <v>0.7725114000000004</v>
      </c>
      <c r="E24" s="382"/>
      <c r="F24" s="382">
        <v>0.7595073999999993</v>
      </c>
      <c r="G24" s="382"/>
      <c r="H24" s="382">
        <v>0.7487063999999998</v>
      </c>
      <c r="I24" s="382"/>
      <c r="J24" s="382">
        <v>0.840265700000002</v>
      </c>
      <c r="K24" s="383"/>
      <c r="L24" s="382">
        <v>0.7896207999999988</v>
      </c>
      <c r="M24" s="382"/>
      <c r="N24" s="382">
        <v>7.050783188404207</v>
      </c>
      <c r="O24" s="382"/>
      <c r="P24" s="382">
        <v>5.977430609999993</v>
      </c>
      <c r="Q24" s="382"/>
      <c r="R24" s="382">
        <v>6.001139581648487</v>
      </c>
      <c r="S24" s="382"/>
      <c r="T24" s="382">
        <v>6.814738290000004</v>
      </c>
      <c r="U24" s="383"/>
      <c r="V24" s="382">
        <v>6.0529433999999895</v>
      </c>
    </row>
    <row r="25" spans="1:22" ht="12.75" customHeight="1">
      <c r="A25" s="380"/>
      <c r="B25" s="380"/>
      <c r="C25" s="380" t="s">
        <v>74</v>
      </c>
      <c r="D25" s="382">
        <v>9.993809099999998</v>
      </c>
      <c r="E25" s="382"/>
      <c r="F25" s="382">
        <v>11.1388959</v>
      </c>
      <c r="G25" s="382"/>
      <c r="H25" s="382">
        <v>12.688837799999993</v>
      </c>
      <c r="I25" s="382"/>
      <c r="J25" s="382">
        <v>11.821147499999999</v>
      </c>
      <c r="K25" s="383"/>
      <c r="L25" s="382">
        <v>11.398822900000011</v>
      </c>
      <c r="M25" s="382"/>
      <c r="N25" s="382">
        <v>11.621838290000001</v>
      </c>
      <c r="O25" s="382"/>
      <c r="P25" s="382">
        <v>11.34904910999999</v>
      </c>
      <c r="Q25" s="382"/>
      <c r="R25" s="382">
        <v>12.062171289999982</v>
      </c>
      <c r="S25" s="382"/>
      <c r="T25" s="382">
        <v>12.462693670000014</v>
      </c>
      <c r="U25" s="383"/>
      <c r="V25" s="382">
        <v>11.584590880000006</v>
      </c>
    </row>
    <row r="26" spans="1:22" ht="12.75" customHeight="1">
      <c r="A26" s="380"/>
      <c r="B26" s="380"/>
      <c r="C26" s="380" t="s">
        <v>75</v>
      </c>
      <c r="D26" s="382">
        <v>1.0194921999999988</v>
      </c>
      <c r="E26" s="382"/>
      <c r="F26" s="382">
        <v>1.0984367</v>
      </c>
      <c r="G26" s="382"/>
      <c r="H26" s="382">
        <v>0.998648900000001</v>
      </c>
      <c r="I26" s="382"/>
      <c r="J26" s="382">
        <v>0.9956635000000007</v>
      </c>
      <c r="K26" s="383"/>
      <c r="L26" s="382">
        <v>0.9068972</v>
      </c>
      <c r="M26" s="382"/>
      <c r="N26" s="382">
        <v>1.5345763300000017</v>
      </c>
      <c r="O26" s="382"/>
      <c r="P26" s="382">
        <v>1.4805590434172933</v>
      </c>
      <c r="Q26" s="382"/>
      <c r="R26" s="382">
        <v>1.12400951</v>
      </c>
      <c r="S26" s="383"/>
      <c r="T26" s="382">
        <v>1.2145268899999997</v>
      </c>
      <c r="U26" s="383"/>
      <c r="V26" s="382">
        <v>1.2782887099999984</v>
      </c>
    </row>
    <row r="27" spans="3:22" ht="12.75" customHeight="1">
      <c r="C27" s="331" t="s">
        <v>459</v>
      </c>
      <c r="D27" s="382">
        <v>10.296874099999982</v>
      </c>
      <c r="E27" s="382"/>
      <c r="F27" s="382">
        <v>10.47596920000001</v>
      </c>
      <c r="G27" s="382"/>
      <c r="H27" s="382">
        <v>10.316002799999968</v>
      </c>
      <c r="I27" s="382"/>
      <c r="J27" s="382">
        <v>6.371868900000001</v>
      </c>
      <c r="K27" s="383"/>
      <c r="L27" s="382">
        <v>6.011417099999988</v>
      </c>
      <c r="M27" s="382"/>
      <c r="N27" s="382">
        <v>11.19086601321455</v>
      </c>
      <c r="O27" s="382"/>
      <c r="P27" s="382">
        <v>8.978327846192474</v>
      </c>
      <c r="Q27" s="382"/>
      <c r="R27" s="382">
        <v>8.489871406189573</v>
      </c>
      <c r="S27" s="382"/>
      <c r="T27" s="382">
        <v>8.27598974999999</v>
      </c>
      <c r="U27" s="383"/>
      <c r="V27" s="382">
        <v>9.395542440000012</v>
      </c>
    </row>
    <row r="28" spans="1:23" s="332" customFormat="1" ht="12.75" customHeight="1">
      <c r="A28" s="344"/>
      <c r="B28" s="344" t="s">
        <v>77</v>
      </c>
      <c r="C28" s="344"/>
      <c r="D28" s="345">
        <v>159.94567540000014</v>
      </c>
      <c r="E28" s="345"/>
      <c r="F28" s="345">
        <v>162.38269430000003</v>
      </c>
      <c r="G28" s="345"/>
      <c r="H28" s="345">
        <v>179.41379809999984</v>
      </c>
      <c r="I28" s="347"/>
      <c r="J28" s="345">
        <v>169.7522884</v>
      </c>
      <c r="K28" s="347" t="s">
        <v>31</v>
      </c>
      <c r="L28" s="345">
        <v>168.80016060000003</v>
      </c>
      <c r="M28" s="345"/>
      <c r="N28" s="345">
        <v>288.28437515666457</v>
      </c>
      <c r="O28" s="345"/>
      <c r="P28" s="345">
        <v>271.96301475202495</v>
      </c>
      <c r="Q28" s="347"/>
      <c r="R28" s="345">
        <v>281.18817917120026</v>
      </c>
      <c r="S28" s="347"/>
      <c r="T28" s="345">
        <v>299.5282577299999</v>
      </c>
      <c r="U28" s="347" t="s">
        <v>31</v>
      </c>
      <c r="V28" s="345">
        <v>293.33111547999994</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3"/>
      <c r="V29" s="382"/>
      <c r="W29" s="339"/>
    </row>
    <row r="30" spans="1:22" ht="12.75" customHeight="1">
      <c r="A30" s="380"/>
      <c r="B30" s="380"/>
      <c r="C30" s="380" t="s">
        <v>78</v>
      </c>
      <c r="D30" s="382">
        <v>1.3849195</v>
      </c>
      <c r="E30" s="382"/>
      <c r="F30" s="382">
        <v>9.1708163</v>
      </c>
      <c r="G30" s="382"/>
      <c r="H30" s="382">
        <v>13.4985813</v>
      </c>
      <c r="I30" s="382"/>
      <c r="J30" s="382">
        <v>27.833085700000005</v>
      </c>
      <c r="K30" s="383"/>
      <c r="L30" s="382">
        <v>31.777695099999995</v>
      </c>
      <c r="M30" s="382"/>
      <c r="N30" s="382">
        <v>0.62010471</v>
      </c>
      <c r="O30" s="382"/>
      <c r="P30" s="382">
        <v>3.2652000099999996</v>
      </c>
      <c r="Q30" s="382"/>
      <c r="R30" s="382">
        <v>3.02403254</v>
      </c>
      <c r="S30" s="382"/>
      <c r="T30" s="382">
        <v>5.14745729</v>
      </c>
      <c r="U30" s="383"/>
      <c r="V30" s="382">
        <v>6.592884250000002</v>
      </c>
    </row>
    <row r="31" spans="1:22" ht="12.75" customHeight="1">
      <c r="A31" s="380"/>
      <c r="B31" s="380"/>
      <c r="C31" s="380" t="s">
        <v>79</v>
      </c>
      <c r="D31" s="382">
        <v>61.571222300000024</v>
      </c>
      <c r="E31" s="382"/>
      <c r="F31" s="382">
        <v>90.41990090000004</v>
      </c>
      <c r="G31" s="382"/>
      <c r="H31" s="382">
        <v>93.84011019999998</v>
      </c>
      <c r="I31" s="382"/>
      <c r="J31" s="382">
        <v>97.68346259999996</v>
      </c>
      <c r="K31" s="383"/>
      <c r="L31" s="382">
        <v>93.74483100000005</v>
      </c>
      <c r="M31" s="382"/>
      <c r="N31" s="382">
        <v>29.395704980000005</v>
      </c>
      <c r="O31" s="382"/>
      <c r="P31" s="382">
        <v>39.42941394000001</v>
      </c>
      <c r="Q31" s="382"/>
      <c r="R31" s="382">
        <v>33.31545014999999</v>
      </c>
      <c r="S31" s="382"/>
      <c r="T31" s="382">
        <v>28.778090990000003</v>
      </c>
      <c r="U31" s="383"/>
      <c r="V31" s="382">
        <v>32.94829724999999</v>
      </c>
    </row>
    <row r="32" spans="1:22" ht="12.75" customHeight="1">
      <c r="A32" s="380"/>
      <c r="B32" s="380"/>
      <c r="C32" s="380" t="s">
        <v>80</v>
      </c>
      <c r="D32" s="382">
        <v>16.811160499999982</v>
      </c>
      <c r="E32" s="382"/>
      <c r="F32" s="382">
        <v>16.748120899999993</v>
      </c>
      <c r="G32" s="382"/>
      <c r="H32" s="382">
        <v>11.361597199999997</v>
      </c>
      <c r="I32" s="382"/>
      <c r="J32" s="382">
        <v>12.719196499999995</v>
      </c>
      <c r="K32" s="383"/>
      <c r="L32" s="382">
        <v>7.5852068</v>
      </c>
      <c r="M32" s="382"/>
      <c r="N32" s="382">
        <v>6.548620879999998</v>
      </c>
      <c r="O32" s="382"/>
      <c r="P32" s="382">
        <v>6.332127370000002</v>
      </c>
      <c r="Q32" s="382"/>
      <c r="R32" s="382">
        <v>4.784394980000001</v>
      </c>
      <c r="S32" s="382"/>
      <c r="T32" s="382">
        <v>5.5456417300000025</v>
      </c>
      <c r="U32" s="383"/>
      <c r="V32" s="382">
        <v>3.568728340000001</v>
      </c>
    </row>
    <row r="33" spans="1:22" ht="12.75" customHeight="1">
      <c r="A33" s="380"/>
      <c r="B33" s="380"/>
      <c r="C33" s="380" t="s">
        <v>81</v>
      </c>
      <c r="D33" s="382">
        <v>182.2150466</v>
      </c>
      <c r="E33" s="382"/>
      <c r="F33" s="382">
        <v>168.84153459999993</v>
      </c>
      <c r="G33" s="382"/>
      <c r="H33" s="382">
        <v>163.809343</v>
      </c>
      <c r="I33" s="382"/>
      <c r="J33" s="382">
        <v>287.9785405</v>
      </c>
      <c r="K33" s="383"/>
      <c r="L33" s="382">
        <v>247.9900354000002</v>
      </c>
      <c r="M33" s="382"/>
      <c r="N33" s="382">
        <v>205.1161176950422</v>
      </c>
      <c r="O33" s="382"/>
      <c r="P33" s="382">
        <v>158.3239821067527</v>
      </c>
      <c r="Q33" s="382"/>
      <c r="R33" s="382">
        <v>146.3411642000001</v>
      </c>
      <c r="S33" s="382"/>
      <c r="T33" s="382">
        <v>227.1721479800001</v>
      </c>
      <c r="U33" s="383"/>
      <c r="V33" s="382">
        <v>159.80440172000016</v>
      </c>
    </row>
    <row r="34" spans="1:22" ht="12.75" customHeight="1">
      <c r="A34" s="380"/>
      <c r="B34" s="380"/>
      <c r="C34" s="380" t="s">
        <v>82</v>
      </c>
      <c r="D34" s="382">
        <v>9.519745400000001</v>
      </c>
      <c r="E34" s="382"/>
      <c r="F34" s="382">
        <v>8.606235599999998</v>
      </c>
      <c r="G34" s="382"/>
      <c r="H34" s="382">
        <v>3.976654400000001</v>
      </c>
      <c r="I34" s="382"/>
      <c r="J34" s="382">
        <v>3.8930669000000004</v>
      </c>
      <c r="K34" s="383"/>
      <c r="L34" s="382">
        <v>4.307492099999999</v>
      </c>
      <c r="M34" s="382"/>
      <c r="N34" s="382">
        <v>3.247126869999998</v>
      </c>
      <c r="O34" s="382"/>
      <c r="P34" s="382">
        <v>2.4725808099999993</v>
      </c>
      <c r="Q34" s="382"/>
      <c r="R34" s="382">
        <v>1.05165075</v>
      </c>
      <c r="S34" s="382"/>
      <c r="T34" s="382">
        <v>0.9737706099999999</v>
      </c>
      <c r="U34" s="383" t="s">
        <v>31</v>
      </c>
      <c r="V34" s="382">
        <v>1.6207310299999995</v>
      </c>
    </row>
    <row r="35" spans="3:22" ht="12.75" customHeight="1">
      <c r="C35" s="331" t="s">
        <v>83</v>
      </c>
      <c r="D35" s="382">
        <v>10.473842199999996</v>
      </c>
      <c r="E35" s="382"/>
      <c r="F35" s="382">
        <v>8.3138178</v>
      </c>
      <c r="G35" s="382"/>
      <c r="H35" s="382">
        <v>5.648352699999999</v>
      </c>
      <c r="I35" s="382"/>
      <c r="J35" s="382">
        <v>6.482106800000005</v>
      </c>
      <c r="K35" s="383"/>
      <c r="L35" s="382">
        <v>4.394487200000002</v>
      </c>
      <c r="M35" s="382"/>
      <c r="N35" s="382">
        <v>4.384050369999998</v>
      </c>
      <c r="O35" s="382"/>
      <c r="P35" s="382">
        <v>4.56076396</v>
      </c>
      <c r="Q35" s="382"/>
      <c r="R35" s="382">
        <v>2.8915599299999997</v>
      </c>
      <c r="S35" s="382"/>
      <c r="T35" s="382">
        <v>3.860942180000001</v>
      </c>
      <c r="U35" s="383"/>
      <c r="V35" s="382">
        <v>2.03961459</v>
      </c>
    </row>
    <row r="36" spans="1:23" s="332" customFormat="1" ht="12.75" customHeight="1">
      <c r="A36" s="344"/>
      <c r="B36" s="344" t="s">
        <v>84</v>
      </c>
      <c r="C36" s="344"/>
      <c r="D36" s="345">
        <v>281.9759365</v>
      </c>
      <c r="E36" s="345"/>
      <c r="F36" s="345">
        <v>302.10042609999994</v>
      </c>
      <c r="G36" s="345"/>
      <c r="H36" s="345">
        <v>292.1346388</v>
      </c>
      <c r="I36" s="347"/>
      <c r="J36" s="345">
        <v>436.589459</v>
      </c>
      <c r="K36" s="347"/>
      <c r="L36" s="345">
        <v>389.7997476000003</v>
      </c>
      <c r="M36" s="345"/>
      <c r="N36" s="345">
        <v>249.3117255050422</v>
      </c>
      <c r="O36" s="345"/>
      <c r="P36" s="345">
        <v>214.38406819675274</v>
      </c>
      <c r="Q36" s="345"/>
      <c r="R36" s="345">
        <v>191.40825255000007</v>
      </c>
      <c r="S36" s="345"/>
      <c r="T36" s="345">
        <v>271.47805078000005</v>
      </c>
      <c r="U36" s="347" t="s">
        <v>31</v>
      </c>
      <c r="V36" s="345">
        <v>206.57465718000017</v>
      </c>
      <c r="W36" s="339"/>
    </row>
    <row r="37" spans="1:23" s="332" customFormat="1" ht="12.75" customHeight="1">
      <c r="A37" s="381"/>
      <c r="B37" s="381"/>
      <c r="C37" s="381"/>
      <c r="D37" s="382"/>
      <c r="E37" s="382"/>
      <c r="F37" s="382"/>
      <c r="G37" s="382"/>
      <c r="H37" s="382"/>
      <c r="I37" s="382"/>
      <c r="J37" s="382"/>
      <c r="K37" s="383"/>
      <c r="L37" s="382"/>
      <c r="M37" s="382"/>
      <c r="N37" s="382"/>
      <c r="O37" s="382"/>
      <c r="P37" s="382"/>
      <c r="Q37" s="382"/>
      <c r="R37" s="382"/>
      <c r="S37" s="382"/>
      <c r="T37" s="382"/>
      <c r="U37" s="383"/>
      <c r="V37" s="382"/>
      <c r="W37" s="339"/>
    </row>
    <row r="38" spans="1:22" ht="12.75" customHeight="1">
      <c r="A38" s="380"/>
      <c r="B38" s="380"/>
      <c r="C38" s="380" t="s">
        <v>85</v>
      </c>
      <c r="D38" s="382">
        <v>3.179982800000001</v>
      </c>
      <c r="E38" s="382"/>
      <c r="F38" s="382">
        <v>2.2678477</v>
      </c>
      <c r="G38" s="383"/>
      <c r="H38" s="382">
        <v>10.1210943</v>
      </c>
      <c r="I38" s="383"/>
      <c r="J38" s="382">
        <v>10.191012000000002</v>
      </c>
      <c r="K38" s="383"/>
      <c r="L38" s="382">
        <v>11.169138999999998</v>
      </c>
      <c r="M38" s="382"/>
      <c r="N38" s="382">
        <v>2.7462033400000005</v>
      </c>
      <c r="O38" s="382"/>
      <c r="P38" s="382">
        <v>1.5238327999999992</v>
      </c>
      <c r="Q38" s="382"/>
      <c r="R38" s="382">
        <v>5.275172960000002</v>
      </c>
      <c r="S38" s="383"/>
      <c r="T38" s="382">
        <v>7.877432049999998</v>
      </c>
      <c r="U38" s="383"/>
      <c r="V38" s="382">
        <v>5.692307690000002</v>
      </c>
    </row>
    <row r="39" spans="1:22" ht="12.75" customHeight="1">
      <c r="A39" s="380"/>
      <c r="B39" s="380"/>
      <c r="C39" s="380" t="s">
        <v>86</v>
      </c>
      <c r="D39" s="382">
        <v>30.868618899999884</v>
      </c>
      <c r="E39" s="382"/>
      <c r="F39" s="382">
        <v>32.35502329999999</v>
      </c>
      <c r="G39" s="383"/>
      <c r="H39" s="382">
        <v>32.29782029999998</v>
      </c>
      <c r="I39" s="383" t="s">
        <v>31</v>
      </c>
      <c r="J39" s="382">
        <v>36.090045399999944</v>
      </c>
      <c r="K39" s="383" t="s">
        <v>31</v>
      </c>
      <c r="L39" s="382">
        <v>32.4358793</v>
      </c>
      <c r="M39" s="382"/>
      <c r="N39" s="382">
        <v>40.918949143446795</v>
      </c>
      <c r="O39" s="382"/>
      <c r="P39" s="382">
        <v>42.00095282393961</v>
      </c>
      <c r="Q39" s="383"/>
      <c r="R39" s="382">
        <v>43.47181454922324</v>
      </c>
      <c r="S39" s="383" t="s">
        <v>31</v>
      </c>
      <c r="T39" s="382">
        <v>49.816507169999944</v>
      </c>
      <c r="U39" s="383" t="s">
        <v>31</v>
      </c>
      <c r="V39" s="382">
        <v>43.99326060999983</v>
      </c>
    </row>
    <row r="40" spans="1:22" ht="12.75" customHeight="1">
      <c r="A40" s="380"/>
      <c r="B40" s="380"/>
      <c r="C40" s="380" t="s">
        <v>87</v>
      </c>
      <c r="D40" s="382">
        <v>3.2892198999999995</v>
      </c>
      <c r="E40" s="382"/>
      <c r="F40" s="382">
        <v>5.358233400000002</v>
      </c>
      <c r="G40" s="382"/>
      <c r="H40" s="382">
        <v>3.6948769999999995</v>
      </c>
      <c r="I40" s="382"/>
      <c r="J40" s="382">
        <v>3.0977292000000007</v>
      </c>
      <c r="K40" s="383"/>
      <c r="L40" s="382">
        <v>6.051603500000001</v>
      </c>
      <c r="M40" s="382"/>
      <c r="N40" s="382">
        <v>8.93628165314575</v>
      </c>
      <c r="O40" s="382"/>
      <c r="P40" s="382">
        <v>10.91396837162094</v>
      </c>
      <c r="Q40" s="382"/>
      <c r="R40" s="382">
        <v>6.592660060000005</v>
      </c>
      <c r="S40" s="382"/>
      <c r="T40" s="382">
        <v>6.5729413600000015</v>
      </c>
      <c r="U40" s="383"/>
      <c r="V40" s="382">
        <v>10.712371860000001</v>
      </c>
    </row>
    <row r="41" spans="1:22" ht="12.75" customHeight="1">
      <c r="A41" s="380"/>
      <c r="B41" s="380"/>
      <c r="C41" s="380" t="s">
        <v>88</v>
      </c>
      <c r="D41" s="382">
        <v>3.2113305000000003</v>
      </c>
      <c r="E41" s="382"/>
      <c r="F41" s="382">
        <v>3.168339200000001</v>
      </c>
      <c r="G41" s="382"/>
      <c r="H41" s="382">
        <v>2.9946666999999954</v>
      </c>
      <c r="I41" s="382"/>
      <c r="J41" s="382">
        <v>3.4026148999999957</v>
      </c>
      <c r="K41" s="383"/>
      <c r="L41" s="382">
        <v>3.129212799999997</v>
      </c>
      <c r="M41" s="382"/>
      <c r="N41" s="382">
        <v>32.74472369837778</v>
      </c>
      <c r="O41" s="382"/>
      <c r="P41" s="382">
        <v>31.222925386901366</v>
      </c>
      <c r="Q41" s="382"/>
      <c r="R41" s="382">
        <v>30.152429326404473</v>
      </c>
      <c r="S41" s="383" t="s">
        <v>31</v>
      </c>
      <c r="T41" s="382">
        <v>33.74715082000005</v>
      </c>
      <c r="U41" s="383" t="s">
        <v>31</v>
      </c>
      <c r="V41" s="382">
        <v>32.412511139999935</v>
      </c>
    </row>
    <row r="42" spans="1:22" ht="12.75" customHeight="1">
      <c r="A42" s="380"/>
      <c r="B42" s="380"/>
      <c r="C42" s="380" t="s">
        <v>89</v>
      </c>
      <c r="D42" s="382">
        <v>1.9376231999999998</v>
      </c>
      <c r="E42" s="383"/>
      <c r="F42" s="382">
        <v>0.6964858000000002</v>
      </c>
      <c r="G42" s="383"/>
      <c r="H42" s="382">
        <v>0.49612360000000005</v>
      </c>
      <c r="I42" s="383"/>
      <c r="J42" s="382">
        <v>0.21486399999999997</v>
      </c>
      <c r="K42" s="383"/>
      <c r="L42" s="382">
        <v>0.9789798000000001</v>
      </c>
      <c r="M42" s="382"/>
      <c r="N42" s="382">
        <v>0.19913104000000006</v>
      </c>
      <c r="O42" s="382"/>
      <c r="P42" s="382">
        <v>0.35776802</v>
      </c>
      <c r="Q42" s="383"/>
      <c r="R42" s="382">
        <v>0.16715319999999997</v>
      </c>
      <c r="S42" s="383"/>
      <c r="T42" s="382">
        <v>0.053711329999999995</v>
      </c>
      <c r="U42" s="383"/>
      <c r="V42" s="382">
        <v>0.7857068300000001</v>
      </c>
    </row>
    <row r="43" spans="1:22" ht="12.75" customHeight="1">
      <c r="A43" s="380"/>
      <c r="B43" s="380"/>
      <c r="C43" s="380" t="s">
        <v>90</v>
      </c>
      <c r="D43" s="382">
        <v>34.548931100000004</v>
      </c>
      <c r="E43" s="382"/>
      <c r="F43" s="382">
        <v>32.75694239999994</v>
      </c>
      <c r="G43" s="382"/>
      <c r="H43" s="382">
        <v>28.487951600000038</v>
      </c>
      <c r="I43" s="383"/>
      <c r="J43" s="382">
        <v>30.52696830000002</v>
      </c>
      <c r="K43" s="383"/>
      <c r="L43" s="382">
        <v>25.862583800000024</v>
      </c>
      <c r="M43" s="382"/>
      <c r="N43" s="382">
        <v>112.59012855116634</v>
      </c>
      <c r="O43" s="383"/>
      <c r="P43" s="382">
        <v>111.37898977411545</v>
      </c>
      <c r="Q43" s="382"/>
      <c r="R43" s="382">
        <v>87.07167505000007</v>
      </c>
      <c r="S43" s="383"/>
      <c r="T43" s="382">
        <v>99.51148433999984</v>
      </c>
      <c r="U43" s="383" t="s">
        <v>31</v>
      </c>
      <c r="V43" s="382">
        <v>82.68008090000008</v>
      </c>
    </row>
    <row r="44" spans="1:22" ht="12.75" customHeight="1">
      <c r="A44" s="380"/>
      <c r="B44" s="380"/>
      <c r="C44" s="380" t="s">
        <v>92</v>
      </c>
      <c r="D44" s="382">
        <v>55.24258439999998</v>
      </c>
      <c r="E44" s="382"/>
      <c r="F44" s="382">
        <v>58.055474100000254</v>
      </c>
      <c r="G44" s="383" t="s">
        <v>31</v>
      </c>
      <c r="H44" s="382">
        <v>50.06466560000001</v>
      </c>
      <c r="I44" s="383"/>
      <c r="J44" s="382">
        <v>39.20806199999993</v>
      </c>
      <c r="K44" s="383"/>
      <c r="L44" s="382">
        <v>40.94321009999995</v>
      </c>
      <c r="M44" s="382"/>
      <c r="N44" s="382">
        <v>63.81843588697348</v>
      </c>
      <c r="O44" s="382"/>
      <c r="P44" s="382">
        <v>69.22121373685398</v>
      </c>
      <c r="Q44" s="383" t="s">
        <v>31</v>
      </c>
      <c r="R44" s="382">
        <v>63.60438789072368</v>
      </c>
      <c r="S44" s="383"/>
      <c r="T44" s="382">
        <v>59.23335291000001</v>
      </c>
      <c r="U44" s="383"/>
      <c r="V44" s="382">
        <v>64.33481394999998</v>
      </c>
    </row>
    <row r="45" spans="1:22" ht="12.75" customHeight="1">
      <c r="A45" s="380"/>
      <c r="B45" s="380"/>
      <c r="C45" s="380" t="s">
        <v>93</v>
      </c>
      <c r="D45" s="382">
        <v>0.4446821</v>
      </c>
      <c r="E45" s="382"/>
      <c r="F45" s="382">
        <v>2.2387184999999983</v>
      </c>
      <c r="G45" s="382"/>
      <c r="H45" s="382">
        <v>0.8739209000000003</v>
      </c>
      <c r="I45" s="382"/>
      <c r="J45" s="382">
        <v>0.6165627999999995</v>
      </c>
      <c r="K45" s="383"/>
      <c r="L45" s="382">
        <v>0.3273363000000001</v>
      </c>
      <c r="M45" s="382"/>
      <c r="N45" s="382">
        <v>0.74770144</v>
      </c>
      <c r="O45" s="382"/>
      <c r="P45" s="382">
        <v>2.376261380000002</v>
      </c>
      <c r="Q45" s="382"/>
      <c r="R45" s="382">
        <v>2.380389889999999</v>
      </c>
      <c r="S45" s="382"/>
      <c r="T45" s="382">
        <v>1.3807365999999994</v>
      </c>
      <c r="U45" s="383"/>
      <c r="V45" s="382">
        <v>0.8182674600000003</v>
      </c>
    </row>
    <row r="46" spans="1:22" ht="12.75" customHeight="1">
      <c r="A46" s="380"/>
      <c r="B46" s="380"/>
      <c r="C46" s="380" t="s">
        <v>94</v>
      </c>
      <c r="D46" s="382">
        <v>4.6572686999999995</v>
      </c>
      <c r="E46" s="382"/>
      <c r="F46" s="382">
        <v>7.5622498</v>
      </c>
      <c r="G46" s="382"/>
      <c r="H46" s="382">
        <v>3.9827092999999993</v>
      </c>
      <c r="I46" s="382"/>
      <c r="J46" s="382">
        <v>6.862233999999998</v>
      </c>
      <c r="K46" s="383"/>
      <c r="L46" s="382">
        <v>6.2449438999999956</v>
      </c>
      <c r="M46" s="382"/>
      <c r="N46" s="382">
        <v>16.885150442574496</v>
      </c>
      <c r="O46" s="382"/>
      <c r="P46" s="382">
        <v>15.233406801634906</v>
      </c>
      <c r="Q46" s="382"/>
      <c r="R46" s="382">
        <v>10.4473284369352</v>
      </c>
      <c r="S46" s="383"/>
      <c r="T46" s="382">
        <v>14.455540269999993</v>
      </c>
      <c r="U46" s="383"/>
      <c r="V46" s="382">
        <v>10.907829020000008</v>
      </c>
    </row>
    <row r="47" spans="1:22" ht="12.75" customHeight="1">
      <c r="A47" s="380"/>
      <c r="B47" s="380"/>
      <c r="C47" s="380" t="s">
        <v>95</v>
      </c>
      <c r="D47" s="382">
        <v>13.976861499999993</v>
      </c>
      <c r="E47" s="382"/>
      <c r="F47" s="382">
        <v>16.52893570000001</v>
      </c>
      <c r="G47" s="383"/>
      <c r="H47" s="382">
        <v>20.171164299999962</v>
      </c>
      <c r="I47" s="383" t="s">
        <v>31</v>
      </c>
      <c r="J47" s="382">
        <v>20.1033014</v>
      </c>
      <c r="K47" s="383" t="s">
        <v>31</v>
      </c>
      <c r="L47" s="382">
        <v>20.917662300000032</v>
      </c>
      <c r="M47" s="382"/>
      <c r="N47" s="382">
        <v>8.949999429999995</v>
      </c>
      <c r="O47" s="383" t="s">
        <v>31</v>
      </c>
      <c r="P47" s="382">
        <v>11.192990790000005</v>
      </c>
      <c r="Q47" s="383"/>
      <c r="R47" s="382">
        <v>13.839939080000011</v>
      </c>
      <c r="S47" s="382"/>
      <c r="T47" s="382">
        <v>16.49144706</v>
      </c>
      <c r="U47" s="383"/>
      <c r="V47" s="382">
        <v>18.64726411</v>
      </c>
    </row>
    <row r="48" spans="3:22" ht="12.75" customHeight="1">
      <c r="C48" s="331" t="s">
        <v>96</v>
      </c>
      <c r="D48" s="382">
        <v>2.6753017</v>
      </c>
      <c r="E48" s="383"/>
      <c r="F48" s="382">
        <v>2.5664818999999954</v>
      </c>
      <c r="G48" s="383"/>
      <c r="H48" s="382">
        <v>2.0658802</v>
      </c>
      <c r="I48" s="383"/>
      <c r="J48" s="382">
        <v>1.222378599999999</v>
      </c>
      <c r="K48" s="383"/>
      <c r="L48" s="382">
        <v>1.4075713999999986</v>
      </c>
      <c r="M48" s="382"/>
      <c r="N48" s="382">
        <v>5.909057340000008</v>
      </c>
      <c r="O48" s="382"/>
      <c r="P48" s="382">
        <v>6.140145449999997</v>
      </c>
      <c r="Q48" s="383" t="s">
        <v>31</v>
      </c>
      <c r="R48" s="382">
        <v>5.67382626</v>
      </c>
      <c r="S48" s="383"/>
      <c r="T48" s="382">
        <v>3.9567059200000037</v>
      </c>
      <c r="U48" s="383" t="s">
        <v>31</v>
      </c>
      <c r="V48" s="382">
        <v>4.246246259999998</v>
      </c>
    </row>
    <row r="49" spans="1:23" s="332" customFormat="1" ht="12.75" customHeight="1">
      <c r="A49" s="344"/>
      <c r="B49" s="344" t="s">
        <v>97</v>
      </c>
      <c r="C49" s="344"/>
      <c r="D49" s="345">
        <v>154.03240479999985</v>
      </c>
      <c r="E49" s="347"/>
      <c r="F49" s="345">
        <v>163.55473180000018</v>
      </c>
      <c r="G49" s="347" t="s">
        <v>31</v>
      </c>
      <c r="H49" s="345">
        <v>155.2508738</v>
      </c>
      <c r="I49" s="347" t="s">
        <v>31</v>
      </c>
      <c r="J49" s="345">
        <v>151.53577259999986</v>
      </c>
      <c r="K49" s="347" t="s">
        <v>31</v>
      </c>
      <c r="L49" s="345">
        <v>149.46812219999998</v>
      </c>
      <c r="M49" s="345"/>
      <c r="N49" s="345">
        <v>294.44576196568465</v>
      </c>
      <c r="O49" s="347" t="s">
        <v>31</v>
      </c>
      <c r="P49" s="345">
        <v>301.56245533506626</v>
      </c>
      <c r="Q49" s="347" t="s">
        <v>31</v>
      </c>
      <c r="R49" s="345">
        <v>268.6767767032867</v>
      </c>
      <c r="S49" s="347" t="s">
        <v>31</v>
      </c>
      <c r="T49" s="345">
        <v>293.09700982999976</v>
      </c>
      <c r="U49" s="347" t="s">
        <v>31</v>
      </c>
      <c r="V49" s="345">
        <v>275.2306598299998</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39"/>
    </row>
    <row r="51" spans="1:23" s="332" customFormat="1" ht="12.75" customHeight="1" thickBot="1">
      <c r="A51" s="348"/>
      <c r="B51" s="348" t="s">
        <v>98</v>
      </c>
      <c r="C51" s="348"/>
      <c r="D51" s="349">
        <v>595.9540167</v>
      </c>
      <c r="E51" s="351"/>
      <c r="F51" s="349">
        <v>628.0378522000001</v>
      </c>
      <c r="G51" s="351"/>
      <c r="H51" s="349">
        <v>626.7993106999998</v>
      </c>
      <c r="I51" s="351" t="s">
        <v>31</v>
      </c>
      <c r="J51" s="349">
        <v>757.8775199999998</v>
      </c>
      <c r="K51" s="351" t="s">
        <v>31</v>
      </c>
      <c r="L51" s="349">
        <v>708.0680304000002</v>
      </c>
      <c r="M51" s="349"/>
      <c r="N51" s="349">
        <v>832.0418626273913</v>
      </c>
      <c r="O51" s="351" t="s">
        <v>31</v>
      </c>
      <c r="P51" s="349">
        <v>787.909538283844</v>
      </c>
      <c r="Q51" s="351" t="s">
        <v>31</v>
      </c>
      <c r="R51" s="349">
        <v>741.2732084244869</v>
      </c>
      <c r="S51" s="351" t="s">
        <v>31</v>
      </c>
      <c r="T51" s="349">
        <v>864.1033183399998</v>
      </c>
      <c r="U51" s="351" t="s">
        <v>31</v>
      </c>
      <c r="V51" s="349">
        <v>775.1364324899998</v>
      </c>
      <c r="W51" s="339"/>
    </row>
    <row r="52" spans="1:21" ht="12.75" customHeight="1">
      <c r="A52" s="155" t="s">
        <v>45</v>
      </c>
      <c r="E52" s="329"/>
      <c r="G52" s="329"/>
      <c r="I52" s="329"/>
      <c r="K52" s="329"/>
      <c r="O52" s="329"/>
      <c r="Q52" s="329"/>
      <c r="S52" s="329"/>
      <c r="U52" s="329"/>
    </row>
    <row r="53" spans="4:21" ht="12.75" customHeight="1">
      <c r="D53" s="352"/>
      <c r="E53" s="329"/>
      <c r="F53" s="352"/>
      <c r="G53" s="329"/>
      <c r="H53" s="352"/>
      <c r="I53" s="352"/>
      <c r="J53" s="352"/>
      <c r="K53" s="352"/>
      <c r="L53" s="352"/>
      <c r="O53" s="329"/>
      <c r="Q53" s="329"/>
      <c r="S53" s="329"/>
      <c r="U53" s="329"/>
    </row>
    <row r="54" spans="1:21" ht="12.75" customHeight="1">
      <c r="A54" s="331" t="s">
        <v>46</v>
      </c>
      <c r="B54" s="331" t="s">
        <v>465</v>
      </c>
      <c r="E54" s="329"/>
      <c r="G54" s="329"/>
      <c r="I54" s="329"/>
      <c r="K54" s="329"/>
      <c r="O54" s="329"/>
      <c r="Q54" s="329"/>
      <c r="S54" s="329"/>
      <c r="U54" s="329"/>
    </row>
    <row r="55" spans="1:21" ht="12.75" customHeight="1">
      <c r="A55" s="331" t="s">
        <v>51</v>
      </c>
      <c r="B55" s="380" t="s">
        <v>461</v>
      </c>
      <c r="E55" s="329"/>
      <c r="G55" s="329"/>
      <c r="I55" s="329"/>
      <c r="K55" s="329"/>
      <c r="O55" s="329"/>
      <c r="Q55" s="329"/>
      <c r="S55" s="329"/>
      <c r="U55" s="329"/>
    </row>
    <row r="56" spans="1:23" s="352" customFormat="1" ht="12.75" customHeight="1">
      <c r="A56" s="367"/>
      <c r="B56" s="367"/>
      <c r="C56" s="367"/>
      <c r="D56" s="368"/>
      <c r="E56" s="391"/>
      <c r="F56" s="368"/>
      <c r="G56" s="391"/>
      <c r="H56" s="368"/>
      <c r="I56" s="391"/>
      <c r="J56" s="368"/>
      <c r="K56" s="391"/>
      <c r="L56" s="368"/>
      <c r="M56" s="368"/>
      <c r="N56" s="368"/>
      <c r="O56" s="391"/>
      <c r="P56" s="368"/>
      <c r="Q56" s="391"/>
      <c r="R56" s="368"/>
      <c r="S56" s="391"/>
      <c r="T56" s="368"/>
      <c r="U56" s="391"/>
      <c r="V56" s="368"/>
      <c r="W56" s="360"/>
    </row>
    <row r="57" spans="4:23" s="353" customFormat="1" ht="12.75" customHeight="1">
      <c r="D57" s="366"/>
      <c r="E57" s="393"/>
      <c r="F57" s="366"/>
      <c r="G57" s="393"/>
      <c r="H57" s="366"/>
      <c r="I57" s="393"/>
      <c r="J57" s="366"/>
      <c r="K57" s="393"/>
      <c r="L57" s="366"/>
      <c r="M57" s="369"/>
      <c r="N57" s="366"/>
      <c r="O57" s="393"/>
      <c r="P57" s="366"/>
      <c r="Q57" s="393"/>
      <c r="R57" s="366"/>
      <c r="S57" s="393"/>
      <c r="T57" s="366"/>
      <c r="U57" s="393"/>
      <c r="V57" s="366"/>
      <c r="W57" s="369"/>
    </row>
    <row r="58" spans="4:23" s="352" customFormat="1" ht="12.75" customHeight="1">
      <c r="D58" s="364"/>
      <c r="E58" s="394"/>
      <c r="F58" s="364"/>
      <c r="G58" s="394"/>
      <c r="H58" s="364"/>
      <c r="I58" s="394"/>
      <c r="J58" s="395"/>
      <c r="K58" s="394"/>
      <c r="L58" s="364"/>
      <c r="M58" s="364"/>
      <c r="N58" s="364"/>
      <c r="O58" s="394"/>
      <c r="P58" s="364"/>
      <c r="Q58" s="394"/>
      <c r="R58" s="364"/>
      <c r="S58" s="394"/>
      <c r="T58" s="396"/>
      <c r="U58" s="394"/>
      <c r="V58" s="364"/>
      <c r="W58" s="360"/>
    </row>
    <row r="59" spans="4:23" s="352" customFormat="1" ht="12.75" customHeight="1">
      <c r="D59" s="364"/>
      <c r="E59" s="394"/>
      <c r="F59" s="364"/>
      <c r="G59" s="394"/>
      <c r="H59" s="364"/>
      <c r="I59" s="394"/>
      <c r="J59" s="397"/>
      <c r="K59" s="394"/>
      <c r="L59" s="364"/>
      <c r="M59" s="364"/>
      <c r="N59" s="364"/>
      <c r="O59" s="394"/>
      <c r="P59" s="364"/>
      <c r="Q59" s="394"/>
      <c r="R59" s="364"/>
      <c r="S59" s="394"/>
      <c r="T59" s="398"/>
      <c r="U59" s="394"/>
      <c r="V59" s="364"/>
      <c r="W59" s="360"/>
    </row>
    <row r="60" spans="4:23" s="352" customFormat="1" ht="12.75" customHeight="1">
      <c r="D60" s="364"/>
      <c r="E60" s="394"/>
      <c r="F60" s="364"/>
      <c r="G60" s="394"/>
      <c r="H60" s="364"/>
      <c r="I60" s="394"/>
      <c r="J60" s="364"/>
      <c r="K60" s="394"/>
      <c r="L60" s="364"/>
      <c r="M60" s="364"/>
      <c r="N60" s="364"/>
      <c r="O60" s="394"/>
      <c r="P60" s="364"/>
      <c r="Q60" s="394"/>
      <c r="R60" s="364"/>
      <c r="S60" s="394"/>
      <c r="T60" s="364"/>
      <c r="U60" s="394"/>
      <c r="V60" s="364"/>
      <c r="W60" s="360"/>
    </row>
    <row r="61" spans="4:23" s="352" customFormat="1" ht="12.75" customHeight="1">
      <c r="D61" s="329"/>
      <c r="E61" s="390"/>
      <c r="F61" s="329"/>
      <c r="G61" s="390"/>
      <c r="H61" s="329"/>
      <c r="I61" s="390"/>
      <c r="J61" s="329"/>
      <c r="K61" s="390"/>
      <c r="L61" s="329"/>
      <c r="M61" s="329"/>
      <c r="N61" s="329"/>
      <c r="O61" s="390"/>
      <c r="P61" s="329"/>
      <c r="Q61" s="390"/>
      <c r="R61" s="329"/>
      <c r="S61" s="390"/>
      <c r="T61" s="329"/>
      <c r="U61" s="390"/>
      <c r="V61" s="329"/>
      <c r="W61" s="360"/>
    </row>
    <row r="62" spans="4:23" s="352" customFormat="1" ht="12.75" customHeight="1">
      <c r="D62" s="329"/>
      <c r="E62" s="390"/>
      <c r="F62" s="329"/>
      <c r="G62" s="390"/>
      <c r="H62" s="329"/>
      <c r="I62" s="390"/>
      <c r="J62" s="329"/>
      <c r="K62" s="390"/>
      <c r="L62" s="329"/>
      <c r="M62" s="329"/>
      <c r="N62" s="329"/>
      <c r="O62" s="390"/>
      <c r="P62" s="329"/>
      <c r="Q62" s="390"/>
      <c r="R62" s="329"/>
      <c r="S62" s="390"/>
      <c r="T62" s="329"/>
      <c r="U62" s="390"/>
      <c r="V62" s="329"/>
      <c r="W62" s="360"/>
    </row>
    <row r="63" spans="4:23" s="352" customFormat="1" ht="12.75" customHeight="1">
      <c r="D63" s="329"/>
      <c r="E63" s="390"/>
      <c r="F63" s="329"/>
      <c r="G63" s="390"/>
      <c r="H63" s="329"/>
      <c r="I63" s="390"/>
      <c r="J63" s="329"/>
      <c r="K63" s="390"/>
      <c r="L63" s="329"/>
      <c r="M63" s="329"/>
      <c r="N63" s="329"/>
      <c r="O63" s="390"/>
      <c r="P63" s="329"/>
      <c r="Q63" s="390"/>
      <c r="R63" s="329"/>
      <c r="S63" s="390"/>
      <c r="T63" s="329"/>
      <c r="U63" s="390"/>
      <c r="V63" s="329"/>
      <c r="W63" s="360"/>
    </row>
    <row r="64" spans="4:23" s="352" customFormat="1" ht="12.75" customHeight="1">
      <c r="D64" s="329"/>
      <c r="E64" s="390"/>
      <c r="F64" s="329"/>
      <c r="G64" s="390"/>
      <c r="H64" s="329"/>
      <c r="I64" s="390"/>
      <c r="J64" s="329"/>
      <c r="K64" s="390"/>
      <c r="L64" s="329"/>
      <c r="M64" s="329"/>
      <c r="N64" s="329"/>
      <c r="O64" s="390"/>
      <c r="P64" s="329"/>
      <c r="Q64" s="390"/>
      <c r="R64" s="329"/>
      <c r="S64" s="390"/>
      <c r="T64" s="329"/>
      <c r="U64" s="390"/>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U28"/>
  <sheetViews>
    <sheetView showGridLines="0" zoomScaleSheetLayoutView="100" workbookViewId="0" topLeftCell="A1">
      <selection activeCell="A1" sqref="A1"/>
    </sheetView>
  </sheetViews>
  <sheetFormatPr defaultColWidth="9.140625" defaultRowHeight="15" customHeight="1"/>
  <cols>
    <col min="1" max="1" width="2.28125" style="258" customWidth="1"/>
    <col min="2" max="2" width="17.7109375" style="268" customWidth="1"/>
    <col min="3" max="3" width="6.421875" style="258" customWidth="1"/>
    <col min="4" max="4" width="1.7109375" style="258" customWidth="1"/>
    <col min="5" max="5" width="6.421875" style="258" customWidth="1"/>
    <col min="6" max="6" width="1.7109375" style="258" customWidth="1"/>
    <col min="7" max="7" width="6.421875" style="258" customWidth="1"/>
    <col min="8" max="8" width="1.7109375" style="258" customWidth="1"/>
    <col min="9" max="9" width="6.421875" style="258" customWidth="1"/>
    <col min="10" max="10" width="1.7109375" style="258" customWidth="1"/>
    <col min="11" max="11" width="6.421875" style="258" customWidth="1"/>
    <col min="12" max="12" width="1.7109375" style="258" customWidth="1"/>
    <col min="13" max="13" width="6.421875" style="283" customWidth="1"/>
    <col min="14" max="14" width="1.7109375" style="283" customWidth="1"/>
    <col min="15" max="15" width="6.421875" style="282" customWidth="1" collapsed="1"/>
    <col min="16" max="16" width="1.7109375" style="282" customWidth="1"/>
    <col min="17" max="17" width="6.421875" style="282" customWidth="1"/>
    <col min="18" max="18" width="1.7109375" style="282" customWidth="1"/>
    <col min="19" max="19" width="6.421875" style="282" customWidth="1"/>
    <col min="20" max="20" width="10.8515625" style="258" bestFit="1" customWidth="1"/>
    <col min="21" max="16384" width="9.140625" style="258" customWidth="1"/>
  </cols>
  <sheetData>
    <row r="1" spans="1:19" s="249" customFormat="1" ht="15" customHeight="1">
      <c r="A1" s="247" t="s">
        <v>570</v>
      </c>
      <c r="B1" s="248"/>
      <c r="E1" s="250"/>
      <c r="F1" s="250"/>
      <c r="G1" s="250"/>
      <c r="H1" s="250"/>
      <c r="I1" s="250"/>
      <c r="J1" s="250"/>
      <c r="K1" s="250"/>
      <c r="L1" s="250"/>
      <c r="M1" s="251"/>
      <c r="N1" s="251"/>
      <c r="O1" s="252"/>
      <c r="P1" s="252"/>
      <c r="Q1" s="252"/>
      <c r="R1" s="252"/>
      <c r="S1" s="252"/>
    </row>
    <row r="2" spans="1:19" ht="15" customHeight="1" thickBot="1">
      <c r="A2" s="253"/>
      <c r="B2" s="254"/>
      <c r="C2" s="253"/>
      <c r="D2" s="253"/>
      <c r="E2" s="255"/>
      <c r="F2" s="255"/>
      <c r="G2" s="255"/>
      <c r="H2" s="255"/>
      <c r="I2" s="255"/>
      <c r="J2" s="255"/>
      <c r="K2" s="255"/>
      <c r="L2" s="255"/>
      <c r="M2" s="256"/>
      <c r="N2" s="256"/>
      <c r="O2" s="257"/>
      <c r="P2" s="257"/>
      <c r="Q2" s="257"/>
      <c r="R2" s="257"/>
      <c r="S2" s="257"/>
    </row>
    <row r="3" spans="1:19" s="262" customFormat="1" ht="15" customHeight="1">
      <c r="A3" s="259"/>
      <c r="B3" s="259"/>
      <c r="C3" s="260">
        <v>1938</v>
      </c>
      <c r="D3" s="260"/>
      <c r="E3" s="260">
        <v>1948</v>
      </c>
      <c r="F3" s="260"/>
      <c r="G3" s="260">
        <v>1960</v>
      </c>
      <c r="H3" s="260"/>
      <c r="I3" s="260">
        <v>1970</v>
      </c>
      <c r="J3" s="260"/>
      <c r="K3" s="260">
        <v>1980</v>
      </c>
      <c r="L3" s="260"/>
      <c r="M3" s="261">
        <v>1990</v>
      </c>
      <c r="N3" s="261"/>
      <c r="O3" s="260">
        <v>2000</v>
      </c>
      <c r="P3" s="260"/>
      <c r="Q3" s="260">
        <v>2010</v>
      </c>
      <c r="R3" s="260"/>
      <c r="S3" s="260">
        <v>2015</v>
      </c>
    </row>
    <row r="4" spans="1:19" ht="15" customHeight="1">
      <c r="A4" s="263"/>
      <c r="B4" s="264"/>
      <c r="C4" s="265"/>
      <c r="D4" s="265"/>
      <c r="E4" s="265"/>
      <c r="F4" s="265"/>
      <c r="G4" s="265"/>
      <c r="H4" s="265"/>
      <c r="I4" s="265"/>
      <c r="J4" s="265"/>
      <c r="K4" s="265"/>
      <c r="L4" s="265"/>
      <c r="M4" s="266"/>
      <c r="N4" s="266"/>
      <c r="O4" s="267"/>
      <c r="P4" s="267"/>
      <c r="Q4" s="267"/>
      <c r="R4" s="267"/>
      <c r="S4" s="267"/>
    </row>
    <row r="5" spans="1:19" ht="15" customHeight="1">
      <c r="A5" s="258" t="s">
        <v>30</v>
      </c>
      <c r="C5" s="269"/>
      <c r="D5" s="269"/>
      <c r="E5" s="269"/>
      <c r="F5" s="269"/>
      <c r="G5" s="269"/>
      <c r="H5" s="269"/>
      <c r="I5" s="269"/>
      <c r="J5" s="269"/>
      <c r="K5" s="269"/>
      <c r="L5" s="269"/>
      <c r="M5" s="270"/>
      <c r="N5" s="270"/>
      <c r="O5" s="269"/>
      <c r="P5" s="269"/>
      <c r="Q5" s="269"/>
      <c r="R5" s="269"/>
      <c r="S5" s="269"/>
    </row>
    <row r="6" spans="2:21" ht="9.75">
      <c r="B6" s="268" t="s">
        <v>26</v>
      </c>
      <c r="C6" s="269">
        <v>807.8223922222222</v>
      </c>
      <c r="D6" s="269"/>
      <c r="E6" s="269">
        <v>923.4953564102564</v>
      </c>
      <c r="F6" s="269"/>
      <c r="G6" s="269">
        <v>758.8150149572649</v>
      </c>
      <c r="H6" s="269"/>
      <c r="I6" s="269">
        <v>778.6066711965813</v>
      </c>
      <c r="J6" s="269"/>
      <c r="K6" s="269">
        <v>484.2473388576244</v>
      </c>
      <c r="L6" s="269"/>
      <c r="M6" s="271">
        <v>336.714</v>
      </c>
      <c r="N6" s="271"/>
      <c r="O6" s="271">
        <v>246.41289200000003</v>
      </c>
      <c r="P6" s="271"/>
      <c r="Q6" s="271">
        <v>148.96410791000181</v>
      </c>
      <c r="R6" s="272"/>
      <c r="S6" s="271">
        <v>150.00799410000056</v>
      </c>
      <c r="T6" s="399"/>
      <c r="U6" s="273"/>
    </row>
    <row r="7" spans="2:20" ht="15" customHeight="1">
      <c r="B7" s="268" t="s">
        <v>27</v>
      </c>
      <c r="C7" s="269">
        <v>14.634</v>
      </c>
      <c r="D7" s="269"/>
      <c r="E7" s="269">
        <v>46.414</v>
      </c>
      <c r="F7" s="269"/>
      <c r="G7" s="269">
        <v>51.982</v>
      </c>
      <c r="H7" s="269"/>
      <c r="I7" s="269">
        <v>67.499</v>
      </c>
      <c r="J7" s="269"/>
      <c r="K7" s="269">
        <v>194.418</v>
      </c>
      <c r="L7" s="269"/>
      <c r="M7" s="271">
        <v>327.662865</v>
      </c>
      <c r="N7" s="271"/>
      <c r="O7" s="271">
        <v>304.32632672</v>
      </c>
      <c r="P7" s="271"/>
      <c r="Q7" s="271">
        <v>262.088222651524</v>
      </c>
      <c r="R7" s="272"/>
      <c r="S7" s="271">
        <v>263.9571145499987</v>
      </c>
      <c r="T7" s="399"/>
    </row>
    <row r="8" spans="3:20" ht="15" customHeight="1">
      <c r="C8" s="269"/>
      <c r="D8" s="269"/>
      <c r="E8" s="269"/>
      <c r="F8" s="269"/>
      <c r="G8" s="269"/>
      <c r="H8" s="269"/>
      <c r="I8" s="269"/>
      <c r="J8" s="269"/>
      <c r="K8" s="269"/>
      <c r="L8" s="269"/>
      <c r="M8" s="271"/>
      <c r="N8" s="271"/>
      <c r="O8" s="271"/>
      <c r="P8" s="271"/>
      <c r="Q8" s="269"/>
      <c r="R8" s="269"/>
      <c r="S8" s="269"/>
      <c r="T8" s="399"/>
    </row>
    <row r="9" spans="1:20" ht="15" customHeight="1">
      <c r="A9" s="258" t="s">
        <v>32</v>
      </c>
      <c r="C9" s="269"/>
      <c r="D9" s="269"/>
      <c r="E9" s="269"/>
      <c r="F9" s="269"/>
      <c r="G9" s="269"/>
      <c r="H9" s="269"/>
      <c r="I9" s="269"/>
      <c r="J9" s="269"/>
      <c r="K9" s="269"/>
      <c r="L9" s="269"/>
      <c r="M9" s="271"/>
      <c r="N9" s="271"/>
      <c r="O9" s="269"/>
      <c r="P9" s="269"/>
      <c r="Q9" s="269"/>
      <c r="R9" s="269"/>
      <c r="S9" s="269"/>
      <c r="T9" s="399"/>
    </row>
    <row r="10" spans="2:20" ht="15" customHeight="1">
      <c r="B10" s="268" t="s">
        <v>26</v>
      </c>
      <c r="C10" s="269">
        <v>295.046</v>
      </c>
      <c r="D10" s="269"/>
      <c r="E10" s="269">
        <v>287.629</v>
      </c>
      <c r="F10" s="269"/>
      <c r="G10" s="269">
        <v>127.813</v>
      </c>
      <c r="H10" s="269"/>
      <c r="I10" s="269">
        <v>204.013</v>
      </c>
      <c r="J10" s="269"/>
      <c r="K10" s="269">
        <v>319.158</v>
      </c>
      <c r="L10" s="269"/>
      <c r="M10" s="271">
        <v>267.846</v>
      </c>
      <c r="N10" s="271"/>
      <c r="O10" s="269">
        <v>152.09475299999997</v>
      </c>
      <c r="P10" s="269"/>
      <c r="Q10" s="269">
        <v>229.52871400000006</v>
      </c>
      <c r="R10" s="272"/>
      <c r="S10" s="269">
        <v>169.33224950000024</v>
      </c>
      <c r="T10" s="399"/>
    </row>
    <row r="11" spans="2:20" ht="15" customHeight="1">
      <c r="B11" s="268" t="s">
        <v>27</v>
      </c>
      <c r="C11" s="269">
        <v>2.03</v>
      </c>
      <c r="D11" s="269"/>
      <c r="E11" s="269">
        <v>5.998</v>
      </c>
      <c r="F11" s="269"/>
      <c r="G11" s="269">
        <v>2.981</v>
      </c>
      <c r="H11" s="269"/>
      <c r="I11" s="269">
        <v>5.799</v>
      </c>
      <c r="J11" s="269"/>
      <c r="K11" s="269">
        <v>30.139</v>
      </c>
      <c r="L11" s="269"/>
      <c r="M11" s="271">
        <v>32.090169</v>
      </c>
      <c r="N11" s="271"/>
      <c r="O11" s="269">
        <v>23.72368634</v>
      </c>
      <c r="P11" s="269"/>
      <c r="Q11" s="269">
        <v>139.32043279417712</v>
      </c>
      <c r="R11" s="269"/>
      <c r="S11" s="269">
        <v>86.90633423000014</v>
      </c>
      <c r="T11" s="399"/>
    </row>
    <row r="12" spans="3:20" ht="15" customHeight="1">
      <c r="C12" s="269"/>
      <c r="D12" s="269"/>
      <c r="E12" s="269"/>
      <c r="F12" s="269"/>
      <c r="G12" s="269"/>
      <c r="H12" s="269"/>
      <c r="I12" s="269"/>
      <c r="J12" s="269"/>
      <c r="K12" s="269"/>
      <c r="L12" s="269"/>
      <c r="M12" s="271"/>
      <c r="N12" s="271"/>
      <c r="O12" s="269"/>
      <c r="P12" s="269"/>
      <c r="Q12" s="269"/>
      <c r="R12" s="269"/>
      <c r="S12" s="269"/>
      <c r="T12" s="399"/>
    </row>
    <row r="13" spans="1:20" ht="15" customHeight="1">
      <c r="A13" s="258" t="s">
        <v>33</v>
      </c>
      <c r="C13" s="269"/>
      <c r="D13" s="269"/>
      <c r="E13" s="269"/>
      <c r="F13" s="269"/>
      <c r="G13" s="269"/>
      <c r="H13" s="269"/>
      <c r="I13" s="269"/>
      <c r="J13" s="269"/>
      <c r="K13" s="269"/>
      <c r="L13" s="269"/>
      <c r="M13" s="271"/>
      <c r="N13" s="271"/>
      <c r="O13" s="269"/>
      <c r="P13" s="269"/>
      <c r="Q13" s="269"/>
      <c r="R13" s="269"/>
      <c r="S13" s="269"/>
      <c r="T13" s="399"/>
    </row>
    <row r="14" spans="2:20" ht="15" customHeight="1">
      <c r="B14" s="268" t="s">
        <v>26</v>
      </c>
      <c r="C14" s="269">
        <v>32.055</v>
      </c>
      <c r="D14" s="269"/>
      <c r="E14" s="269">
        <v>28.651</v>
      </c>
      <c r="F14" s="269"/>
      <c r="G14" s="269">
        <v>28.093</v>
      </c>
      <c r="H14" s="269"/>
      <c r="I14" s="269">
        <v>56.439</v>
      </c>
      <c r="J14" s="269"/>
      <c r="K14" s="269">
        <v>70.243</v>
      </c>
      <c r="L14" s="269"/>
      <c r="M14" s="271">
        <v>97.473</v>
      </c>
      <c r="N14" s="271"/>
      <c r="O14" s="269">
        <v>127.743459</v>
      </c>
      <c r="P14" s="269"/>
      <c r="Q14" s="269">
        <v>140.9824174000004</v>
      </c>
      <c r="R14" s="272"/>
      <c r="S14" s="269">
        <v>142.4209868000007</v>
      </c>
      <c r="T14" s="399"/>
    </row>
    <row r="15" spans="2:20" ht="15" customHeight="1">
      <c r="B15" s="268" t="s">
        <v>27</v>
      </c>
      <c r="C15" s="269">
        <v>0.494</v>
      </c>
      <c r="D15" s="269"/>
      <c r="E15" s="269">
        <v>1.431</v>
      </c>
      <c r="F15" s="269"/>
      <c r="G15" s="269">
        <v>2.083</v>
      </c>
      <c r="H15" s="269"/>
      <c r="I15" s="269">
        <v>6.727</v>
      </c>
      <c r="J15" s="269"/>
      <c r="K15" s="269">
        <v>34.472</v>
      </c>
      <c r="L15" s="269"/>
      <c r="M15" s="271">
        <v>105.08564</v>
      </c>
      <c r="N15" s="271"/>
      <c r="O15" s="269">
        <v>154.46554496000002</v>
      </c>
      <c r="P15" s="269"/>
      <c r="Q15" s="269">
        <v>250.9202117428666</v>
      </c>
      <c r="R15" s="272"/>
      <c r="S15" s="269">
        <v>266.7133897100009</v>
      </c>
      <c r="T15" s="399"/>
    </row>
    <row r="16" spans="1:20" ht="15" customHeight="1">
      <c r="A16" s="274"/>
      <c r="B16" s="275"/>
      <c r="C16" s="276"/>
      <c r="D16" s="276"/>
      <c r="E16" s="276"/>
      <c r="F16" s="276"/>
      <c r="G16" s="276"/>
      <c r="H16" s="276"/>
      <c r="I16" s="276"/>
      <c r="J16" s="276"/>
      <c r="K16" s="276"/>
      <c r="L16" s="276"/>
      <c r="M16" s="277"/>
      <c r="N16" s="277"/>
      <c r="O16" s="276"/>
      <c r="P16" s="276"/>
      <c r="Q16" s="276"/>
      <c r="R16" s="276"/>
      <c r="S16" s="267"/>
      <c r="T16" s="399"/>
    </row>
    <row r="17" spans="1:20" ht="15" customHeight="1">
      <c r="A17" s="268" t="s">
        <v>259</v>
      </c>
      <c r="C17" s="269"/>
      <c r="D17" s="269"/>
      <c r="E17" s="269"/>
      <c r="F17" s="269"/>
      <c r="G17" s="269"/>
      <c r="H17" s="269"/>
      <c r="I17" s="269"/>
      <c r="J17" s="269"/>
      <c r="K17" s="269"/>
      <c r="L17" s="269"/>
      <c r="M17" s="271"/>
      <c r="N17" s="271"/>
      <c r="O17" s="269"/>
      <c r="P17" s="269"/>
      <c r="Q17" s="269"/>
      <c r="R17" s="269"/>
      <c r="S17" s="400"/>
      <c r="T17" s="399"/>
    </row>
    <row r="18" spans="2:20" ht="15" customHeight="1">
      <c r="B18" s="268" t="s">
        <v>26</v>
      </c>
      <c r="C18" s="278">
        <v>1134.9233922222222</v>
      </c>
      <c r="D18" s="278"/>
      <c r="E18" s="278">
        <v>1239.7753564102563</v>
      </c>
      <c r="F18" s="278"/>
      <c r="G18" s="278">
        <v>914.7210149572649</v>
      </c>
      <c r="H18" s="278"/>
      <c r="I18" s="278">
        <v>1039.0586711965811</v>
      </c>
      <c r="J18" s="278"/>
      <c r="K18" s="278">
        <v>873.6483388576245</v>
      </c>
      <c r="L18" s="278"/>
      <c r="M18" s="279">
        <v>702.0329999999999</v>
      </c>
      <c r="N18" s="279"/>
      <c r="O18" s="278">
        <v>526.251104</v>
      </c>
      <c r="P18" s="278"/>
      <c r="Q18" s="278">
        <v>519.4752393100023</v>
      </c>
      <c r="R18" s="272"/>
      <c r="S18" s="401">
        <v>461.7612304000015</v>
      </c>
      <c r="T18" s="399"/>
    </row>
    <row r="19" spans="1:20" ht="15" customHeight="1" thickBot="1">
      <c r="A19" s="253"/>
      <c r="B19" s="254" t="s">
        <v>27</v>
      </c>
      <c r="C19" s="280">
        <v>17.158</v>
      </c>
      <c r="D19" s="280"/>
      <c r="E19" s="280">
        <v>53.843</v>
      </c>
      <c r="F19" s="280"/>
      <c r="G19" s="280">
        <v>57.046</v>
      </c>
      <c r="H19" s="280"/>
      <c r="I19" s="280">
        <v>80.025</v>
      </c>
      <c r="J19" s="280"/>
      <c r="K19" s="280">
        <v>259.029</v>
      </c>
      <c r="L19" s="280"/>
      <c r="M19" s="280">
        <v>464.838674</v>
      </c>
      <c r="N19" s="280"/>
      <c r="O19" s="280">
        <v>482.51555801999996</v>
      </c>
      <c r="P19" s="280"/>
      <c r="Q19" s="280">
        <v>652.3288671885678</v>
      </c>
      <c r="R19" s="281"/>
      <c r="S19" s="280">
        <v>617.5768384899998</v>
      </c>
      <c r="T19" s="399"/>
    </row>
    <row r="20" spans="1:19" ht="15" customHeight="1">
      <c r="A20" s="10" t="s">
        <v>45</v>
      </c>
      <c r="E20" s="269"/>
      <c r="F20" s="269"/>
      <c r="G20" s="269"/>
      <c r="H20" s="269"/>
      <c r="I20" s="269"/>
      <c r="J20" s="269"/>
      <c r="K20" s="269"/>
      <c r="L20" s="269"/>
      <c r="M20" s="271"/>
      <c r="N20" s="271"/>
      <c r="O20" s="269"/>
      <c r="P20" s="269"/>
      <c r="Q20" s="269"/>
      <c r="R20" s="269"/>
      <c r="S20" s="269"/>
    </row>
    <row r="21" spans="5:19" ht="9.75">
      <c r="E21" s="269"/>
      <c r="F21" s="269"/>
      <c r="G21" s="269"/>
      <c r="H21" s="269"/>
      <c r="I21" s="269"/>
      <c r="J21" s="269"/>
      <c r="K21" s="269"/>
      <c r="L21" s="269"/>
      <c r="M21" s="271"/>
      <c r="N21" s="271"/>
      <c r="O21" s="269"/>
      <c r="P21" s="269"/>
      <c r="Q21" s="269"/>
      <c r="R21" s="269"/>
      <c r="S21" s="269"/>
    </row>
    <row r="22" spans="1:19" ht="9.75">
      <c r="A22" s="258" t="s">
        <v>468</v>
      </c>
      <c r="E22" s="269"/>
      <c r="F22" s="269"/>
      <c r="G22" s="269"/>
      <c r="H22" s="269"/>
      <c r="I22" s="269"/>
      <c r="J22" s="269"/>
      <c r="K22" s="269"/>
      <c r="L22" s="269"/>
      <c r="M22" s="269"/>
      <c r="N22" s="269"/>
      <c r="O22" s="269"/>
      <c r="P22" s="269"/>
      <c r="Q22" s="269"/>
      <c r="R22" s="269"/>
      <c r="S22" s="269"/>
    </row>
    <row r="23" spans="5:19" ht="9.75">
      <c r="E23" s="269"/>
      <c r="F23" s="269"/>
      <c r="G23" s="269"/>
      <c r="H23" s="269"/>
      <c r="I23" s="269"/>
      <c r="J23" s="269"/>
      <c r="K23" s="269"/>
      <c r="L23" s="269"/>
      <c r="M23" s="269"/>
      <c r="N23" s="269"/>
      <c r="O23" s="269"/>
      <c r="P23" s="269"/>
      <c r="Q23" s="269"/>
      <c r="R23" s="269"/>
      <c r="S23" s="269"/>
    </row>
    <row r="24" spans="1:19" s="404" customFormat="1" ht="15" customHeight="1">
      <c r="A24" s="402"/>
      <c r="B24" s="403"/>
      <c r="E24" s="405"/>
      <c r="F24" s="405"/>
      <c r="G24" s="405"/>
      <c r="H24" s="405"/>
      <c r="I24" s="405"/>
      <c r="J24" s="405"/>
      <c r="K24" s="405"/>
      <c r="L24" s="405"/>
      <c r="M24" s="406"/>
      <c r="N24" s="406"/>
      <c r="O24" s="407"/>
      <c r="P24" s="407"/>
      <c r="Q24" s="408"/>
      <c r="R24" s="408"/>
      <c r="S24" s="408"/>
    </row>
    <row r="25" spans="3:19" ht="15" customHeight="1">
      <c r="C25" s="282"/>
      <c r="D25" s="282"/>
      <c r="M25" s="258"/>
      <c r="N25" s="258"/>
      <c r="O25" s="258"/>
      <c r="P25" s="258"/>
      <c r="Q25" s="408"/>
      <c r="R25" s="409"/>
      <c r="S25" s="408"/>
    </row>
    <row r="26" spans="3:14" ht="15" customHeight="1">
      <c r="C26" s="282"/>
      <c r="D26" s="282"/>
      <c r="E26" s="282"/>
      <c r="F26" s="282"/>
      <c r="G26" s="282"/>
      <c r="H26" s="282"/>
      <c r="I26" s="282"/>
      <c r="J26" s="282"/>
      <c r="K26" s="282"/>
      <c r="L26" s="282"/>
      <c r="M26" s="282"/>
      <c r="N26" s="282"/>
    </row>
    <row r="27" spans="3:14" ht="15" customHeight="1">
      <c r="C27" s="282"/>
      <c r="D27" s="282"/>
      <c r="E27" s="282"/>
      <c r="F27" s="282"/>
      <c r="G27" s="282"/>
      <c r="H27" s="282"/>
      <c r="I27" s="282"/>
      <c r="J27" s="282"/>
      <c r="K27" s="282"/>
      <c r="L27" s="282"/>
      <c r="M27" s="282"/>
      <c r="N27" s="282"/>
    </row>
    <row r="28" spans="3:14" ht="15" customHeight="1">
      <c r="C28" s="282"/>
      <c r="D28" s="282"/>
      <c r="E28" s="282"/>
      <c r="F28" s="282"/>
      <c r="G28" s="282"/>
      <c r="H28" s="282"/>
      <c r="I28" s="282"/>
      <c r="J28" s="282"/>
      <c r="K28" s="282"/>
      <c r="L28" s="282"/>
      <c r="M28" s="282"/>
      <c r="N28" s="282"/>
    </row>
  </sheetData>
  <sheetProtection/>
  <printOptions horizontalCentered="1"/>
  <pageMargins left="0.5905511811023623" right="0.7874015748031497" top="0.6299212598425197" bottom="0.9448818897637796" header="0.5118110236220472" footer="0.5118110236220472"/>
  <pageSetup firstPageNumber="29" useFirstPageNumber="1"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N33"/>
  <sheetViews>
    <sheetView showGridLines="0" zoomScaleSheetLayoutView="100" workbookViewId="0" topLeftCell="A1">
      <selection activeCell="A1" sqref="A1:J1"/>
    </sheetView>
  </sheetViews>
  <sheetFormatPr defaultColWidth="7.7109375" defaultRowHeight="11.25" customHeight="1"/>
  <cols>
    <col min="1" max="1" width="0.71875" style="411" customWidth="1"/>
    <col min="2" max="2" width="21.421875" style="412" customWidth="1"/>
    <col min="3" max="3" width="8.421875" style="413" customWidth="1"/>
    <col min="4" max="4" width="8.421875" style="414" customWidth="1"/>
    <col min="5" max="5" width="8.421875" style="413" customWidth="1"/>
    <col min="6" max="6" width="8.421875" style="414" customWidth="1"/>
    <col min="7" max="7" width="8.421875" style="413" customWidth="1"/>
    <col min="8" max="8" width="8.421875" style="414" customWidth="1"/>
    <col min="9" max="9" width="8.421875" style="415" customWidth="1"/>
    <col min="10" max="10" width="8.421875" style="416" customWidth="1"/>
    <col min="11" max="16384" width="7.7109375" style="413" customWidth="1"/>
  </cols>
  <sheetData>
    <row r="1" spans="1:10" s="410" customFormat="1" ht="15" customHeight="1">
      <c r="A1" s="624" t="s">
        <v>571</v>
      </c>
      <c r="B1" s="624"/>
      <c r="C1" s="624"/>
      <c r="D1" s="624"/>
      <c r="E1" s="624"/>
      <c r="F1" s="624"/>
      <c r="G1" s="624"/>
      <c r="H1" s="624"/>
      <c r="I1" s="624"/>
      <c r="J1" s="624"/>
    </row>
    <row r="2" spans="1:10" ht="11.25" customHeight="1">
      <c r="A2" s="569"/>
      <c r="B2" s="569"/>
      <c r="C2" s="569"/>
      <c r="D2" s="569"/>
      <c r="E2" s="569"/>
      <c r="F2" s="569"/>
      <c r="G2" s="569"/>
      <c r="H2" s="569"/>
      <c r="I2" s="569"/>
      <c r="J2" s="569"/>
    </row>
    <row r="3" spans="1:10" ht="11.25" customHeight="1" thickBot="1">
      <c r="A3" s="417"/>
      <c r="B3" s="418"/>
      <c r="C3" s="419"/>
      <c r="D3" s="420"/>
      <c r="E3" s="419"/>
      <c r="F3" s="420"/>
      <c r="G3" s="419"/>
      <c r="H3" s="420"/>
      <c r="I3" s="421"/>
      <c r="J3" s="422"/>
    </row>
    <row r="4" spans="1:10" s="415" customFormat="1" ht="11.25" customHeight="1">
      <c r="A4" s="411"/>
      <c r="B4" s="411"/>
      <c r="C4" s="423" t="s">
        <v>30</v>
      </c>
      <c r="D4" s="424"/>
      <c r="E4" s="423" t="s">
        <v>32</v>
      </c>
      <c r="F4" s="424"/>
      <c r="G4" s="423" t="s">
        <v>33</v>
      </c>
      <c r="H4" s="424"/>
      <c r="I4" s="423" t="s">
        <v>259</v>
      </c>
      <c r="J4" s="424"/>
    </row>
    <row r="5" spans="1:10" s="415" customFormat="1" ht="11.25" customHeight="1">
      <c r="A5" s="411"/>
      <c r="B5" s="411"/>
      <c r="C5" s="425" t="s">
        <v>106</v>
      </c>
      <c r="D5" s="426" t="s">
        <v>107</v>
      </c>
      <c r="E5" s="425" t="s">
        <v>106</v>
      </c>
      <c r="F5" s="426" t="s">
        <v>107</v>
      </c>
      <c r="G5" s="425" t="s">
        <v>106</v>
      </c>
      <c r="H5" s="426" t="s">
        <v>107</v>
      </c>
      <c r="I5" s="425" t="s">
        <v>106</v>
      </c>
      <c r="J5" s="426" t="s">
        <v>107</v>
      </c>
    </row>
    <row r="6" spans="1:10" s="415" customFormat="1" ht="11.25" customHeight="1">
      <c r="A6" s="427"/>
      <c r="B6" s="427"/>
      <c r="C6" s="428" t="s">
        <v>390</v>
      </c>
      <c r="D6" s="429" t="s">
        <v>391</v>
      </c>
      <c r="E6" s="428" t="s">
        <v>390</v>
      </c>
      <c r="F6" s="429" t="s">
        <v>391</v>
      </c>
      <c r="G6" s="428" t="s">
        <v>390</v>
      </c>
      <c r="H6" s="429" t="s">
        <v>391</v>
      </c>
      <c r="I6" s="428" t="s">
        <v>390</v>
      </c>
      <c r="J6" s="429" t="s">
        <v>391</v>
      </c>
    </row>
    <row r="7" spans="1:14" ht="11.25" customHeight="1">
      <c r="A7" s="570"/>
      <c r="B7" s="571" t="s">
        <v>437</v>
      </c>
      <c r="C7" s="572">
        <v>0</v>
      </c>
      <c r="D7" s="572">
        <v>0</v>
      </c>
      <c r="E7" s="572">
        <v>0</v>
      </c>
      <c r="F7" s="572">
        <v>0</v>
      </c>
      <c r="G7" s="572">
        <v>0</v>
      </c>
      <c r="H7" s="572">
        <v>0</v>
      </c>
      <c r="I7" s="573">
        <v>0</v>
      </c>
      <c r="J7" s="573">
        <v>0</v>
      </c>
      <c r="N7" s="411"/>
    </row>
    <row r="8" spans="1:14" ht="11.25" customHeight="1">
      <c r="A8" s="570"/>
      <c r="B8" s="571" t="s">
        <v>438</v>
      </c>
      <c r="C8" s="572">
        <v>3.400947599999999</v>
      </c>
      <c r="D8" s="572">
        <v>5.1833648399999985</v>
      </c>
      <c r="E8" s="572">
        <v>7.925906</v>
      </c>
      <c r="F8" s="572">
        <v>5.001520170000001</v>
      </c>
      <c r="G8" s="572">
        <v>5.7999999999999995E-06</v>
      </c>
      <c r="H8" s="572">
        <v>1.078E-05</v>
      </c>
      <c r="I8" s="573">
        <v>11.3268594</v>
      </c>
      <c r="J8" s="573">
        <v>10.184895789999999</v>
      </c>
      <c r="N8" s="411"/>
    </row>
    <row r="9" spans="1:14" ht="11.25" customHeight="1">
      <c r="A9" s="570"/>
      <c r="B9" s="571" t="s">
        <v>439</v>
      </c>
      <c r="C9" s="572">
        <v>5.583393400000001</v>
      </c>
      <c r="D9" s="572">
        <v>8.03587431</v>
      </c>
      <c r="E9" s="572">
        <v>0</v>
      </c>
      <c r="F9" s="572">
        <v>0</v>
      </c>
      <c r="G9" s="572">
        <v>0</v>
      </c>
      <c r="H9" s="572">
        <v>0</v>
      </c>
      <c r="I9" s="573">
        <v>5.583393400000001</v>
      </c>
      <c r="J9" s="573">
        <v>8.03587431</v>
      </c>
      <c r="N9" s="411"/>
    </row>
    <row r="10" spans="1:14" ht="11.25" customHeight="1">
      <c r="A10" s="570"/>
      <c r="B10" s="571" t="s">
        <v>440</v>
      </c>
      <c r="C10" s="572">
        <v>3.3400000000000005E-05</v>
      </c>
      <c r="D10" s="572">
        <v>4.269E-05</v>
      </c>
      <c r="E10" s="572">
        <v>0</v>
      </c>
      <c r="F10" s="572">
        <v>0</v>
      </c>
      <c r="G10" s="572">
        <v>0</v>
      </c>
      <c r="H10" s="572">
        <v>0</v>
      </c>
      <c r="I10" s="573">
        <v>3.3400000000000005E-05</v>
      </c>
      <c r="J10" s="573">
        <v>4.269E-05</v>
      </c>
      <c r="N10" s="411"/>
    </row>
    <row r="11" spans="1:14" ht="11.25" customHeight="1">
      <c r="A11" s="570"/>
      <c r="B11" s="571" t="s">
        <v>441</v>
      </c>
      <c r="C11" s="572">
        <v>75.66785760000003</v>
      </c>
      <c r="D11" s="572">
        <v>117.69927176000002</v>
      </c>
      <c r="E11" s="572">
        <v>194.1761679</v>
      </c>
      <c r="F11" s="572">
        <v>103.91170093999995</v>
      </c>
      <c r="G11" s="572">
        <v>12.844476800000008</v>
      </c>
      <c r="H11" s="572">
        <v>30.54877771999999</v>
      </c>
      <c r="I11" s="573">
        <v>282.68850230000004</v>
      </c>
      <c r="J11" s="573">
        <v>252.15975041999997</v>
      </c>
      <c r="N11" s="411"/>
    </row>
    <row r="12" spans="1:14" ht="11.25" customHeight="1">
      <c r="A12" s="570"/>
      <c r="B12" s="571" t="s">
        <v>442</v>
      </c>
      <c r="C12" s="572">
        <v>24.662993300000007</v>
      </c>
      <c r="D12" s="572">
        <v>33.11004873000002</v>
      </c>
      <c r="E12" s="572">
        <v>5.2058133</v>
      </c>
      <c r="F12" s="572">
        <v>1.9814135199999996</v>
      </c>
      <c r="G12" s="572">
        <v>20.606983600000007</v>
      </c>
      <c r="H12" s="572">
        <v>52.654177730000015</v>
      </c>
      <c r="I12" s="573">
        <v>50.47579020000001</v>
      </c>
      <c r="J12" s="573">
        <v>87.74563998000002</v>
      </c>
      <c r="N12" s="411"/>
    </row>
    <row r="13" spans="1:14" ht="11.25" customHeight="1">
      <c r="A13" s="570"/>
      <c r="B13" s="571" t="s">
        <v>443</v>
      </c>
      <c r="C13" s="572">
        <v>1.7201859999999998</v>
      </c>
      <c r="D13" s="572">
        <v>5.19174219</v>
      </c>
      <c r="E13" s="572">
        <v>0.6689472000000001</v>
      </c>
      <c r="F13" s="572">
        <v>0.24621691</v>
      </c>
      <c r="G13" s="572">
        <v>15.255188</v>
      </c>
      <c r="H13" s="572">
        <v>10.815423400000002</v>
      </c>
      <c r="I13" s="573">
        <v>17.6443212</v>
      </c>
      <c r="J13" s="573">
        <v>16.2533825</v>
      </c>
      <c r="N13" s="411"/>
    </row>
    <row r="14" spans="1:14" ht="11.25" customHeight="1">
      <c r="A14" s="570"/>
      <c r="B14" s="571" t="s">
        <v>444</v>
      </c>
      <c r="C14" s="572">
        <v>1.3623398999999998</v>
      </c>
      <c r="D14" s="572">
        <v>2.15185561</v>
      </c>
      <c r="E14" s="572">
        <v>0</v>
      </c>
      <c r="F14" s="572">
        <v>0</v>
      </c>
      <c r="G14" s="572">
        <v>0.0197043</v>
      </c>
      <c r="H14" s="572">
        <v>0.05340230000000001</v>
      </c>
      <c r="I14" s="573">
        <v>1.3820441999999997</v>
      </c>
      <c r="J14" s="573">
        <v>2.2052579100000003</v>
      </c>
      <c r="N14" s="411"/>
    </row>
    <row r="15" spans="1:14" ht="11.25" customHeight="1">
      <c r="A15" s="570"/>
      <c r="B15" s="571" t="s">
        <v>445</v>
      </c>
      <c r="C15" s="572">
        <v>15.298413400000005</v>
      </c>
      <c r="D15" s="572">
        <v>28.322999969999998</v>
      </c>
      <c r="E15" s="572">
        <v>112.61750709999995</v>
      </c>
      <c r="F15" s="572">
        <v>61.98705571</v>
      </c>
      <c r="G15" s="572">
        <v>25.1202766</v>
      </c>
      <c r="H15" s="572">
        <v>67.16104364000002</v>
      </c>
      <c r="I15" s="573">
        <v>153.03619709999995</v>
      </c>
      <c r="J15" s="573">
        <v>157.47109932</v>
      </c>
      <c r="N15" s="411"/>
    </row>
    <row r="16" spans="1:14" ht="11.25" customHeight="1">
      <c r="A16" s="570"/>
      <c r="B16" s="571" t="s">
        <v>446</v>
      </c>
      <c r="C16" s="572">
        <v>3.765761</v>
      </c>
      <c r="D16" s="572">
        <v>6.325247829999999</v>
      </c>
      <c r="E16" s="572">
        <v>0.283215</v>
      </c>
      <c r="F16" s="572">
        <v>0.0298379</v>
      </c>
      <c r="G16" s="572">
        <v>0.23461559999999998</v>
      </c>
      <c r="H16" s="572">
        <v>0.6026638400000002</v>
      </c>
      <c r="I16" s="573">
        <v>4.283591599999999</v>
      </c>
      <c r="J16" s="573">
        <v>6.957749569999999</v>
      </c>
      <c r="N16" s="411"/>
    </row>
    <row r="17" spans="1:14" ht="11.25" customHeight="1">
      <c r="A17" s="570"/>
      <c r="B17" s="571" t="s">
        <v>447</v>
      </c>
      <c r="C17" s="572">
        <v>1.9351024000000001</v>
      </c>
      <c r="D17" s="572">
        <v>1.83178587</v>
      </c>
      <c r="E17" s="572">
        <v>4.886863299999999</v>
      </c>
      <c r="F17" s="572">
        <v>1.5414399299999997</v>
      </c>
      <c r="G17" s="572">
        <v>33.8134277</v>
      </c>
      <c r="H17" s="572">
        <v>45.02605820000003</v>
      </c>
      <c r="I17" s="573">
        <v>40.6353934</v>
      </c>
      <c r="J17" s="573">
        <v>48.39928400000003</v>
      </c>
      <c r="N17" s="411"/>
    </row>
    <row r="18" spans="1:14" ht="11.25" customHeight="1">
      <c r="A18" s="570"/>
      <c r="B18" s="571" t="s">
        <v>448</v>
      </c>
      <c r="C18" s="572">
        <v>1.0620950999999998</v>
      </c>
      <c r="D18" s="572">
        <v>2.60119153</v>
      </c>
      <c r="E18" s="572">
        <v>19.0274017</v>
      </c>
      <c r="F18" s="572">
        <v>10.8402835</v>
      </c>
      <c r="G18" s="572">
        <v>0.2278459</v>
      </c>
      <c r="H18" s="572">
        <v>0.26285503999999993</v>
      </c>
      <c r="I18" s="573">
        <v>20.317342699999998</v>
      </c>
      <c r="J18" s="573">
        <v>13.70433007</v>
      </c>
      <c r="N18" s="411"/>
    </row>
    <row r="19" spans="1:14" ht="11.25" customHeight="1">
      <c r="A19" s="570"/>
      <c r="B19" s="571" t="s">
        <v>449</v>
      </c>
      <c r="C19" s="572">
        <v>1.9071103000000003</v>
      </c>
      <c r="D19" s="572">
        <v>4.979751039999999</v>
      </c>
      <c r="E19" s="572">
        <v>10.775065</v>
      </c>
      <c r="F19" s="572">
        <v>2.7951496000000002</v>
      </c>
      <c r="G19" s="572">
        <v>0.0762655</v>
      </c>
      <c r="H19" s="572">
        <v>0.09102738</v>
      </c>
      <c r="I19" s="573">
        <v>12.7584408</v>
      </c>
      <c r="J19" s="573">
        <v>7.865928019999999</v>
      </c>
      <c r="N19" s="411"/>
    </row>
    <row r="20" spans="1:14" ht="11.25" customHeight="1">
      <c r="A20" s="570"/>
      <c r="B20" s="571" t="s">
        <v>469</v>
      </c>
      <c r="C20" s="572">
        <v>14.0343111</v>
      </c>
      <c r="D20" s="572">
        <v>36.93124139000002</v>
      </c>
      <c r="E20" s="572">
        <v>13.140686200000001</v>
      </c>
      <c r="F20" s="572">
        <v>4.48320307</v>
      </c>
      <c r="G20" s="572">
        <v>30.221470200000013</v>
      </c>
      <c r="H20" s="572">
        <v>53.368294540000015</v>
      </c>
      <c r="I20" s="573">
        <v>57.396467500000014</v>
      </c>
      <c r="J20" s="573">
        <v>94.78273900000003</v>
      </c>
      <c r="N20" s="411"/>
    </row>
    <row r="21" spans="1:14" ht="11.25" customHeight="1">
      <c r="A21" s="570"/>
      <c r="B21" s="571" t="s">
        <v>450</v>
      </c>
      <c r="C21" s="572">
        <v>8.217666000000001</v>
      </c>
      <c r="D21" s="572">
        <v>21.8641092</v>
      </c>
      <c r="E21" s="572">
        <v>10.963607799999998</v>
      </c>
      <c r="F21" s="572">
        <v>7.360220970000001</v>
      </c>
      <c r="G21" s="572">
        <v>1.0089765</v>
      </c>
      <c r="H21" s="572">
        <v>1.8270941199999995</v>
      </c>
      <c r="I21" s="573">
        <v>20.1902503</v>
      </c>
      <c r="J21" s="573">
        <v>31.05142429</v>
      </c>
      <c r="N21" s="411"/>
    </row>
    <row r="22" spans="1:14" ht="11.25" customHeight="1">
      <c r="A22" s="570"/>
      <c r="B22" s="571" t="s">
        <v>451</v>
      </c>
      <c r="C22" s="572">
        <v>1.1616867</v>
      </c>
      <c r="D22" s="572">
        <v>3.0843044600000002</v>
      </c>
      <c r="E22" s="572">
        <v>0.08268</v>
      </c>
      <c r="F22" s="572">
        <v>0.018315</v>
      </c>
      <c r="G22" s="572">
        <v>0.1244413</v>
      </c>
      <c r="H22" s="572">
        <v>0.7290499400000001</v>
      </c>
      <c r="I22" s="573">
        <v>1.368808</v>
      </c>
      <c r="J22" s="573">
        <v>3.8316694</v>
      </c>
      <c r="N22" s="411"/>
    </row>
    <row r="23" spans="1:14" ht="11.25" customHeight="1">
      <c r="A23" s="570"/>
      <c r="B23" s="571" t="s">
        <v>452</v>
      </c>
      <c r="C23" s="572">
        <v>3.542758299999999</v>
      </c>
      <c r="D23" s="572">
        <v>8.54735354</v>
      </c>
      <c r="E23" s="572">
        <v>2.0714259000000004</v>
      </c>
      <c r="F23" s="572">
        <v>1.0301361299999998</v>
      </c>
      <c r="G23" s="572">
        <v>6.157547700000005</v>
      </c>
      <c r="H23" s="572">
        <v>9.858578930000007</v>
      </c>
      <c r="I23" s="573">
        <v>11.771731900000004</v>
      </c>
      <c r="J23" s="573">
        <v>19.436068600000006</v>
      </c>
      <c r="N23" s="411"/>
    </row>
    <row r="24" spans="1:14" ht="11.25" customHeight="1">
      <c r="A24" s="570"/>
      <c r="B24" s="571" t="s">
        <v>453</v>
      </c>
      <c r="C24" s="572">
        <v>0.3148346000000001</v>
      </c>
      <c r="D24" s="572">
        <v>0.83721126</v>
      </c>
      <c r="E24" s="572">
        <v>7.383169199999998</v>
      </c>
      <c r="F24" s="572">
        <v>4.10067609</v>
      </c>
      <c r="G24" s="572">
        <v>0.0002628</v>
      </c>
      <c r="H24" s="572">
        <v>9.552000000000001E-05</v>
      </c>
      <c r="I24" s="573">
        <v>7.698266599999998</v>
      </c>
      <c r="J24" s="573">
        <v>4.937982870000001</v>
      </c>
      <c r="N24" s="411"/>
    </row>
    <row r="25" spans="1:14" ht="11.25" customHeight="1">
      <c r="A25" s="570"/>
      <c r="B25" s="571" t="s">
        <v>454</v>
      </c>
      <c r="C25" s="572">
        <v>0</v>
      </c>
      <c r="D25" s="572">
        <v>0</v>
      </c>
      <c r="E25" s="572">
        <v>0</v>
      </c>
      <c r="F25" s="572">
        <v>0</v>
      </c>
      <c r="G25" s="572">
        <v>0</v>
      </c>
      <c r="H25" s="572">
        <v>0</v>
      </c>
      <c r="I25" s="573">
        <v>0</v>
      </c>
      <c r="J25" s="573">
        <v>0</v>
      </c>
      <c r="N25" s="411"/>
    </row>
    <row r="26" spans="1:14" ht="11.25" customHeight="1">
      <c r="A26" s="570"/>
      <c r="B26" s="571" t="s">
        <v>455</v>
      </c>
      <c r="C26" s="430">
        <v>0</v>
      </c>
      <c r="D26" s="430">
        <v>0</v>
      </c>
      <c r="E26" s="430">
        <v>0</v>
      </c>
      <c r="F26" s="430">
        <v>0</v>
      </c>
      <c r="G26" s="430">
        <v>0</v>
      </c>
      <c r="H26" s="430">
        <v>0</v>
      </c>
      <c r="I26" s="573">
        <v>0</v>
      </c>
      <c r="J26" s="573">
        <v>0</v>
      </c>
      <c r="N26" s="411"/>
    </row>
    <row r="27" spans="1:14" ht="11.25" customHeight="1">
      <c r="A27" s="570"/>
      <c r="B27" s="571" t="s">
        <v>456</v>
      </c>
      <c r="C27" s="431">
        <v>5.162670499999998</v>
      </c>
      <c r="D27" s="431">
        <v>6.63371926</v>
      </c>
      <c r="E27" s="431">
        <v>0.5912919999999999</v>
      </c>
      <c r="F27" s="431">
        <v>1.2474877399999995</v>
      </c>
      <c r="G27" s="431">
        <v>3.7566339</v>
      </c>
      <c r="H27" s="431">
        <v>2.23210675</v>
      </c>
      <c r="I27" s="432">
        <v>9.510596399999999</v>
      </c>
      <c r="J27" s="432">
        <v>10.11331375</v>
      </c>
      <c r="N27" s="411"/>
    </row>
    <row r="28" spans="1:13" s="415" customFormat="1" ht="11.25" customHeight="1" thickBot="1">
      <c r="A28" s="417" t="s">
        <v>457</v>
      </c>
      <c r="B28" s="417"/>
      <c r="C28" s="433">
        <v>168.80016060000003</v>
      </c>
      <c r="D28" s="433">
        <v>293.3311154800001</v>
      </c>
      <c r="E28" s="433">
        <v>389.7997475999999</v>
      </c>
      <c r="F28" s="433">
        <v>206.57465717999995</v>
      </c>
      <c r="G28" s="433">
        <v>149.46812220000004</v>
      </c>
      <c r="H28" s="433">
        <v>275.2306598300001</v>
      </c>
      <c r="I28" s="433">
        <v>708.0680304</v>
      </c>
      <c r="J28" s="433">
        <v>775.1364324900001</v>
      </c>
      <c r="L28" s="434"/>
      <c r="M28" s="434"/>
    </row>
    <row r="29" spans="1:10" ht="12.75" customHeight="1">
      <c r="A29" s="296" t="s">
        <v>45</v>
      </c>
      <c r="C29" s="435"/>
      <c r="D29" s="436"/>
      <c r="E29" s="435"/>
      <c r="F29" s="436"/>
      <c r="G29" s="435"/>
      <c r="H29" s="413"/>
      <c r="I29" s="437"/>
      <c r="J29" s="437"/>
    </row>
    <row r="30" spans="2:10" ht="12.75" customHeight="1">
      <c r="B30" s="556"/>
      <c r="C30" s="556"/>
      <c r="D30" s="556"/>
      <c r="E30" s="556"/>
      <c r="F30" s="556"/>
      <c r="G30" s="556"/>
      <c r="H30" s="413"/>
      <c r="J30" s="415"/>
    </row>
    <row r="31" spans="1:10" ht="12.75" customHeight="1">
      <c r="A31" s="625" t="s">
        <v>458</v>
      </c>
      <c r="B31" s="626"/>
      <c r="C31" s="626"/>
      <c r="D31" s="626"/>
      <c r="E31" s="626"/>
      <c r="F31" s="626"/>
      <c r="G31" s="626"/>
      <c r="H31" s="626"/>
      <c r="I31" s="626"/>
      <c r="J31" s="626"/>
    </row>
    <row r="32" spans="1:10" ht="11.25" customHeight="1">
      <c r="A32" s="626"/>
      <c r="B32" s="626"/>
      <c r="C32" s="626"/>
      <c r="D32" s="626"/>
      <c r="E32" s="626"/>
      <c r="F32" s="626"/>
      <c r="G32" s="626"/>
      <c r="H32" s="626"/>
      <c r="I32" s="626"/>
      <c r="J32" s="626"/>
    </row>
    <row r="33" spans="9:10" ht="11.25" customHeight="1">
      <c r="I33" s="434"/>
      <c r="J33" s="434"/>
    </row>
  </sheetData>
  <sheetProtection/>
  <mergeCells count="2">
    <mergeCell ref="A1:J1"/>
    <mergeCell ref="A31:J32"/>
  </mergeCells>
  <printOptions horizontalCentered="1"/>
  <pageMargins left="0.7874015748031497" right="0.5905511811023623" top="0.62992125984251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T66"/>
  <sheetViews>
    <sheetView showGridLines="0" zoomScaleSheetLayoutView="100" workbookViewId="0" topLeftCell="A1">
      <selection activeCell="A1" sqref="A1:L1"/>
    </sheetView>
  </sheetViews>
  <sheetFormatPr defaultColWidth="9.140625" defaultRowHeight="10.5" customHeight="1"/>
  <cols>
    <col min="1" max="1" width="1.8515625" style="244" customWidth="1"/>
    <col min="2" max="2" width="14.57421875" style="244" customWidth="1"/>
    <col min="3" max="12" width="9.140625" style="244" customWidth="1"/>
    <col min="13" max="16384" width="9.140625" style="242" customWidth="1"/>
  </cols>
  <sheetData>
    <row r="1" spans="1:12" s="241" customFormat="1" ht="13.5" customHeight="1">
      <c r="A1" s="624" t="s">
        <v>572</v>
      </c>
      <c r="B1" s="624"/>
      <c r="C1" s="624"/>
      <c r="D1" s="624"/>
      <c r="E1" s="624"/>
      <c r="F1" s="624"/>
      <c r="G1" s="624"/>
      <c r="H1" s="624"/>
      <c r="I1" s="624"/>
      <c r="J1" s="624"/>
      <c r="K1" s="624"/>
      <c r="L1" s="624"/>
    </row>
    <row r="2" spans="1:46" ht="10.5" thickBot="1">
      <c r="A2" s="438"/>
      <c r="B2" s="438"/>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56"/>
      <c r="AT2" s="456"/>
    </row>
    <row r="3" spans="1:46" s="243" customFormat="1" ht="12.75" customHeight="1">
      <c r="A3" s="440"/>
      <c r="B3" s="440"/>
      <c r="C3" s="441" t="s">
        <v>470</v>
      </c>
      <c r="D3" s="441"/>
      <c r="E3" s="441" t="s">
        <v>471</v>
      </c>
      <c r="F3" s="441"/>
      <c r="G3" s="441" t="s">
        <v>472</v>
      </c>
      <c r="H3" s="441"/>
      <c r="I3" s="441" t="s">
        <v>473</v>
      </c>
      <c r="J3" s="441"/>
      <c r="K3" s="441" t="s">
        <v>261</v>
      </c>
      <c r="L3" s="441"/>
      <c r="M3" s="441" t="s">
        <v>479</v>
      </c>
      <c r="N3" s="441"/>
      <c r="O3" s="441" t="s">
        <v>480</v>
      </c>
      <c r="P3" s="441"/>
      <c r="Q3" s="441" t="s">
        <v>481</v>
      </c>
      <c r="R3" s="441"/>
      <c r="S3" s="441" t="s">
        <v>482</v>
      </c>
      <c r="T3" s="441"/>
      <c r="U3" s="441" t="s">
        <v>487</v>
      </c>
      <c r="V3" s="441"/>
      <c r="W3" s="441" t="s">
        <v>488</v>
      </c>
      <c r="X3" s="441"/>
      <c r="Y3" s="441" t="s">
        <v>489</v>
      </c>
      <c r="Z3" s="441"/>
      <c r="AA3" s="441" t="s">
        <v>490</v>
      </c>
      <c r="AB3" s="441"/>
      <c r="AC3" s="441" t="s">
        <v>495</v>
      </c>
      <c r="AD3" s="441"/>
      <c r="AE3" s="441" t="s">
        <v>496</v>
      </c>
      <c r="AF3" s="441"/>
      <c r="AG3" s="441" t="s">
        <v>497</v>
      </c>
      <c r="AH3" s="441"/>
      <c r="AI3" s="441" t="s">
        <v>498</v>
      </c>
      <c r="AJ3" s="441"/>
      <c r="AK3" s="441" t="s">
        <v>503</v>
      </c>
      <c r="AL3" s="441"/>
      <c r="AM3" s="441" t="s">
        <v>504</v>
      </c>
      <c r="AN3" s="441"/>
      <c r="AO3" s="441" t="s">
        <v>505</v>
      </c>
      <c r="AP3" s="441"/>
      <c r="AQ3" s="441" t="s">
        <v>506</v>
      </c>
      <c r="AR3" s="441"/>
      <c r="AS3" s="441" t="s">
        <v>259</v>
      </c>
      <c r="AT3" s="441"/>
    </row>
    <row r="4" spans="1:46" s="243" customFormat="1" ht="12.75" customHeight="1">
      <c r="A4" s="442"/>
      <c r="B4" s="442"/>
      <c r="C4" s="443" t="s">
        <v>474</v>
      </c>
      <c r="D4" s="443"/>
      <c r="E4" s="443" t="s">
        <v>475</v>
      </c>
      <c r="F4" s="443"/>
      <c r="G4" s="443" t="s">
        <v>476</v>
      </c>
      <c r="H4" s="443"/>
      <c r="I4" s="443" t="s">
        <v>477</v>
      </c>
      <c r="J4" s="443"/>
      <c r="K4" s="443" t="s">
        <v>478</v>
      </c>
      <c r="L4" s="443"/>
      <c r="M4" s="443" t="s">
        <v>483</v>
      </c>
      <c r="N4" s="443"/>
      <c r="O4" s="443" t="s">
        <v>484</v>
      </c>
      <c r="P4" s="443"/>
      <c r="Q4" s="443" t="s">
        <v>485</v>
      </c>
      <c r="R4" s="443"/>
      <c r="S4" s="443" t="s">
        <v>486</v>
      </c>
      <c r="T4" s="443"/>
      <c r="U4" s="443" t="s">
        <v>491</v>
      </c>
      <c r="V4" s="443"/>
      <c r="W4" s="443" t="s">
        <v>492</v>
      </c>
      <c r="X4" s="443"/>
      <c r="Y4" s="443" t="s">
        <v>493</v>
      </c>
      <c r="Z4" s="443"/>
      <c r="AA4" s="443" t="s">
        <v>494</v>
      </c>
      <c r="AB4" s="443"/>
      <c r="AC4" s="443" t="s">
        <v>499</v>
      </c>
      <c r="AD4" s="443"/>
      <c r="AE4" s="443" t="s">
        <v>500</v>
      </c>
      <c r="AF4" s="443"/>
      <c r="AG4" s="627" t="s">
        <v>501</v>
      </c>
      <c r="AH4" s="627"/>
      <c r="AI4" s="443" t="s">
        <v>502</v>
      </c>
      <c r="AJ4" s="443"/>
      <c r="AK4" s="443" t="s">
        <v>507</v>
      </c>
      <c r="AL4" s="443"/>
      <c r="AM4" s="443" t="s">
        <v>508</v>
      </c>
      <c r="AN4" s="443"/>
      <c r="AO4" s="627" t="s">
        <v>509</v>
      </c>
      <c r="AP4" s="627"/>
      <c r="AQ4" s="443" t="s">
        <v>510</v>
      </c>
      <c r="AR4" s="443"/>
      <c r="AS4" s="443" t="s">
        <v>511</v>
      </c>
      <c r="AT4" s="443"/>
    </row>
    <row r="5" spans="1:46" s="243" customFormat="1" ht="12" customHeight="1">
      <c r="A5" s="442"/>
      <c r="B5" s="442"/>
      <c r="C5" s="444" t="s">
        <v>106</v>
      </c>
      <c r="D5" s="444" t="s">
        <v>107</v>
      </c>
      <c r="E5" s="444" t="s">
        <v>106</v>
      </c>
      <c r="F5" s="444" t="s">
        <v>107</v>
      </c>
      <c r="G5" s="444" t="s">
        <v>106</v>
      </c>
      <c r="H5" s="444" t="s">
        <v>107</v>
      </c>
      <c r="I5" s="444" t="s">
        <v>106</v>
      </c>
      <c r="J5" s="444" t="s">
        <v>107</v>
      </c>
      <c r="K5" s="444" t="s">
        <v>106</v>
      </c>
      <c r="L5" s="444" t="s">
        <v>107</v>
      </c>
      <c r="M5" s="444" t="s">
        <v>106</v>
      </c>
      <c r="N5" s="444" t="s">
        <v>107</v>
      </c>
      <c r="O5" s="444" t="s">
        <v>106</v>
      </c>
      <c r="P5" s="444" t="s">
        <v>107</v>
      </c>
      <c r="Q5" s="444" t="s">
        <v>106</v>
      </c>
      <c r="R5" s="444" t="s">
        <v>107</v>
      </c>
      <c r="S5" s="444" t="s">
        <v>106</v>
      </c>
      <c r="T5" s="444" t="s">
        <v>107</v>
      </c>
      <c r="U5" s="444" t="s">
        <v>106</v>
      </c>
      <c r="V5" s="444" t="s">
        <v>107</v>
      </c>
      <c r="W5" s="444" t="s">
        <v>106</v>
      </c>
      <c r="X5" s="444" t="s">
        <v>107</v>
      </c>
      <c r="Y5" s="444" t="s">
        <v>106</v>
      </c>
      <c r="Z5" s="444" t="s">
        <v>107</v>
      </c>
      <c r="AA5" s="444" t="s">
        <v>106</v>
      </c>
      <c r="AB5" s="444" t="s">
        <v>107</v>
      </c>
      <c r="AC5" s="444" t="s">
        <v>106</v>
      </c>
      <c r="AD5" s="444" t="s">
        <v>107</v>
      </c>
      <c r="AE5" s="444" t="s">
        <v>106</v>
      </c>
      <c r="AF5" s="444" t="s">
        <v>107</v>
      </c>
      <c r="AG5" s="444" t="s">
        <v>106</v>
      </c>
      <c r="AH5" s="444" t="s">
        <v>107</v>
      </c>
      <c r="AI5" s="444" t="s">
        <v>106</v>
      </c>
      <c r="AJ5" s="444" t="s">
        <v>107</v>
      </c>
      <c r="AK5" s="444" t="s">
        <v>106</v>
      </c>
      <c r="AL5" s="444" t="s">
        <v>107</v>
      </c>
      <c r="AM5" s="444" t="s">
        <v>106</v>
      </c>
      <c r="AN5" s="444" t="s">
        <v>107</v>
      </c>
      <c r="AO5" s="444" t="s">
        <v>106</v>
      </c>
      <c r="AP5" s="444" t="s">
        <v>107</v>
      </c>
      <c r="AQ5" s="444" t="s">
        <v>106</v>
      </c>
      <c r="AR5" s="444" t="s">
        <v>107</v>
      </c>
      <c r="AS5" s="444" t="s">
        <v>106</v>
      </c>
      <c r="AT5" s="444" t="s">
        <v>107</v>
      </c>
    </row>
    <row r="6" spans="1:46" s="243" customFormat="1" ht="12" customHeight="1">
      <c r="A6" s="445"/>
      <c r="B6" s="445"/>
      <c r="C6" s="446" t="s">
        <v>108</v>
      </c>
      <c r="D6" s="446" t="s">
        <v>109</v>
      </c>
      <c r="E6" s="446" t="s">
        <v>108</v>
      </c>
      <c r="F6" s="446" t="s">
        <v>109</v>
      </c>
      <c r="G6" s="446" t="s">
        <v>108</v>
      </c>
      <c r="H6" s="446" t="s">
        <v>109</v>
      </c>
      <c r="I6" s="446" t="s">
        <v>108</v>
      </c>
      <c r="J6" s="446" t="s">
        <v>109</v>
      </c>
      <c r="K6" s="446" t="s">
        <v>108</v>
      </c>
      <c r="L6" s="446" t="s">
        <v>109</v>
      </c>
      <c r="M6" s="446" t="s">
        <v>108</v>
      </c>
      <c r="N6" s="446" t="s">
        <v>109</v>
      </c>
      <c r="O6" s="446" t="s">
        <v>108</v>
      </c>
      <c r="P6" s="446" t="s">
        <v>109</v>
      </c>
      <c r="Q6" s="446" t="s">
        <v>108</v>
      </c>
      <c r="R6" s="446" t="s">
        <v>109</v>
      </c>
      <c r="S6" s="446" t="s">
        <v>108</v>
      </c>
      <c r="T6" s="446" t="s">
        <v>109</v>
      </c>
      <c r="U6" s="446" t="s">
        <v>108</v>
      </c>
      <c r="V6" s="446" t="s">
        <v>109</v>
      </c>
      <c r="W6" s="446" t="s">
        <v>108</v>
      </c>
      <c r="X6" s="446" t="s">
        <v>109</v>
      </c>
      <c r="Y6" s="446" t="s">
        <v>108</v>
      </c>
      <c r="Z6" s="446" t="s">
        <v>109</v>
      </c>
      <c r="AA6" s="446" t="s">
        <v>108</v>
      </c>
      <c r="AB6" s="446" t="s">
        <v>109</v>
      </c>
      <c r="AC6" s="446" t="s">
        <v>108</v>
      </c>
      <c r="AD6" s="446" t="s">
        <v>109</v>
      </c>
      <c r="AE6" s="446" t="s">
        <v>108</v>
      </c>
      <c r="AF6" s="446" t="s">
        <v>109</v>
      </c>
      <c r="AG6" s="446" t="s">
        <v>108</v>
      </c>
      <c r="AH6" s="446" t="s">
        <v>109</v>
      </c>
      <c r="AI6" s="446" t="s">
        <v>108</v>
      </c>
      <c r="AJ6" s="446" t="s">
        <v>109</v>
      </c>
      <c r="AK6" s="446" t="s">
        <v>108</v>
      </c>
      <c r="AL6" s="446" t="s">
        <v>109</v>
      </c>
      <c r="AM6" s="446" t="s">
        <v>108</v>
      </c>
      <c r="AN6" s="446" t="s">
        <v>109</v>
      </c>
      <c r="AO6" s="446" t="s">
        <v>108</v>
      </c>
      <c r="AP6" s="446" t="s">
        <v>109</v>
      </c>
      <c r="AQ6" s="446" t="s">
        <v>108</v>
      </c>
      <c r="AR6" s="446" t="s">
        <v>109</v>
      </c>
      <c r="AS6" s="446" t="s">
        <v>108</v>
      </c>
      <c r="AT6" s="446" t="s">
        <v>109</v>
      </c>
    </row>
    <row r="7" spans="1:46" ht="10.5" customHeight="1">
      <c r="A7" s="447"/>
      <c r="B7" s="447" t="s">
        <v>50</v>
      </c>
      <c r="C7" s="448">
        <v>0</v>
      </c>
      <c r="D7" s="448">
        <v>0</v>
      </c>
      <c r="E7" s="448">
        <v>0</v>
      </c>
      <c r="F7" s="448">
        <v>0</v>
      </c>
      <c r="G7" s="448">
        <v>0</v>
      </c>
      <c r="H7" s="448">
        <v>0</v>
      </c>
      <c r="I7" s="448">
        <v>0</v>
      </c>
      <c r="J7" s="448">
        <v>0</v>
      </c>
      <c r="K7" s="448">
        <v>0</v>
      </c>
      <c r="L7" s="448">
        <v>0</v>
      </c>
      <c r="M7" s="448">
        <v>6.046199999999999</v>
      </c>
      <c r="N7" s="448">
        <v>47.866170000000004</v>
      </c>
      <c r="O7" s="448">
        <v>95.04769999999999</v>
      </c>
      <c r="P7" s="448">
        <v>786.1044100000003</v>
      </c>
      <c r="Q7" s="448">
        <v>0</v>
      </c>
      <c r="R7" s="448">
        <v>0</v>
      </c>
      <c r="S7" s="448">
        <v>0</v>
      </c>
      <c r="T7" s="448">
        <v>0</v>
      </c>
      <c r="U7" s="448">
        <v>0</v>
      </c>
      <c r="V7" s="448">
        <v>0</v>
      </c>
      <c r="W7" s="448">
        <v>10.950100000000004</v>
      </c>
      <c r="X7" s="448">
        <v>86.88142000000003</v>
      </c>
      <c r="Y7" s="448">
        <v>0</v>
      </c>
      <c r="Z7" s="448">
        <v>0</v>
      </c>
      <c r="AA7" s="448">
        <v>0</v>
      </c>
      <c r="AB7" s="448">
        <v>0</v>
      </c>
      <c r="AC7" s="448">
        <v>466.06140000000033</v>
      </c>
      <c r="AD7" s="448">
        <v>3987.334610000001</v>
      </c>
      <c r="AE7" s="448">
        <v>0.30349999999999994</v>
      </c>
      <c r="AF7" s="448">
        <v>1.9840600000000002</v>
      </c>
      <c r="AG7" s="448">
        <v>0</v>
      </c>
      <c r="AH7" s="448">
        <v>0</v>
      </c>
      <c r="AI7" s="448">
        <v>105.79850000000003</v>
      </c>
      <c r="AJ7" s="448">
        <v>770.0004500000002</v>
      </c>
      <c r="AK7" s="448">
        <v>0.0035</v>
      </c>
      <c r="AL7" s="448">
        <v>0.040229999999999995</v>
      </c>
      <c r="AM7" s="448">
        <v>0</v>
      </c>
      <c r="AN7" s="448">
        <v>0</v>
      </c>
      <c r="AO7" s="448">
        <v>0</v>
      </c>
      <c r="AP7" s="448">
        <v>0</v>
      </c>
      <c r="AQ7" s="448">
        <v>0</v>
      </c>
      <c r="AR7" s="448">
        <v>0</v>
      </c>
      <c r="AS7" s="457">
        <v>684.2109000000004</v>
      </c>
      <c r="AT7" s="457">
        <v>5680.2113500000005</v>
      </c>
    </row>
    <row r="8" spans="1:46" ht="10.5" customHeight="1">
      <c r="A8" s="449"/>
      <c r="B8" s="449" t="s">
        <v>52</v>
      </c>
      <c r="C8" s="448">
        <v>0</v>
      </c>
      <c r="D8" s="448">
        <v>0</v>
      </c>
      <c r="E8" s="448">
        <v>0</v>
      </c>
      <c r="F8" s="448">
        <v>0</v>
      </c>
      <c r="G8" s="448">
        <v>0</v>
      </c>
      <c r="H8" s="448">
        <v>0</v>
      </c>
      <c r="I8" s="448">
        <v>0</v>
      </c>
      <c r="J8" s="448">
        <v>0</v>
      </c>
      <c r="K8" s="448">
        <v>4.284200000000001</v>
      </c>
      <c r="L8" s="448">
        <v>20.359810000000003</v>
      </c>
      <c r="M8" s="448">
        <v>102.16029999999989</v>
      </c>
      <c r="N8" s="448">
        <v>414.95837</v>
      </c>
      <c r="O8" s="448">
        <v>29.2707</v>
      </c>
      <c r="P8" s="448">
        <v>146.69092</v>
      </c>
      <c r="Q8" s="448">
        <v>0</v>
      </c>
      <c r="R8" s="448">
        <v>0</v>
      </c>
      <c r="S8" s="448">
        <v>1.3357</v>
      </c>
      <c r="T8" s="448">
        <v>5.62441</v>
      </c>
      <c r="U8" s="448">
        <v>0.0012</v>
      </c>
      <c r="V8" s="448">
        <v>0.014</v>
      </c>
      <c r="W8" s="448">
        <v>11.656099999999997</v>
      </c>
      <c r="X8" s="448">
        <v>43.50964000000001</v>
      </c>
      <c r="Y8" s="448">
        <v>0.1172</v>
      </c>
      <c r="Z8" s="448">
        <v>0.8526799999999999</v>
      </c>
      <c r="AA8" s="448">
        <v>0.09040000000000001</v>
      </c>
      <c r="AB8" s="448">
        <v>0.62932</v>
      </c>
      <c r="AC8" s="448">
        <v>252.07709999999994</v>
      </c>
      <c r="AD8" s="448">
        <v>1328.9196600000005</v>
      </c>
      <c r="AE8" s="448">
        <v>13.406299999999998</v>
      </c>
      <c r="AF8" s="448">
        <v>92.37476999999996</v>
      </c>
      <c r="AG8" s="448">
        <v>0.0218</v>
      </c>
      <c r="AH8" s="448">
        <v>0.15479999999999997</v>
      </c>
      <c r="AI8" s="448">
        <v>20.345699999999997</v>
      </c>
      <c r="AJ8" s="448">
        <v>119.66608999999997</v>
      </c>
      <c r="AK8" s="448">
        <v>0</v>
      </c>
      <c r="AL8" s="448">
        <v>0</v>
      </c>
      <c r="AM8" s="448">
        <v>0</v>
      </c>
      <c r="AN8" s="448">
        <v>0</v>
      </c>
      <c r="AO8" s="448">
        <v>0</v>
      </c>
      <c r="AP8" s="448">
        <v>0</v>
      </c>
      <c r="AQ8" s="448">
        <v>0</v>
      </c>
      <c r="AR8" s="448">
        <v>0</v>
      </c>
      <c r="AS8" s="457">
        <v>434.76669999999984</v>
      </c>
      <c r="AT8" s="457">
        <v>2173.7544700000003</v>
      </c>
    </row>
    <row r="9" spans="1:46" ht="10.5" customHeight="1">
      <c r="A9" s="449"/>
      <c r="B9" s="449" t="s">
        <v>53</v>
      </c>
      <c r="C9" s="448">
        <v>0</v>
      </c>
      <c r="D9" s="448">
        <v>0</v>
      </c>
      <c r="E9" s="448">
        <v>1.0485</v>
      </c>
      <c r="F9" s="448">
        <v>0.86046</v>
      </c>
      <c r="G9" s="448">
        <v>61.8354</v>
      </c>
      <c r="H9" s="448">
        <v>25.02364</v>
      </c>
      <c r="I9" s="448">
        <v>0</v>
      </c>
      <c r="J9" s="448">
        <v>0</v>
      </c>
      <c r="K9" s="448">
        <v>354.08780000000013</v>
      </c>
      <c r="L9" s="448">
        <v>502.73362999999995</v>
      </c>
      <c r="M9" s="448">
        <v>11.859800000000002</v>
      </c>
      <c r="N9" s="448">
        <v>25.31279</v>
      </c>
      <c r="O9" s="448">
        <v>0</v>
      </c>
      <c r="P9" s="448">
        <v>0</v>
      </c>
      <c r="Q9" s="448">
        <v>0.1535</v>
      </c>
      <c r="R9" s="448">
        <v>0.17802</v>
      </c>
      <c r="S9" s="448">
        <v>0.4246</v>
      </c>
      <c r="T9" s="448">
        <v>0.61421</v>
      </c>
      <c r="U9" s="448">
        <v>7.3151</v>
      </c>
      <c r="V9" s="448">
        <v>10.548429999999998</v>
      </c>
      <c r="W9" s="448">
        <v>0</v>
      </c>
      <c r="X9" s="448">
        <v>0</v>
      </c>
      <c r="Y9" s="448">
        <v>0</v>
      </c>
      <c r="Z9" s="448">
        <v>0</v>
      </c>
      <c r="AA9" s="448">
        <v>0</v>
      </c>
      <c r="AB9" s="448">
        <v>0</v>
      </c>
      <c r="AC9" s="448">
        <v>0</v>
      </c>
      <c r="AD9" s="448">
        <v>0</v>
      </c>
      <c r="AE9" s="448">
        <v>0</v>
      </c>
      <c r="AF9" s="448">
        <v>0</v>
      </c>
      <c r="AG9" s="448">
        <v>0</v>
      </c>
      <c r="AH9" s="448">
        <v>0</v>
      </c>
      <c r="AI9" s="448">
        <v>0.0011</v>
      </c>
      <c r="AJ9" s="448">
        <v>0.002</v>
      </c>
      <c r="AK9" s="448">
        <v>0</v>
      </c>
      <c r="AL9" s="448">
        <v>0</v>
      </c>
      <c r="AM9" s="448">
        <v>0</v>
      </c>
      <c r="AN9" s="448">
        <v>0</v>
      </c>
      <c r="AO9" s="448">
        <v>0</v>
      </c>
      <c r="AP9" s="448">
        <v>0</v>
      </c>
      <c r="AQ9" s="448">
        <v>38.387</v>
      </c>
      <c r="AR9" s="448">
        <v>14.957290000000002</v>
      </c>
      <c r="AS9" s="457">
        <v>475.1128000000001</v>
      </c>
      <c r="AT9" s="457">
        <v>580.2304699999999</v>
      </c>
    </row>
    <row r="10" spans="1:46" ht="10.5" customHeight="1">
      <c r="A10" s="449"/>
      <c r="B10" s="449" t="s">
        <v>55</v>
      </c>
      <c r="C10" s="448">
        <v>0</v>
      </c>
      <c r="D10" s="448">
        <v>0</v>
      </c>
      <c r="E10" s="448">
        <v>2467.4802</v>
      </c>
      <c r="F10" s="448">
        <v>3971.45903</v>
      </c>
      <c r="G10" s="448">
        <v>5414.6807</v>
      </c>
      <c r="H10" s="448">
        <v>7894.24657</v>
      </c>
      <c r="I10" s="448">
        <v>0</v>
      </c>
      <c r="J10" s="448">
        <v>0</v>
      </c>
      <c r="K10" s="448">
        <v>13881.340499999991</v>
      </c>
      <c r="L10" s="448">
        <v>26945.049250000007</v>
      </c>
      <c r="M10" s="448">
        <v>666.2666000000005</v>
      </c>
      <c r="N10" s="448">
        <v>1091.5901800000006</v>
      </c>
      <c r="O10" s="448">
        <v>343.2589000000003</v>
      </c>
      <c r="P10" s="448">
        <v>479.6500799999999</v>
      </c>
      <c r="Q10" s="448">
        <v>382.13340000000005</v>
      </c>
      <c r="R10" s="448">
        <v>757.5284899999999</v>
      </c>
      <c r="S10" s="448">
        <v>168.02439999999996</v>
      </c>
      <c r="T10" s="448">
        <v>332.87377999999984</v>
      </c>
      <c r="U10" s="448">
        <v>18.1234</v>
      </c>
      <c r="V10" s="448">
        <v>34.91528</v>
      </c>
      <c r="W10" s="448">
        <v>50.1188</v>
      </c>
      <c r="X10" s="448">
        <v>85.3781700000001</v>
      </c>
      <c r="Y10" s="448">
        <v>2.0701</v>
      </c>
      <c r="Z10" s="448">
        <v>4.021330000000001</v>
      </c>
      <c r="AA10" s="448">
        <v>0.9086</v>
      </c>
      <c r="AB10" s="448">
        <v>1.6785200000000002</v>
      </c>
      <c r="AC10" s="448">
        <v>369.25049999999993</v>
      </c>
      <c r="AD10" s="448">
        <v>792.5457100000008</v>
      </c>
      <c r="AE10" s="448">
        <v>93.49359999999997</v>
      </c>
      <c r="AF10" s="448">
        <v>178.47912999999997</v>
      </c>
      <c r="AG10" s="448">
        <v>0.0046</v>
      </c>
      <c r="AH10" s="448">
        <v>0.00638</v>
      </c>
      <c r="AI10" s="448">
        <v>117.34489999999997</v>
      </c>
      <c r="AJ10" s="448">
        <v>260.7504300000004</v>
      </c>
      <c r="AK10" s="448">
        <v>0.7502</v>
      </c>
      <c r="AL10" s="448">
        <v>0.10014</v>
      </c>
      <c r="AM10" s="448">
        <v>0</v>
      </c>
      <c r="AN10" s="448">
        <v>0</v>
      </c>
      <c r="AO10" s="448">
        <v>0</v>
      </c>
      <c r="AP10" s="448">
        <v>0</v>
      </c>
      <c r="AQ10" s="448">
        <v>4164.254599999999</v>
      </c>
      <c r="AR10" s="448">
        <v>6051.11715</v>
      </c>
      <c r="AS10" s="457">
        <v>28139.503999999986</v>
      </c>
      <c r="AT10" s="457">
        <v>48881.389620000016</v>
      </c>
    </row>
    <row r="11" spans="1:46" ht="10.5" customHeight="1">
      <c r="A11" s="449"/>
      <c r="B11" s="449" t="s">
        <v>110</v>
      </c>
      <c r="C11" s="448">
        <v>0</v>
      </c>
      <c r="D11" s="448">
        <v>0</v>
      </c>
      <c r="E11" s="448">
        <v>0.001</v>
      </c>
      <c r="F11" s="448">
        <v>0.00013000000000000002</v>
      </c>
      <c r="G11" s="448">
        <v>0</v>
      </c>
      <c r="H11" s="448">
        <v>0</v>
      </c>
      <c r="I11" s="448">
        <v>0.002</v>
      </c>
      <c r="J11" s="448">
        <v>0.00293</v>
      </c>
      <c r="K11" s="448">
        <v>29.380299999999984</v>
      </c>
      <c r="L11" s="448">
        <v>21.23637</v>
      </c>
      <c r="M11" s="448">
        <v>0.0239</v>
      </c>
      <c r="N11" s="448">
        <v>0.066</v>
      </c>
      <c r="O11" s="448">
        <v>0.10250000000000001</v>
      </c>
      <c r="P11" s="448">
        <v>0.12022</v>
      </c>
      <c r="Q11" s="448">
        <v>0</v>
      </c>
      <c r="R11" s="448">
        <v>0</v>
      </c>
      <c r="S11" s="448">
        <v>4.333</v>
      </c>
      <c r="T11" s="448">
        <v>3.9137599999999995</v>
      </c>
      <c r="U11" s="448">
        <v>0.17440000000000003</v>
      </c>
      <c r="V11" s="448">
        <v>0.13605</v>
      </c>
      <c r="W11" s="448">
        <v>7.7679</v>
      </c>
      <c r="X11" s="448">
        <v>4.544649999999999</v>
      </c>
      <c r="Y11" s="448">
        <v>1.1608999999999998</v>
      </c>
      <c r="Z11" s="448">
        <v>1.2369199999999998</v>
      </c>
      <c r="AA11" s="448">
        <v>10.710899999999999</v>
      </c>
      <c r="AB11" s="448">
        <v>12.136759999999999</v>
      </c>
      <c r="AC11" s="448">
        <v>72.57199999999999</v>
      </c>
      <c r="AD11" s="448">
        <v>74.92309999999996</v>
      </c>
      <c r="AE11" s="448">
        <v>45.95510000000001</v>
      </c>
      <c r="AF11" s="448">
        <v>45.751000000000026</v>
      </c>
      <c r="AG11" s="448">
        <v>1.7335000000000003</v>
      </c>
      <c r="AH11" s="448">
        <v>1.59107</v>
      </c>
      <c r="AI11" s="448">
        <v>12.135100000000001</v>
      </c>
      <c r="AJ11" s="448">
        <v>11.50467</v>
      </c>
      <c r="AK11" s="448">
        <v>0.49779999999999996</v>
      </c>
      <c r="AL11" s="448">
        <v>0.13154</v>
      </c>
      <c r="AM11" s="448">
        <v>0</v>
      </c>
      <c r="AN11" s="448">
        <v>0</v>
      </c>
      <c r="AO11" s="448">
        <v>0</v>
      </c>
      <c r="AP11" s="448">
        <v>0</v>
      </c>
      <c r="AQ11" s="448">
        <v>0</v>
      </c>
      <c r="AR11" s="448">
        <v>0</v>
      </c>
      <c r="AS11" s="457">
        <v>186.55029999999996</v>
      </c>
      <c r="AT11" s="457">
        <v>177.29517</v>
      </c>
    </row>
    <row r="12" spans="1:46" ht="10.5" customHeight="1">
      <c r="A12" s="449"/>
      <c r="B12" s="449" t="s">
        <v>111</v>
      </c>
      <c r="C12" s="448">
        <v>0</v>
      </c>
      <c r="D12" s="448">
        <v>0</v>
      </c>
      <c r="E12" s="448">
        <v>0.0054</v>
      </c>
      <c r="F12" s="448">
        <v>0</v>
      </c>
      <c r="G12" s="448">
        <v>2.7538</v>
      </c>
      <c r="H12" s="448">
        <v>0</v>
      </c>
      <c r="I12" s="448">
        <v>0</v>
      </c>
      <c r="J12" s="448">
        <v>0</v>
      </c>
      <c r="K12" s="448">
        <v>4.0562</v>
      </c>
      <c r="L12" s="448">
        <v>2.05522</v>
      </c>
      <c r="M12" s="448">
        <v>319.6602</v>
      </c>
      <c r="N12" s="448">
        <v>189.78471</v>
      </c>
      <c r="O12" s="448">
        <v>15.474500000000004</v>
      </c>
      <c r="P12" s="448">
        <v>8.601439999999997</v>
      </c>
      <c r="Q12" s="448">
        <v>0</v>
      </c>
      <c r="R12" s="448">
        <v>0</v>
      </c>
      <c r="S12" s="448">
        <v>0.1555</v>
      </c>
      <c r="T12" s="448">
        <v>0.07027</v>
      </c>
      <c r="U12" s="448">
        <v>0</v>
      </c>
      <c r="V12" s="448">
        <v>0</v>
      </c>
      <c r="W12" s="448">
        <v>0.04629999999999999</v>
      </c>
      <c r="X12" s="448">
        <v>0.025770000000000005</v>
      </c>
      <c r="Y12" s="448">
        <v>0</v>
      </c>
      <c r="Z12" s="448">
        <v>0</v>
      </c>
      <c r="AA12" s="448">
        <v>0</v>
      </c>
      <c r="AB12" s="448">
        <v>0</v>
      </c>
      <c r="AC12" s="448">
        <v>100.64150000000002</v>
      </c>
      <c r="AD12" s="448">
        <v>64.31411000000007</v>
      </c>
      <c r="AE12" s="448">
        <v>0.007899999999999999</v>
      </c>
      <c r="AF12" s="448">
        <v>0.004910000000000001</v>
      </c>
      <c r="AG12" s="448">
        <v>0</v>
      </c>
      <c r="AH12" s="448">
        <v>0</v>
      </c>
      <c r="AI12" s="448">
        <v>4.860599999999998</v>
      </c>
      <c r="AJ12" s="448">
        <v>2.778339999999999</v>
      </c>
      <c r="AK12" s="448">
        <v>0</v>
      </c>
      <c r="AL12" s="448">
        <v>0</v>
      </c>
      <c r="AM12" s="448">
        <v>0</v>
      </c>
      <c r="AN12" s="448">
        <v>0</v>
      </c>
      <c r="AO12" s="448">
        <v>0</v>
      </c>
      <c r="AP12" s="448">
        <v>0</v>
      </c>
      <c r="AQ12" s="448">
        <v>0.0126</v>
      </c>
      <c r="AR12" s="448">
        <v>0</v>
      </c>
      <c r="AS12" s="457">
        <v>447.67449999999997</v>
      </c>
      <c r="AT12" s="457">
        <v>267.63477000000006</v>
      </c>
    </row>
    <row r="13" spans="1:46" ht="10.5" customHeight="1">
      <c r="A13" s="449"/>
      <c r="B13" s="449" t="s">
        <v>56</v>
      </c>
      <c r="C13" s="448">
        <v>0</v>
      </c>
      <c r="D13" s="448">
        <v>0</v>
      </c>
      <c r="E13" s="448">
        <v>0</v>
      </c>
      <c r="F13" s="448">
        <v>0</v>
      </c>
      <c r="G13" s="448">
        <v>0</v>
      </c>
      <c r="H13" s="448">
        <v>0</v>
      </c>
      <c r="I13" s="448">
        <v>0</v>
      </c>
      <c r="J13" s="448">
        <v>0</v>
      </c>
      <c r="K13" s="448">
        <v>74.71579999999999</v>
      </c>
      <c r="L13" s="448">
        <v>14.890809999999998</v>
      </c>
      <c r="M13" s="448">
        <v>0.795</v>
      </c>
      <c r="N13" s="448">
        <v>0.20285</v>
      </c>
      <c r="O13" s="448">
        <v>61.65849999999999</v>
      </c>
      <c r="P13" s="448">
        <v>11.8421</v>
      </c>
      <c r="Q13" s="448">
        <v>0</v>
      </c>
      <c r="R13" s="448">
        <v>0</v>
      </c>
      <c r="S13" s="448">
        <v>96.3708</v>
      </c>
      <c r="T13" s="448">
        <v>13.31211</v>
      </c>
      <c r="U13" s="448">
        <v>0</v>
      </c>
      <c r="V13" s="448">
        <v>0</v>
      </c>
      <c r="W13" s="448">
        <v>558.7652000000002</v>
      </c>
      <c r="X13" s="448">
        <v>93.83628999999999</v>
      </c>
      <c r="Y13" s="448">
        <v>0</v>
      </c>
      <c r="Z13" s="448">
        <v>0</v>
      </c>
      <c r="AA13" s="448">
        <v>0</v>
      </c>
      <c r="AB13" s="448">
        <v>0</v>
      </c>
      <c r="AC13" s="448">
        <v>713.6941999999993</v>
      </c>
      <c r="AD13" s="448">
        <v>192.82980000000018</v>
      </c>
      <c r="AE13" s="448">
        <v>18.4719</v>
      </c>
      <c r="AF13" s="448">
        <v>4.59597</v>
      </c>
      <c r="AG13" s="448">
        <v>0</v>
      </c>
      <c r="AH13" s="448">
        <v>0</v>
      </c>
      <c r="AI13" s="448">
        <v>106.98490000000004</v>
      </c>
      <c r="AJ13" s="448">
        <v>24.534120000000005</v>
      </c>
      <c r="AK13" s="448">
        <v>0</v>
      </c>
      <c r="AL13" s="448">
        <v>0</v>
      </c>
      <c r="AM13" s="448">
        <v>0</v>
      </c>
      <c r="AN13" s="448">
        <v>0</v>
      </c>
      <c r="AO13" s="448">
        <v>0</v>
      </c>
      <c r="AP13" s="448">
        <v>0</v>
      </c>
      <c r="AQ13" s="448">
        <v>0</v>
      </c>
      <c r="AR13" s="448">
        <v>0</v>
      </c>
      <c r="AS13" s="457">
        <v>1631.4562999999994</v>
      </c>
      <c r="AT13" s="457">
        <v>356.04405000000025</v>
      </c>
    </row>
    <row r="14" spans="1:46" ht="10.5" customHeight="1">
      <c r="A14" s="449"/>
      <c r="B14" s="449" t="s">
        <v>112</v>
      </c>
      <c r="C14" s="448">
        <v>0</v>
      </c>
      <c r="D14" s="448">
        <v>0</v>
      </c>
      <c r="E14" s="448">
        <v>0</v>
      </c>
      <c r="F14" s="448">
        <v>0</v>
      </c>
      <c r="G14" s="448">
        <v>0</v>
      </c>
      <c r="H14" s="448">
        <v>0</v>
      </c>
      <c r="I14" s="448">
        <v>0</v>
      </c>
      <c r="J14" s="448">
        <v>0</v>
      </c>
      <c r="K14" s="448">
        <v>0</v>
      </c>
      <c r="L14" s="448">
        <v>0</v>
      </c>
      <c r="M14" s="448">
        <v>2.3464</v>
      </c>
      <c r="N14" s="448">
        <v>0.96801</v>
      </c>
      <c r="O14" s="448">
        <v>13.118200000000003</v>
      </c>
      <c r="P14" s="448">
        <v>4.9184800000000015</v>
      </c>
      <c r="Q14" s="448">
        <v>0</v>
      </c>
      <c r="R14" s="448">
        <v>0</v>
      </c>
      <c r="S14" s="448">
        <v>0</v>
      </c>
      <c r="T14" s="448">
        <v>0</v>
      </c>
      <c r="U14" s="448">
        <v>0</v>
      </c>
      <c r="V14" s="448">
        <v>0</v>
      </c>
      <c r="W14" s="448">
        <v>42.0234</v>
      </c>
      <c r="X14" s="448">
        <v>25.132870000000004</v>
      </c>
      <c r="Y14" s="448">
        <v>0</v>
      </c>
      <c r="Z14" s="448">
        <v>0</v>
      </c>
      <c r="AA14" s="448">
        <v>0</v>
      </c>
      <c r="AB14" s="448">
        <v>0</v>
      </c>
      <c r="AC14" s="448">
        <v>74.96210000000002</v>
      </c>
      <c r="AD14" s="448">
        <v>29.85177999999999</v>
      </c>
      <c r="AE14" s="448">
        <v>0</v>
      </c>
      <c r="AF14" s="448">
        <v>0</v>
      </c>
      <c r="AG14" s="448">
        <v>0</v>
      </c>
      <c r="AH14" s="448">
        <v>0</v>
      </c>
      <c r="AI14" s="448">
        <v>2.706299999999999</v>
      </c>
      <c r="AJ14" s="448">
        <v>1.2837099999999992</v>
      </c>
      <c r="AK14" s="448">
        <v>0</v>
      </c>
      <c r="AL14" s="448">
        <v>0</v>
      </c>
      <c r="AM14" s="448">
        <v>0</v>
      </c>
      <c r="AN14" s="448">
        <v>0</v>
      </c>
      <c r="AO14" s="448">
        <v>0</v>
      </c>
      <c r="AP14" s="448">
        <v>0</v>
      </c>
      <c r="AQ14" s="448">
        <v>0</v>
      </c>
      <c r="AR14" s="448">
        <v>0</v>
      </c>
      <c r="AS14" s="457">
        <v>135.15640000000002</v>
      </c>
      <c r="AT14" s="457">
        <v>62.154849999999996</v>
      </c>
    </row>
    <row r="15" spans="1:46" ht="10.5" customHeight="1">
      <c r="A15" s="449"/>
      <c r="B15" s="449" t="s">
        <v>58</v>
      </c>
      <c r="C15" s="448">
        <v>0</v>
      </c>
      <c r="D15" s="448">
        <v>0</v>
      </c>
      <c r="E15" s="448">
        <v>0</v>
      </c>
      <c r="F15" s="448">
        <v>0</v>
      </c>
      <c r="G15" s="448">
        <v>0</v>
      </c>
      <c r="H15" s="448">
        <v>0</v>
      </c>
      <c r="I15" s="448">
        <v>0</v>
      </c>
      <c r="J15" s="448">
        <v>0</v>
      </c>
      <c r="K15" s="448">
        <v>455.5779000000001</v>
      </c>
      <c r="L15" s="448">
        <v>186.54180000000005</v>
      </c>
      <c r="M15" s="448">
        <v>306.1850999999997</v>
      </c>
      <c r="N15" s="448">
        <v>136.45659</v>
      </c>
      <c r="O15" s="448">
        <v>53.758799999999994</v>
      </c>
      <c r="P15" s="448">
        <v>58.69417000000001</v>
      </c>
      <c r="Q15" s="448">
        <v>0.8</v>
      </c>
      <c r="R15" s="448">
        <v>0.28</v>
      </c>
      <c r="S15" s="448">
        <v>131.297</v>
      </c>
      <c r="T15" s="448">
        <v>52.161160000000024</v>
      </c>
      <c r="U15" s="448">
        <v>7.946</v>
      </c>
      <c r="V15" s="448">
        <v>2.36437</v>
      </c>
      <c r="W15" s="448">
        <v>6.691099999999999</v>
      </c>
      <c r="X15" s="448">
        <v>6.115069999999999</v>
      </c>
      <c r="Y15" s="448">
        <v>0.05310000000000001</v>
      </c>
      <c r="Z15" s="448">
        <v>0.04086</v>
      </c>
      <c r="AA15" s="448">
        <v>0.6779999999999999</v>
      </c>
      <c r="AB15" s="448">
        <v>0.27594</v>
      </c>
      <c r="AC15" s="448">
        <v>1122.077899999999</v>
      </c>
      <c r="AD15" s="448">
        <v>1096.6151400000012</v>
      </c>
      <c r="AE15" s="448">
        <v>57.4932</v>
      </c>
      <c r="AF15" s="448">
        <v>38.231349999999985</v>
      </c>
      <c r="AG15" s="448">
        <v>0.014</v>
      </c>
      <c r="AH15" s="448">
        <v>0.0042699999999999995</v>
      </c>
      <c r="AI15" s="448">
        <v>30.340899999999998</v>
      </c>
      <c r="AJ15" s="448">
        <v>28.850990000000014</v>
      </c>
      <c r="AK15" s="448">
        <v>0.0116</v>
      </c>
      <c r="AL15" s="448">
        <v>0.00102</v>
      </c>
      <c r="AM15" s="448">
        <v>0</v>
      </c>
      <c r="AN15" s="448">
        <v>0</v>
      </c>
      <c r="AO15" s="448">
        <v>0</v>
      </c>
      <c r="AP15" s="448">
        <v>0</v>
      </c>
      <c r="AQ15" s="448">
        <v>0</v>
      </c>
      <c r="AR15" s="448">
        <v>0</v>
      </c>
      <c r="AS15" s="457">
        <v>2172.924599999999</v>
      </c>
      <c r="AT15" s="457">
        <v>1606.632730000001</v>
      </c>
    </row>
    <row r="16" spans="1:46" ht="10.5" customHeight="1">
      <c r="A16" s="449"/>
      <c r="B16" s="449" t="s">
        <v>59</v>
      </c>
      <c r="C16" s="448">
        <v>0</v>
      </c>
      <c r="D16" s="448">
        <v>0</v>
      </c>
      <c r="E16" s="448">
        <v>218.4231</v>
      </c>
      <c r="F16" s="448">
        <v>238.10635999999997</v>
      </c>
      <c r="G16" s="448">
        <v>77.22760000000001</v>
      </c>
      <c r="H16" s="448">
        <v>70.07069</v>
      </c>
      <c r="I16" s="448">
        <v>0</v>
      </c>
      <c r="J16" s="448">
        <v>0</v>
      </c>
      <c r="K16" s="448">
        <v>23397.443499999998</v>
      </c>
      <c r="L16" s="448">
        <v>32240.481810000005</v>
      </c>
      <c r="M16" s="448">
        <v>2507.4953999999984</v>
      </c>
      <c r="N16" s="448">
        <v>3073.6049000000003</v>
      </c>
      <c r="O16" s="448">
        <v>0.0085</v>
      </c>
      <c r="P16" s="448">
        <v>0.00958</v>
      </c>
      <c r="Q16" s="448">
        <v>448.673</v>
      </c>
      <c r="R16" s="448">
        <v>557.78213</v>
      </c>
      <c r="S16" s="448">
        <v>3051.7797</v>
      </c>
      <c r="T16" s="448">
        <v>4286.435619999998</v>
      </c>
      <c r="U16" s="448">
        <v>2052.0979</v>
      </c>
      <c r="V16" s="448">
        <v>2677.4003899999993</v>
      </c>
      <c r="W16" s="448">
        <v>633.7257000000003</v>
      </c>
      <c r="X16" s="448">
        <v>690.7695199999999</v>
      </c>
      <c r="Y16" s="448">
        <v>41.5317</v>
      </c>
      <c r="Z16" s="448">
        <v>63.39906</v>
      </c>
      <c r="AA16" s="448">
        <v>0.19940000000000002</v>
      </c>
      <c r="AB16" s="448">
        <v>0.28</v>
      </c>
      <c r="AC16" s="448">
        <v>484.3238000000002</v>
      </c>
      <c r="AD16" s="448">
        <v>750.3187400000003</v>
      </c>
      <c r="AE16" s="448">
        <v>73.75379999999998</v>
      </c>
      <c r="AF16" s="448">
        <v>122.02793999999997</v>
      </c>
      <c r="AG16" s="448">
        <v>0</v>
      </c>
      <c r="AH16" s="448">
        <v>0</v>
      </c>
      <c r="AI16" s="448">
        <v>171.53969999999998</v>
      </c>
      <c r="AJ16" s="448">
        <v>254.48659999999992</v>
      </c>
      <c r="AK16" s="448">
        <v>0</v>
      </c>
      <c r="AL16" s="448">
        <v>0</v>
      </c>
      <c r="AM16" s="448">
        <v>0</v>
      </c>
      <c r="AN16" s="448">
        <v>0</v>
      </c>
      <c r="AO16" s="448">
        <v>0</v>
      </c>
      <c r="AP16" s="448">
        <v>0</v>
      </c>
      <c r="AQ16" s="448">
        <v>140.1959</v>
      </c>
      <c r="AR16" s="448">
        <v>94.17107</v>
      </c>
      <c r="AS16" s="457">
        <v>33298.418699999995</v>
      </c>
      <c r="AT16" s="457">
        <v>45119.34441</v>
      </c>
    </row>
    <row r="17" spans="1:46" ht="10.5" customHeight="1">
      <c r="A17" s="574"/>
      <c r="B17" s="449" t="s">
        <v>60</v>
      </c>
      <c r="C17" s="448">
        <v>0</v>
      </c>
      <c r="D17" s="448">
        <v>0</v>
      </c>
      <c r="E17" s="448">
        <v>7.1587</v>
      </c>
      <c r="F17" s="448">
        <v>7.993620000000001</v>
      </c>
      <c r="G17" s="448">
        <v>0</v>
      </c>
      <c r="H17" s="448">
        <v>0</v>
      </c>
      <c r="I17" s="448">
        <v>0</v>
      </c>
      <c r="J17" s="448">
        <v>0</v>
      </c>
      <c r="K17" s="448">
        <v>4823.129100000003</v>
      </c>
      <c r="L17" s="448">
        <v>8979.996019999995</v>
      </c>
      <c r="M17" s="448">
        <v>78.616</v>
      </c>
      <c r="N17" s="448">
        <v>93.73211000000003</v>
      </c>
      <c r="O17" s="448">
        <v>0.006699999999999999</v>
      </c>
      <c r="P17" s="448">
        <v>0.011680000000000001</v>
      </c>
      <c r="Q17" s="448">
        <v>5.120500000000001</v>
      </c>
      <c r="R17" s="448">
        <v>11.199839999999998</v>
      </c>
      <c r="S17" s="448">
        <v>3462.154500000001</v>
      </c>
      <c r="T17" s="448">
        <v>10564.332609999998</v>
      </c>
      <c r="U17" s="448">
        <v>0.34840000000000004</v>
      </c>
      <c r="V17" s="448">
        <v>0.26049</v>
      </c>
      <c r="W17" s="448">
        <v>111.0916</v>
      </c>
      <c r="X17" s="448">
        <v>150.6796</v>
      </c>
      <c r="Y17" s="448">
        <v>172.4295</v>
      </c>
      <c r="Z17" s="448">
        <v>374.59471</v>
      </c>
      <c r="AA17" s="448">
        <v>533.8936000000001</v>
      </c>
      <c r="AB17" s="448">
        <v>1197.6620899999996</v>
      </c>
      <c r="AC17" s="448">
        <v>18.658499999999997</v>
      </c>
      <c r="AD17" s="448">
        <v>32.994150000000026</v>
      </c>
      <c r="AE17" s="448">
        <v>2030.2915</v>
      </c>
      <c r="AF17" s="448">
        <v>4598.917120000001</v>
      </c>
      <c r="AG17" s="448">
        <v>474.075</v>
      </c>
      <c r="AH17" s="448">
        <v>1426.6116700000002</v>
      </c>
      <c r="AI17" s="448">
        <v>755.4348999999999</v>
      </c>
      <c r="AJ17" s="448">
        <v>1471.2085199999997</v>
      </c>
      <c r="AK17" s="448">
        <v>174.0859</v>
      </c>
      <c r="AL17" s="448">
        <v>425.02295</v>
      </c>
      <c r="AM17" s="448">
        <v>0</v>
      </c>
      <c r="AN17" s="448">
        <v>0</v>
      </c>
      <c r="AO17" s="448">
        <v>0</v>
      </c>
      <c r="AP17" s="448">
        <v>0</v>
      </c>
      <c r="AQ17" s="448">
        <v>0</v>
      </c>
      <c r="AR17" s="448">
        <v>0</v>
      </c>
      <c r="AS17" s="457">
        <v>12646.494400000003</v>
      </c>
      <c r="AT17" s="457">
        <v>29335.217179999992</v>
      </c>
    </row>
    <row r="18" spans="1:46" ht="10.5" customHeight="1">
      <c r="A18" s="574"/>
      <c r="B18" s="449" t="s">
        <v>61</v>
      </c>
      <c r="C18" s="448">
        <v>0</v>
      </c>
      <c r="D18" s="448">
        <v>0</v>
      </c>
      <c r="E18" s="448">
        <v>1.5871</v>
      </c>
      <c r="F18" s="448">
        <v>0.021330000000000002</v>
      </c>
      <c r="G18" s="448">
        <v>0.0539</v>
      </c>
      <c r="H18" s="448">
        <v>0.30589</v>
      </c>
      <c r="I18" s="448">
        <v>0.0015</v>
      </c>
      <c r="J18" s="448">
        <v>0.010320000000000001</v>
      </c>
      <c r="K18" s="448">
        <v>34.02809999999999</v>
      </c>
      <c r="L18" s="448">
        <v>286.92458999999985</v>
      </c>
      <c r="M18" s="448">
        <v>12.065399999999995</v>
      </c>
      <c r="N18" s="448">
        <v>94.76525000000004</v>
      </c>
      <c r="O18" s="448">
        <v>0.0024000000000000002</v>
      </c>
      <c r="P18" s="448">
        <v>0.02225</v>
      </c>
      <c r="Q18" s="448">
        <v>4.0228</v>
      </c>
      <c r="R18" s="448">
        <v>26.85243</v>
      </c>
      <c r="S18" s="448">
        <v>1.6087999999999998</v>
      </c>
      <c r="T18" s="448">
        <v>12.20369</v>
      </c>
      <c r="U18" s="448">
        <v>1.8664</v>
      </c>
      <c r="V18" s="448">
        <v>12.368710000000002</v>
      </c>
      <c r="W18" s="448">
        <v>0.011499999999999998</v>
      </c>
      <c r="X18" s="448">
        <v>0.07381999999999998</v>
      </c>
      <c r="Y18" s="448">
        <v>0</v>
      </c>
      <c r="Z18" s="448">
        <v>0</v>
      </c>
      <c r="AA18" s="448">
        <v>0</v>
      </c>
      <c r="AB18" s="448">
        <v>0</v>
      </c>
      <c r="AC18" s="448">
        <v>0.022</v>
      </c>
      <c r="AD18" s="448">
        <v>0.21423</v>
      </c>
      <c r="AE18" s="448">
        <v>0</v>
      </c>
      <c r="AF18" s="448">
        <v>0</v>
      </c>
      <c r="AG18" s="448">
        <v>0</v>
      </c>
      <c r="AH18" s="448">
        <v>0</v>
      </c>
      <c r="AI18" s="448">
        <v>0.0005</v>
      </c>
      <c r="AJ18" s="448">
        <v>0.004</v>
      </c>
      <c r="AK18" s="448">
        <v>0</v>
      </c>
      <c r="AL18" s="448">
        <v>0</v>
      </c>
      <c r="AM18" s="448">
        <v>0</v>
      </c>
      <c r="AN18" s="448">
        <v>0</v>
      </c>
      <c r="AO18" s="448">
        <v>0</v>
      </c>
      <c r="AP18" s="448">
        <v>0</v>
      </c>
      <c r="AQ18" s="448">
        <v>0.0342</v>
      </c>
      <c r="AR18" s="448">
        <v>0.1365</v>
      </c>
      <c r="AS18" s="457">
        <v>55.304599999999986</v>
      </c>
      <c r="AT18" s="457">
        <v>433.90300999999994</v>
      </c>
    </row>
    <row r="19" spans="1:46" ht="10.5" customHeight="1">
      <c r="A19" s="574"/>
      <c r="B19" s="449" t="s">
        <v>113</v>
      </c>
      <c r="C19" s="448">
        <v>0</v>
      </c>
      <c r="D19" s="448">
        <v>0</v>
      </c>
      <c r="E19" s="448">
        <v>78.89179999999999</v>
      </c>
      <c r="F19" s="448">
        <v>195.2953</v>
      </c>
      <c r="G19" s="448">
        <v>21.4134</v>
      </c>
      <c r="H19" s="448">
        <v>43.67640000000001</v>
      </c>
      <c r="I19" s="448">
        <v>0</v>
      </c>
      <c r="J19" s="448">
        <v>0</v>
      </c>
      <c r="K19" s="448">
        <v>126.7428</v>
      </c>
      <c r="L19" s="448">
        <v>312.4743</v>
      </c>
      <c r="M19" s="448">
        <v>0.0021</v>
      </c>
      <c r="N19" s="448">
        <v>0.002</v>
      </c>
      <c r="O19" s="448">
        <v>0</v>
      </c>
      <c r="P19" s="448">
        <v>0</v>
      </c>
      <c r="Q19" s="448">
        <v>8.5437</v>
      </c>
      <c r="R19" s="448">
        <v>20.00484</v>
      </c>
      <c r="S19" s="448">
        <v>118.86600000000001</v>
      </c>
      <c r="T19" s="448">
        <v>269.42413</v>
      </c>
      <c r="U19" s="448">
        <v>0</v>
      </c>
      <c r="V19" s="448">
        <v>0</v>
      </c>
      <c r="W19" s="448">
        <v>0</v>
      </c>
      <c r="X19" s="448">
        <v>0</v>
      </c>
      <c r="Y19" s="448">
        <v>0</v>
      </c>
      <c r="Z19" s="448">
        <v>0</v>
      </c>
      <c r="AA19" s="448">
        <v>0</v>
      </c>
      <c r="AB19" s="448">
        <v>0</v>
      </c>
      <c r="AC19" s="448">
        <v>0</v>
      </c>
      <c r="AD19" s="448">
        <v>0</v>
      </c>
      <c r="AE19" s="448">
        <v>0</v>
      </c>
      <c r="AF19" s="448">
        <v>0</v>
      </c>
      <c r="AG19" s="448">
        <v>0</v>
      </c>
      <c r="AH19" s="448">
        <v>0</v>
      </c>
      <c r="AI19" s="448">
        <v>0</v>
      </c>
      <c r="AJ19" s="448">
        <v>0</v>
      </c>
      <c r="AK19" s="448">
        <v>0</v>
      </c>
      <c r="AL19" s="448">
        <v>0</v>
      </c>
      <c r="AM19" s="448">
        <v>0</v>
      </c>
      <c r="AN19" s="448">
        <v>0</v>
      </c>
      <c r="AO19" s="448">
        <v>0</v>
      </c>
      <c r="AP19" s="448">
        <v>0</v>
      </c>
      <c r="AQ19" s="448">
        <v>5.4742</v>
      </c>
      <c r="AR19" s="448">
        <v>4.17826</v>
      </c>
      <c r="AS19" s="457">
        <v>359.934</v>
      </c>
      <c r="AT19" s="457">
        <v>845.0552299999999</v>
      </c>
    </row>
    <row r="20" spans="1:46" ht="10.5" customHeight="1">
      <c r="A20" s="574"/>
      <c r="B20" s="449" t="s">
        <v>62</v>
      </c>
      <c r="C20" s="448">
        <v>0</v>
      </c>
      <c r="D20" s="448">
        <v>0</v>
      </c>
      <c r="E20" s="448">
        <v>0.0019</v>
      </c>
      <c r="F20" s="448">
        <v>0.009529999999999999</v>
      </c>
      <c r="G20" s="448">
        <v>0</v>
      </c>
      <c r="H20" s="448">
        <v>0</v>
      </c>
      <c r="I20" s="448">
        <v>0.0052</v>
      </c>
      <c r="J20" s="448">
        <v>0.00808</v>
      </c>
      <c r="K20" s="448">
        <v>583.2384000000002</v>
      </c>
      <c r="L20" s="448">
        <v>2098.54767</v>
      </c>
      <c r="M20" s="448">
        <v>531.3727000000003</v>
      </c>
      <c r="N20" s="448">
        <v>1603.70672</v>
      </c>
      <c r="O20" s="448">
        <v>5.118100000000001</v>
      </c>
      <c r="P20" s="448">
        <v>17.035140000000002</v>
      </c>
      <c r="Q20" s="448">
        <v>1.1277</v>
      </c>
      <c r="R20" s="448">
        <v>4.85848</v>
      </c>
      <c r="S20" s="448">
        <v>55.89299999999998</v>
      </c>
      <c r="T20" s="448">
        <v>165.92487999999997</v>
      </c>
      <c r="U20" s="448">
        <v>4.028700000000001</v>
      </c>
      <c r="V20" s="448">
        <v>6.41212</v>
      </c>
      <c r="W20" s="448">
        <v>2.0272999999999994</v>
      </c>
      <c r="X20" s="448">
        <v>2.909899999999999</v>
      </c>
      <c r="Y20" s="448">
        <v>6.709099999999999</v>
      </c>
      <c r="Z20" s="448">
        <v>9.74511</v>
      </c>
      <c r="AA20" s="448">
        <v>3.8295999999999997</v>
      </c>
      <c r="AB20" s="448">
        <v>7.251530000000001</v>
      </c>
      <c r="AC20" s="448">
        <v>962.6541000000004</v>
      </c>
      <c r="AD20" s="448">
        <v>4357.046289999997</v>
      </c>
      <c r="AE20" s="448">
        <v>75.6613</v>
      </c>
      <c r="AF20" s="448">
        <v>335.69792999999993</v>
      </c>
      <c r="AG20" s="448">
        <v>0.0821</v>
      </c>
      <c r="AH20" s="448">
        <v>0.13107999999999997</v>
      </c>
      <c r="AI20" s="448">
        <v>54.74069999999999</v>
      </c>
      <c r="AJ20" s="448">
        <v>186.17051999999995</v>
      </c>
      <c r="AK20" s="448">
        <v>0</v>
      </c>
      <c r="AL20" s="448">
        <v>0</v>
      </c>
      <c r="AM20" s="448">
        <v>0</v>
      </c>
      <c r="AN20" s="448">
        <v>0</v>
      </c>
      <c r="AO20" s="448">
        <v>0</v>
      </c>
      <c r="AP20" s="448">
        <v>0</v>
      </c>
      <c r="AQ20" s="448">
        <v>0</v>
      </c>
      <c r="AR20" s="448">
        <v>0</v>
      </c>
      <c r="AS20" s="457">
        <v>2286.489900000001</v>
      </c>
      <c r="AT20" s="457">
        <v>8795.454979999995</v>
      </c>
    </row>
    <row r="21" spans="1:46" ht="10.5" customHeight="1">
      <c r="A21" s="574"/>
      <c r="B21" s="449" t="s">
        <v>63</v>
      </c>
      <c r="C21" s="448">
        <v>0</v>
      </c>
      <c r="D21" s="448">
        <v>0</v>
      </c>
      <c r="E21" s="448">
        <v>3.5859</v>
      </c>
      <c r="F21" s="448">
        <v>1.6194499999999998</v>
      </c>
      <c r="G21" s="448">
        <v>0</v>
      </c>
      <c r="H21" s="448">
        <v>0</v>
      </c>
      <c r="I21" s="448">
        <v>0</v>
      </c>
      <c r="J21" s="448">
        <v>0</v>
      </c>
      <c r="K21" s="448">
        <v>2111.3118</v>
      </c>
      <c r="L21" s="448">
        <v>2576.0365200000006</v>
      </c>
      <c r="M21" s="448">
        <v>15.96339999999999</v>
      </c>
      <c r="N21" s="448">
        <v>19.58017</v>
      </c>
      <c r="O21" s="448">
        <v>0.02</v>
      </c>
      <c r="P21" s="448">
        <v>0.021419999999999998</v>
      </c>
      <c r="Q21" s="448">
        <v>60.9676</v>
      </c>
      <c r="R21" s="448">
        <v>82.43481</v>
      </c>
      <c r="S21" s="448">
        <v>1632.6937999999993</v>
      </c>
      <c r="T21" s="448">
        <v>2310.1406000000015</v>
      </c>
      <c r="U21" s="448">
        <v>217.0596</v>
      </c>
      <c r="V21" s="448">
        <v>212.51995000000002</v>
      </c>
      <c r="W21" s="448">
        <v>9.687799999999998</v>
      </c>
      <c r="X21" s="448">
        <v>7.3535</v>
      </c>
      <c r="Y21" s="448">
        <v>51.8656</v>
      </c>
      <c r="Z21" s="448">
        <v>73.53612999999999</v>
      </c>
      <c r="AA21" s="448">
        <v>172.28099999999998</v>
      </c>
      <c r="AB21" s="448">
        <v>277.24849999999986</v>
      </c>
      <c r="AC21" s="448">
        <v>137.53479999999985</v>
      </c>
      <c r="AD21" s="448">
        <v>148.50962</v>
      </c>
      <c r="AE21" s="448">
        <v>87.88530000000002</v>
      </c>
      <c r="AF21" s="448">
        <v>86.09068999999998</v>
      </c>
      <c r="AG21" s="448">
        <v>13.979099999999999</v>
      </c>
      <c r="AH21" s="448">
        <v>15.915399999999998</v>
      </c>
      <c r="AI21" s="448">
        <v>61.55100000000003</v>
      </c>
      <c r="AJ21" s="448">
        <v>75.42256</v>
      </c>
      <c r="AK21" s="448">
        <v>4.6651</v>
      </c>
      <c r="AL21" s="448">
        <v>1.2199499999999999</v>
      </c>
      <c r="AM21" s="448">
        <v>0</v>
      </c>
      <c r="AN21" s="448">
        <v>0</v>
      </c>
      <c r="AO21" s="448">
        <v>0</v>
      </c>
      <c r="AP21" s="448">
        <v>0</v>
      </c>
      <c r="AQ21" s="448">
        <v>0</v>
      </c>
      <c r="AR21" s="448">
        <v>0</v>
      </c>
      <c r="AS21" s="457">
        <v>4581.051799999999</v>
      </c>
      <c r="AT21" s="457">
        <v>5887.649270000003</v>
      </c>
    </row>
    <row r="22" spans="1:46" ht="10.5" customHeight="1">
      <c r="A22" s="574"/>
      <c r="B22" s="449" t="s">
        <v>64</v>
      </c>
      <c r="C22" s="448">
        <v>0</v>
      </c>
      <c r="D22" s="448">
        <v>0</v>
      </c>
      <c r="E22" s="448">
        <v>0.459</v>
      </c>
      <c r="F22" s="448">
        <v>0.88749</v>
      </c>
      <c r="G22" s="448">
        <v>0</v>
      </c>
      <c r="H22" s="448">
        <v>0</v>
      </c>
      <c r="I22" s="448">
        <v>0</v>
      </c>
      <c r="J22" s="448">
        <v>0</v>
      </c>
      <c r="K22" s="448">
        <v>1179.3724999999997</v>
      </c>
      <c r="L22" s="448">
        <v>2939.7630700000004</v>
      </c>
      <c r="M22" s="448">
        <v>0.6930999999999999</v>
      </c>
      <c r="N22" s="448">
        <v>2.1186499999999993</v>
      </c>
      <c r="O22" s="448">
        <v>0.0006000000000000001</v>
      </c>
      <c r="P22" s="448">
        <v>0.0018</v>
      </c>
      <c r="Q22" s="448">
        <v>1.1597</v>
      </c>
      <c r="R22" s="448">
        <v>2.3759200000000003</v>
      </c>
      <c r="S22" s="448">
        <v>520.2664000000001</v>
      </c>
      <c r="T22" s="448">
        <v>1113.44901</v>
      </c>
      <c r="U22" s="448">
        <v>130.139</v>
      </c>
      <c r="V22" s="448">
        <v>243.48722999999998</v>
      </c>
      <c r="W22" s="448">
        <v>0.20640000000000003</v>
      </c>
      <c r="X22" s="448">
        <v>0.47419</v>
      </c>
      <c r="Y22" s="448">
        <v>175.65089999999998</v>
      </c>
      <c r="Z22" s="448">
        <v>573.7063999999999</v>
      </c>
      <c r="AA22" s="448">
        <v>454.5984000000001</v>
      </c>
      <c r="AB22" s="448">
        <v>1339.1731000000002</v>
      </c>
      <c r="AC22" s="448">
        <v>262.12970000000007</v>
      </c>
      <c r="AD22" s="448">
        <v>576.4006000000006</v>
      </c>
      <c r="AE22" s="448">
        <v>1778.4097000000004</v>
      </c>
      <c r="AF22" s="448">
        <v>5545.214309999999</v>
      </c>
      <c r="AG22" s="448">
        <v>36.98550000000001</v>
      </c>
      <c r="AH22" s="448">
        <v>109.41602999999998</v>
      </c>
      <c r="AI22" s="448">
        <v>250.4608</v>
      </c>
      <c r="AJ22" s="448">
        <v>637.9017999999996</v>
      </c>
      <c r="AK22" s="448">
        <v>0</v>
      </c>
      <c r="AL22" s="448">
        <v>0</v>
      </c>
      <c r="AM22" s="448">
        <v>0</v>
      </c>
      <c r="AN22" s="448">
        <v>0</v>
      </c>
      <c r="AO22" s="448">
        <v>0</v>
      </c>
      <c r="AP22" s="448">
        <v>0</v>
      </c>
      <c r="AQ22" s="448">
        <v>0</v>
      </c>
      <c r="AR22" s="448">
        <v>0</v>
      </c>
      <c r="AS22" s="457">
        <v>4790.5317000000005</v>
      </c>
      <c r="AT22" s="457">
        <v>13084.3696</v>
      </c>
    </row>
    <row r="23" spans="1:46" ht="10.5" customHeight="1">
      <c r="A23" s="574"/>
      <c r="B23" s="449" t="s">
        <v>65</v>
      </c>
      <c r="C23" s="448">
        <v>0</v>
      </c>
      <c r="D23" s="448">
        <v>0</v>
      </c>
      <c r="E23" s="448">
        <v>105.43560000000001</v>
      </c>
      <c r="F23" s="448">
        <v>283.12062999999995</v>
      </c>
      <c r="G23" s="448">
        <v>0</v>
      </c>
      <c r="H23" s="448">
        <v>0</v>
      </c>
      <c r="I23" s="448">
        <v>0.0014</v>
      </c>
      <c r="J23" s="448">
        <v>0.00458</v>
      </c>
      <c r="K23" s="448">
        <v>8002.098700000003</v>
      </c>
      <c r="L23" s="448">
        <v>19484.15246000001</v>
      </c>
      <c r="M23" s="448">
        <v>296.79489999999987</v>
      </c>
      <c r="N23" s="448">
        <v>657.2416100000003</v>
      </c>
      <c r="O23" s="448">
        <v>1.0907</v>
      </c>
      <c r="P23" s="448">
        <v>2.80081</v>
      </c>
      <c r="Q23" s="448">
        <v>125.0015</v>
      </c>
      <c r="R23" s="448">
        <v>371.35225999999994</v>
      </c>
      <c r="S23" s="448">
        <v>1643.4346000000003</v>
      </c>
      <c r="T23" s="448">
        <v>3933.459889999998</v>
      </c>
      <c r="U23" s="448">
        <v>1080.6740000000002</v>
      </c>
      <c r="V23" s="448">
        <v>2881.62442</v>
      </c>
      <c r="W23" s="448">
        <v>107.3115</v>
      </c>
      <c r="X23" s="448">
        <v>179.5588199999999</v>
      </c>
      <c r="Y23" s="448">
        <v>312.4372000000001</v>
      </c>
      <c r="Z23" s="448">
        <v>1143.6179800000002</v>
      </c>
      <c r="AA23" s="448">
        <v>496.1613999999999</v>
      </c>
      <c r="AB23" s="448">
        <v>1686.86914</v>
      </c>
      <c r="AC23" s="448">
        <v>2010.4910000000002</v>
      </c>
      <c r="AD23" s="448">
        <v>4595.832670000002</v>
      </c>
      <c r="AE23" s="448">
        <v>2901.399900000001</v>
      </c>
      <c r="AF23" s="448">
        <v>8584.620729999999</v>
      </c>
      <c r="AG23" s="448">
        <v>583.1409999999997</v>
      </c>
      <c r="AH23" s="448">
        <v>1424.2045100000005</v>
      </c>
      <c r="AI23" s="448">
        <v>409.8100999999999</v>
      </c>
      <c r="AJ23" s="448">
        <v>1052.7249900000002</v>
      </c>
      <c r="AK23" s="448">
        <v>96.07770000000001</v>
      </c>
      <c r="AL23" s="448">
        <v>363.68634000000003</v>
      </c>
      <c r="AM23" s="448">
        <v>0</v>
      </c>
      <c r="AN23" s="448">
        <v>0</v>
      </c>
      <c r="AO23" s="448">
        <v>0</v>
      </c>
      <c r="AP23" s="448">
        <v>0</v>
      </c>
      <c r="AQ23" s="448">
        <v>0</v>
      </c>
      <c r="AR23" s="448">
        <v>0</v>
      </c>
      <c r="AS23" s="457">
        <v>18171.361200000007</v>
      </c>
      <c r="AT23" s="457">
        <v>46644.871840000014</v>
      </c>
    </row>
    <row r="24" spans="1:46" ht="10.5" customHeight="1">
      <c r="A24" s="574"/>
      <c r="B24" s="449" t="s">
        <v>66</v>
      </c>
      <c r="C24" s="448">
        <v>0</v>
      </c>
      <c r="D24" s="448">
        <v>0</v>
      </c>
      <c r="E24" s="448">
        <v>0.0006</v>
      </c>
      <c r="F24" s="448">
        <v>0.00066</v>
      </c>
      <c r="G24" s="448">
        <v>0.0671</v>
      </c>
      <c r="H24" s="448">
        <v>0</v>
      </c>
      <c r="I24" s="448">
        <v>0.0013</v>
      </c>
      <c r="J24" s="448">
        <v>0.00066</v>
      </c>
      <c r="K24" s="448">
        <v>1479.5641</v>
      </c>
      <c r="L24" s="448">
        <v>1054.6464799999992</v>
      </c>
      <c r="M24" s="448">
        <v>15618.744900000002</v>
      </c>
      <c r="N24" s="448">
        <v>19121.464570000007</v>
      </c>
      <c r="O24" s="448">
        <v>296.6835</v>
      </c>
      <c r="P24" s="448">
        <v>329.0927100000001</v>
      </c>
      <c r="Q24" s="448">
        <v>0.3024</v>
      </c>
      <c r="R24" s="448">
        <v>0.47029</v>
      </c>
      <c r="S24" s="448">
        <v>55.516099999999994</v>
      </c>
      <c r="T24" s="448">
        <v>37.21845</v>
      </c>
      <c r="U24" s="448">
        <v>0</v>
      </c>
      <c r="V24" s="448">
        <v>0</v>
      </c>
      <c r="W24" s="448">
        <v>79.504</v>
      </c>
      <c r="X24" s="448">
        <v>52.201019999999986</v>
      </c>
      <c r="Y24" s="448">
        <v>0</v>
      </c>
      <c r="Z24" s="448">
        <v>0</v>
      </c>
      <c r="AA24" s="448">
        <v>0</v>
      </c>
      <c r="AB24" s="448">
        <v>0</v>
      </c>
      <c r="AC24" s="448">
        <v>1301.5328000000006</v>
      </c>
      <c r="AD24" s="448">
        <v>1874.8303499999988</v>
      </c>
      <c r="AE24" s="448">
        <v>17.5124</v>
      </c>
      <c r="AF24" s="448">
        <v>36.93527999999999</v>
      </c>
      <c r="AG24" s="448">
        <v>0</v>
      </c>
      <c r="AH24" s="448">
        <v>0</v>
      </c>
      <c r="AI24" s="448">
        <v>24.823600000000013</v>
      </c>
      <c r="AJ24" s="448">
        <v>38.151830000000004</v>
      </c>
      <c r="AK24" s="448">
        <v>0</v>
      </c>
      <c r="AL24" s="448">
        <v>0</v>
      </c>
      <c r="AM24" s="448">
        <v>0</v>
      </c>
      <c r="AN24" s="448">
        <v>0</v>
      </c>
      <c r="AO24" s="448">
        <v>0</v>
      </c>
      <c r="AP24" s="448">
        <v>0</v>
      </c>
      <c r="AQ24" s="448">
        <v>0</v>
      </c>
      <c r="AR24" s="448">
        <v>0</v>
      </c>
      <c r="AS24" s="457">
        <v>18874.252800000002</v>
      </c>
      <c r="AT24" s="457">
        <v>22545.01230000001</v>
      </c>
    </row>
    <row r="25" spans="1:46" ht="10.5" customHeight="1">
      <c r="A25" s="574"/>
      <c r="B25" s="449" t="s">
        <v>67</v>
      </c>
      <c r="C25" s="448">
        <v>0</v>
      </c>
      <c r="D25" s="448">
        <v>0</v>
      </c>
      <c r="E25" s="448">
        <v>11.5442</v>
      </c>
      <c r="F25" s="448">
        <v>9.488640000000002</v>
      </c>
      <c r="G25" s="448">
        <v>0</v>
      </c>
      <c r="H25" s="448">
        <v>0</v>
      </c>
      <c r="I25" s="448">
        <v>0</v>
      </c>
      <c r="J25" s="448">
        <v>0</v>
      </c>
      <c r="K25" s="448">
        <v>613.3508000000002</v>
      </c>
      <c r="L25" s="448">
        <v>1095.8004799999992</v>
      </c>
      <c r="M25" s="448">
        <v>12.105500000000001</v>
      </c>
      <c r="N25" s="448">
        <v>23.796820000000007</v>
      </c>
      <c r="O25" s="448">
        <v>0.3396</v>
      </c>
      <c r="P25" s="448">
        <v>0.4116</v>
      </c>
      <c r="Q25" s="448">
        <v>0.9633</v>
      </c>
      <c r="R25" s="448">
        <v>2.11728</v>
      </c>
      <c r="S25" s="448">
        <v>24.930200000000013</v>
      </c>
      <c r="T25" s="448">
        <v>42.12176</v>
      </c>
      <c r="U25" s="448">
        <v>0.2136</v>
      </c>
      <c r="V25" s="448">
        <v>0.32799</v>
      </c>
      <c r="W25" s="448">
        <v>49.36760000000002</v>
      </c>
      <c r="X25" s="448">
        <v>83.61494999999998</v>
      </c>
      <c r="Y25" s="448">
        <v>2.6537</v>
      </c>
      <c r="Z25" s="448">
        <v>4.34028</v>
      </c>
      <c r="AA25" s="448">
        <v>0.2178</v>
      </c>
      <c r="AB25" s="448">
        <v>0.4163500000000001</v>
      </c>
      <c r="AC25" s="448">
        <v>632.3786000000002</v>
      </c>
      <c r="AD25" s="448">
        <v>1208.3867200000004</v>
      </c>
      <c r="AE25" s="448">
        <v>430.9080000000001</v>
      </c>
      <c r="AF25" s="448">
        <v>470.5761500000001</v>
      </c>
      <c r="AG25" s="448">
        <v>0.0351</v>
      </c>
      <c r="AH25" s="448">
        <v>0.05896</v>
      </c>
      <c r="AI25" s="448">
        <v>320.0039999999998</v>
      </c>
      <c r="AJ25" s="448">
        <v>703.5481399999996</v>
      </c>
      <c r="AK25" s="448">
        <v>37.6643</v>
      </c>
      <c r="AL25" s="448">
        <v>44.52215</v>
      </c>
      <c r="AM25" s="448">
        <v>0</v>
      </c>
      <c r="AN25" s="448">
        <v>0</v>
      </c>
      <c r="AO25" s="448">
        <v>0</v>
      </c>
      <c r="AP25" s="448">
        <v>0</v>
      </c>
      <c r="AQ25" s="448">
        <v>0</v>
      </c>
      <c r="AR25" s="448">
        <v>0</v>
      </c>
      <c r="AS25" s="457">
        <v>2136.6763000000005</v>
      </c>
      <c r="AT25" s="457">
        <v>3689.528269999998</v>
      </c>
    </row>
    <row r="26" spans="1:46" ht="10.5" customHeight="1">
      <c r="A26" s="574"/>
      <c r="B26" s="449" t="s">
        <v>114</v>
      </c>
      <c r="C26" s="448">
        <v>0</v>
      </c>
      <c r="D26" s="448">
        <v>0</v>
      </c>
      <c r="E26" s="448">
        <v>93.8423</v>
      </c>
      <c r="F26" s="448">
        <v>91.10027</v>
      </c>
      <c r="G26" s="448">
        <v>4.9703</v>
      </c>
      <c r="H26" s="448">
        <v>2.11856</v>
      </c>
      <c r="I26" s="448">
        <v>0.0042</v>
      </c>
      <c r="J26" s="448">
        <v>0.003</v>
      </c>
      <c r="K26" s="448">
        <v>61.08920000000001</v>
      </c>
      <c r="L26" s="448">
        <v>67.38799</v>
      </c>
      <c r="M26" s="448">
        <v>0</v>
      </c>
      <c r="N26" s="448">
        <v>0</v>
      </c>
      <c r="O26" s="448">
        <v>0</v>
      </c>
      <c r="P26" s="448">
        <v>0</v>
      </c>
      <c r="Q26" s="448">
        <v>0.3216</v>
      </c>
      <c r="R26" s="448">
        <v>0.8466</v>
      </c>
      <c r="S26" s="448">
        <v>22.825799999999997</v>
      </c>
      <c r="T26" s="448">
        <v>37.96116</v>
      </c>
      <c r="U26" s="448">
        <v>0.225</v>
      </c>
      <c r="V26" s="448">
        <v>0.32857</v>
      </c>
      <c r="W26" s="448">
        <v>0</v>
      </c>
      <c r="X26" s="448">
        <v>0</v>
      </c>
      <c r="Y26" s="448">
        <v>0</v>
      </c>
      <c r="Z26" s="448">
        <v>0</v>
      </c>
      <c r="AA26" s="448">
        <v>10.4982</v>
      </c>
      <c r="AB26" s="448">
        <v>23.759089999999997</v>
      </c>
      <c r="AC26" s="448">
        <v>0.0016</v>
      </c>
      <c r="AD26" s="448">
        <v>0.00608</v>
      </c>
      <c r="AE26" s="448">
        <v>0.09140000000000001</v>
      </c>
      <c r="AF26" s="448">
        <v>0.15516</v>
      </c>
      <c r="AG26" s="448">
        <v>0.9254</v>
      </c>
      <c r="AH26" s="448">
        <v>1.72664</v>
      </c>
      <c r="AI26" s="448">
        <v>0.0015</v>
      </c>
      <c r="AJ26" s="448">
        <v>0.00394</v>
      </c>
      <c r="AK26" s="448">
        <v>0</v>
      </c>
      <c r="AL26" s="448">
        <v>0</v>
      </c>
      <c r="AM26" s="448">
        <v>0</v>
      </c>
      <c r="AN26" s="448">
        <v>0</v>
      </c>
      <c r="AO26" s="448">
        <v>0</v>
      </c>
      <c r="AP26" s="448">
        <v>0</v>
      </c>
      <c r="AQ26" s="448">
        <v>11.4903</v>
      </c>
      <c r="AR26" s="448">
        <v>10.12829</v>
      </c>
      <c r="AS26" s="457">
        <v>206.28679999999994</v>
      </c>
      <c r="AT26" s="457">
        <v>235.52535</v>
      </c>
    </row>
    <row r="27" spans="1:46" ht="10.5" customHeight="1">
      <c r="A27" s="574"/>
      <c r="B27" s="449" t="s">
        <v>68</v>
      </c>
      <c r="C27" s="448">
        <v>0</v>
      </c>
      <c r="D27" s="448">
        <v>0</v>
      </c>
      <c r="E27" s="448">
        <v>398.22450000000003</v>
      </c>
      <c r="F27" s="448">
        <v>379.9424700000002</v>
      </c>
      <c r="G27" s="448">
        <v>0.3912</v>
      </c>
      <c r="H27" s="448">
        <v>0.43256000000000006</v>
      </c>
      <c r="I27" s="448">
        <v>0.0072</v>
      </c>
      <c r="J27" s="448">
        <v>0.00733</v>
      </c>
      <c r="K27" s="448">
        <v>8851.045000000004</v>
      </c>
      <c r="L27" s="448">
        <v>8160.942180000005</v>
      </c>
      <c r="M27" s="448">
        <v>71.27000000000001</v>
      </c>
      <c r="N27" s="448">
        <v>67.14347000000001</v>
      </c>
      <c r="O27" s="448">
        <v>0</v>
      </c>
      <c r="P27" s="448">
        <v>0</v>
      </c>
      <c r="Q27" s="448">
        <v>303.5182</v>
      </c>
      <c r="R27" s="448">
        <v>290.72285000000005</v>
      </c>
      <c r="S27" s="448">
        <v>3144.9353000000006</v>
      </c>
      <c r="T27" s="448">
        <v>2614.5302000000006</v>
      </c>
      <c r="U27" s="448">
        <v>141.27489999999997</v>
      </c>
      <c r="V27" s="448">
        <v>108.61686</v>
      </c>
      <c r="W27" s="448">
        <v>2.464200000000001</v>
      </c>
      <c r="X27" s="448">
        <v>2.4330199999999995</v>
      </c>
      <c r="Y27" s="448">
        <v>0.9739000000000002</v>
      </c>
      <c r="Z27" s="448">
        <v>0.7225800000000001</v>
      </c>
      <c r="AA27" s="448">
        <v>2.5098000000000003</v>
      </c>
      <c r="AB27" s="448">
        <v>2.72541</v>
      </c>
      <c r="AC27" s="448">
        <v>7.8781</v>
      </c>
      <c r="AD27" s="448">
        <v>14.090140000000005</v>
      </c>
      <c r="AE27" s="448">
        <v>35.14359999999998</v>
      </c>
      <c r="AF27" s="448">
        <v>32.844570000000004</v>
      </c>
      <c r="AG27" s="448">
        <v>0.1673</v>
      </c>
      <c r="AH27" s="448">
        <v>0.11337000000000001</v>
      </c>
      <c r="AI27" s="448">
        <v>54.97589999999999</v>
      </c>
      <c r="AJ27" s="448">
        <v>58.76151</v>
      </c>
      <c r="AK27" s="448">
        <v>0.10120000000000001</v>
      </c>
      <c r="AL27" s="448">
        <v>0.0077</v>
      </c>
      <c r="AM27" s="448">
        <v>0</v>
      </c>
      <c r="AN27" s="448">
        <v>0</v>
      </c>
      <c r="AO27" s="448">
        <v>0</v>
      </c>
      <c r="AP27" s="448">
        <v>0</v>
      </c>
      <c r="AQ27" s="448">
        <v>4.8497</v>
      </c>
      <c r="AR27" s="448">
        <v>3.3286500000000006</v>
      </c>
      <c r="AS27" s="457">
        <v>13019.730000000005</v>
      </c>
      <c r="AT27" s="457">
        <v>11737.364870000005</v>
      </c>
    </row>
    <row r="28" spans="1:46" ht="10.5" customHeight="1">
      <c r="A28" s="574"/>
      <c r="B28" s="449" t="s">
        <v>69</v>
      </c>
      <c r="C28" s="448">
        <v>0</v>
      </c>
      <c r="D28" s="448">
        <v>0</v>
      </c>
      <c r="E28" s="448">
        <v>0</v>
      </c>
      <c r="F28" s="448">
        <v>0</v>
      </c>
      <c r="G28" s="448">
        <v>0</v>
      </c>
      <c r="H28" s="448">
        <v>0</v>
      </c>
      <c r="I28" s="448">
        <v>0</v>
      </c>
      <c r="J28" s="448">
        <v>0</v>
      </c>
      <c r="K28" s="448">
        <v>0</v>
      </c>
      <c r="L28" s="448">
        <v>0</v>
      </c>
      <c r="M28" s="448">
        <v>2000.0348</v>
      </c>
      <c r="N28" s="448">
        <v>375.56145000000004</v>
      </c>
      <c r="O28" s="448">
        <v>0</v>
      </c>
      <c r="P28" s="448">
        <v>0</v>
      </c>
      <c r="Q28" s="448">
        <v>0</v>
      </c>
      <c r="R28" s="448">
        <v>0</v>
      </c>
      <c r="S28" s="448">
        <v>0</v>
      </c>
      <c r="T28" s="448">
        <v>0</v>
      </c>
      <c r="U28" s="448">
        <v>0</v>
      </c>
      <c r="V28" s="448">
        <v>0</v>
      </c>
      <c r="W28" s="448">
        <v>0.2056</v>
      </c>
      <c r="X28" s="448">
        <v>0.28805000000000003</v>
      </c>
      <c r="Y28" s="448">
        <v>0</v>
      </c>
      <c r="Z28" s="448">
        <v>0</v>
      </c>
      <c r="AA28" s="448">
        <v>0</v>
      </c>
      <c r="AB28" s="448">
        <v>0</v>
      </c>
      <c r="AC28" s="448">
        <v>0.348</v>
      </c>
      <c r="AD28" s="448">
        <v>0.6517000000000001</v>
      </c>
      <c r="AE28" s="448">
        <v>0</v>
      </c>
      <c r="AF28" s="448">
        <v>0</v>
      </c>
      <c r="AG28" s="448">
        <v>0</v>
      </c>
      <c r="AH28" s="448">
        <v>0</v>
      </c>
      <c r="AI28" s="448">
        <v>16.3685</v>
      </c>
      <c r="AJ28" s="448">
        <v>28.177369999999996</v>
      </c>
      <c r="AK28" s="448">
        <v>0</v>
      </c>
      <c r="AL28" s="448">
        <v>0</v>
      </c>
      <c r="AM28" s="448">
        <v>0</v>
      </c>
      <c r="AN28" s="448">
        <v>0</v>
      </c>
      <c r="AO28" s="448">
        <v>0</v>
      </c>
      <c r="AP28" s="448">
        <v>0</v>
      </c>
      <c r="AQ28" s="448">
        <v>0</v>
      </c>
      <c r="AR28" s="448">
        <v>0</v>
      </c>
      <c r="AS28" s="457">
        <v>2016.9569</v>
      </c>
      <c r="AT28" s="457">
        <v>404.67857000000004</v>
      </c>
    </row>
    <row r="29" spans="1:46" ht="10.5" customHeight="1">
      <c r="A29" s="574"/>
      <c r="B29" s="449" t="s">
        <v>71</v>
      </c>
      <c r="C29" s="448">
        <v>0</v>
      </c>
      <c r="D29" s="448">
        <v>0</v>
      </c>
      <c r="E29" s="448">
        <v>1.6667</v>
      </c>
      <c r="F29" s="448">
        <v>1.76925</v>
      </c>
      <c r="G29" s="448">
        <v>0</v>
      </c>
      <c r="H29" s="448">
        <v>0</v>
      </c>
      <c r="I29" s="448">
        <v>0</v>
      </c>
      <c r="J29" s="448">
        <v>0</v>
      </c>
      <c r="K29" s="448">
        <v>346.20560000000023</v>
      </c>
      <c r="L29" s="448">
        <v>287.68872999999996</v>
      </c>
      <c r="M29" s="448">
        <v>74.7547</v>
      </c>
      <c r="N29" s="448">
        <v>99.20944000000001</v>
      </c>
      <c r="O29" s="448">
        <v>246.68109999999996</v>
      </c>
      <c r="P29" s="448">
        <v>285.44001</v>
      </c>
      <c r="Q29" s="448">
        <v>1.3617</v>
      </c>
      <c r="R29" s="448">
        <v>1.5186300000000001</v>
      </c>
      <c r="S29" s="448">
        <v>203.5726999999999</v>
      </c>
      <c r="T29" s="448">
        <v>160.65191</v>
      </c>
      <c r="U29" s="448">
        <v>43.29310000000001</v>
      </c>
      <c r="V29" s="448">
        <v>52.61672999999998</v>
      </c>
      <c r="W29" s="448">
        <v>186.32600000000002</v>
      </c>
      <c r="X29" s="448">
        <v>172.29762</v>
      </c>
      <c r="Y29" s="448">
        <v>36.138999999999996</v>
      </c>
      <c r="Z29" s="448">
        <v>40.88858</v>
      </c>
      <c r="AA29" s="448">
        <v>29.987400000000004</v>
      </c>
      <c r="AB29" s="448">
        <v>34.33299</v>
      </c>
      <c r="AC29" s="448">
        <v>868.4822</v>
      </c>
      <c r="AD29" s="448">
        <v>1501.7387800000001</v>
      </c>
      <c r="AE29" s="448">
        <v>232.87850000000014</v>
      </c>
      <c r="AF29" s="448">
        <v>244.6021800000002</v>
      </c>
      <c r="AG29" s="448">
        <v>1.0545</v>
      </c>
      <c r="AH29" s="448">
        <v>1.08321</v>
      </c>
      <c r="AI29" s="448">
        <v>496.48399999999964</v>
      </c>
      <c r="AJ29" s="448">
        <v>681.4154400000001</v>
      </c>
      <c r="AK29" s="448">
        <v>0.1254</v>
      </c>
      <c r="AL29" s="448">
        <v>0.02881</v>
      </c>
      <c r="AM29" s="448">
        <v>0</v>
      </c>
      <c r="AN29" s="448">
        <v>0</v>
      </c>
      <c r="AO29" s="448">
        <v>0</v>
      </c>
      <c r="AP29" s="448">
        <v>0</v>
      </c>
      <c r="AQ29" s="448">
        <v>16.506999999999998</v>
      </c>
      <c r="AR29" s="448">
        <v>7.897880000000001</v>
      </c>
      <c r="AS29" s="457">
        <v>2785.5196</v>
      </c>
      <c r="AT29" s="457">
        <v>3573.1801900000005</v>
      </c>
    </row>
    <row r="30" spans="1:46" ht="10.5" customHeight="1">
      <c r="A30" s="574"/>
      <c r="B30" s="449" t="s">
        <v>72</v>
      </c>
      <c r="C30" s="448">
        <v>0</v>
      </c>
      <c r="D30" s="448">
        <v>0</v>
      </c>
      <c r="E30" s="448">
        <v>0</v>
      </c>
      <c r="F30" s="448">
        <v>0</v>
      </c>
      <c r="G30" s="448">
        <v>0</v>
      </c>
      <c r="H30" s="448">
        <v>0</v>
      </c>
      <c r="I30" s="448">
        <v>0</v>
      </c>
      <c r="J30" s="448">
        <v>0</v>
      </c>
      <c r="K30" s="448">
        <v>0.0656</v>
      </c>
      <c r="L30" s="448">
        <v>0.26384</v>
      </c>
      <c r="M30" s="448">
        <v>364.7401</v>
      </c>
      <c r="N30" s="448">
        <v>3038.7512500000007</v>
      </c>
      <c r="O30" s="448">
        <v>448.1664999999999</v>
      </c>
      <c r="P30" s="448">
        <v>2770.6339200000007</v>
      </c>
      <c r="Q30" s="448">
        <v>0</v>
      </c>
      <c r="R30" s="448">
        <v>0</v>
      </c>
      <c r="S30" s="448">
        <v>4.0503</v>
      </c>
      <c r="T30" s="448">
        <v>26.173380000000005</v>
      </c>
      <c r="U30" s="448">
        <v>0.0011</v>
      </c>
      <c r="V30" s="448">
        <v>0.00266</v>
      </c>
      <c r="W30" s="448">
        <v>7.590100000000003</v>
      </c>
      <c r="X30" s="448">
        <v>43.37614000000002</v>
      </c>
      <c r="Y30" s="448">
        <v>0.0904</v>
      </c>
      <c r="Z30" s="448">
        <v>0.71216</v>
      </c>
      <c r="AA30" s="448">
        <v>0</v>
      </c>
      <c r="AB30" s="448">
        <v>0</v>
      </c>
      <c r="AC30" s="448">
        <v>982.0285999999996</v>
      </c>
      <c r="AD30" s="448">
        <v>7844.742190000009</v>
      </c>
      <c r="AE30" s="448">
        <v>54.14989999999999</v>
      </c>
      <c r="AF30" s="448">
        <v>537.86712</v>
      </c>
      <c r="AG30" s="448">
        <v>0</v>
      </c>
      <c r="AH30" s="448">
        <v>0</v>
      </c>
      <c r="AI30" s="448">
        <v>106.86840000000007</v>
      </c>
      <c r="AJ30" s="448">
        <v>808.6206799999999</v>
      </c>
      <c r="AK30" s="448">
        <v>0.0012</v>
      </c>
      <c r="AL30" s="448">
        <v>0</v>
      </c>
      <c r="AM30" s="448">
        <v>0</v>
      </c>
      <c r="AN30" s="448">
        <v>0</v>
      </c>
      <c r="AO30" s="448">
        <v>0</v>
      </c>
      <c r="AP30" s="448">
        <v>0</v>
      </c>
      <c r="AQ30" s="448">
        <v>0</v>
      </c>
      <c r="AR30" s="448">
        <v>0</v>
      </c>
      <c r="AS30" s="457">
        <v>1967.7521999999994</v>
      </c>
      <c r="AT30" s="457">
        <v>15071.143340000011</v>
      </c>
    </row>
    <row r="31" spans="1:46" ht="10.5" customHeight="1">
      <c r="A31" s="574"/>
      <c r="B31" s="449" t="s">
        <v>115</v>
      </c>
      <c r="C31" s="448">
        <v>0</v>
      </c>
      <c r="D31" s="448">
        <v>0</v>
      </c>
      <c r="E31" s="448">
        <v>1.3146</v>
      </c>
      <c r="F31" s="448">
        <v>0.7709299999999999</v>
      </c>
      <c r="G31" s="448">
        <v>0</v>
      </c>
      <c r="H31" s="448">
        <v>0</v>
      </c>
      <c r="I31" s="448">
        <v>0.0049</v>
      </c>
      <c r="J31" s="448">
        <v>0.00246</v>
      </c>
      <c r="K31" s="448">
        <v>48.621999999999986</v>
      </c>
      <c r="L31" s="448">
        <v>36.60361999999999</v>
      </c>
      <c r="M31" s="448">
        <v>0.0513</v>
      </c>
      <c r="N31" s="448">
        <v>0.045</v>
      </c>
      <c r="O31" s="448">
        <v>0</v>
      </c>
      <c r="P31" s="448">
        <v>0</v>
      </c>
      <c r="Q31" s="448">
        <v>2.0178</v>
      </c>
      <c r="R31" s="448">
        <v>1.5153599999999998</v>
      </c>
      <c r="S31" s="448">
        <v>63.463899999999995</v>
      </c>
      <c r="T31" s="448">
        <v>47.07481000000001</v>
      </c>
      <c r="U31" s="448">
        <v>6.839</v>
      </c>
      <c r="V31" s="448">
        <v>4.50621</v>
      </c>
      <c r="W31" s="448">
        <v>0</v>
      </c>
      <c r="X31" s="448">
        <v>0</v>
      </c>
      <c r="Y31" s="448">
        <v>0</v>
      </c>
      <c r="Z31" s="448">
        <v>0</v>
      </c>
      <c r="AA31" s="448">
        <v>0</v>
      </c>
      <c r="AB31" s="448">
        <v>0</v>
      </c>
      <c r="AC31" s="448">
        <v>0</v>
      </c>
      <c r="AD31" s="448">
        <v>0</v>
      </c>
      <c r="AE31" s="448">
        <v>0</v>
      </c>
      <c r="AF31" s="448">
        <v>0</v>
      </c>
      <c r="AG31" s="448">
        <v>0</v>
      </c>
      <c r="AH31" s="448">
        <v>0</v>
      </c>
      <c r="AI31" s="448">
        <v>0</v>
      </c>
      <c r="AJ31" s="448">
        <v>0</v>
      </c>
      <c r="AK31" s="448">
        <v>0</v>
      </c>
      <c r="AL31" s="448">
        <v>0</v>
      </c>
      <c r="AM31" s="448">
        <v>0</v>
      </c>
      <c r="AN31" s="448">
        <v>0</v>
      </c>
      <c r="AO31" s="448">
        <v>0</v>
      </c>
      <c r="AP31" s="448">
        <v>0</v>
      </c>
      <c r="AQ31" s="448">
        <v>0</v>
      </c>
      <c r="AR31" s="448">
        <v>0</v>
      </c>
      <c r="AS31" s="457">
        <v>122.31349999999998</v>
      </c>
      <c r="AT31" s="457">
        <v>90.51839</v>
      </c>
    </row>
    <row r="32" spans="1:46" ht="10.5" customHeight="1">
      <c r="A32" s="574"/>
      <c r="B32" s="449" t="s">
        <v>73</v>
      </c>
      <c r="C32" s="448">
        <v>0</v>
      </c>
      <c r="D32" s="448">
        <v>0</v>
      </c>
      <c r="E32" s="448">
        <v>0.0172</v>
      </c>
      <c r="F32" s="448">
        <v>0.13469</v>
      </c>
      <c r="G32" s="448">
        <v>0</v>
      </c>
      <c r="H32" s="448">
        <v>0</v>
      </c>
      <c r="I32" s="448">
        <v>0.0009</v>
      </c>
      <c r="J32" s="448">
        <v>0.00248</v>
      </c>
      <c r="K32" s="448">
        <v>51.661999999999956</v>
      </c>
      <c r="L32" s="448">
        <v>417.3434099999998</v>
      </c>
      <c r="M32" s="448">
        <v>256.7185999999999</v>
      </c>
      <c r="N32" s="448">
        <v>1855.3822600000005</v>
      </c>
      <c r="O32" s="448">
        <v>27.566999999999997</v>
      </c>
      <c r="P32" s="448">
        <v>195.74651000000003</v>
      </c>
      <c r="Q32" s="448">
        <v>0.4022</v>
      </c>
      <c r="R32" s="448">
        <v>3.7574500000000004</v>
      </c>
      <c r="S32" s="448">
        <v>8.814300000000001</v>
      </c>
      <c r="T32" s="448">
        <v>69.2805</v>
      </c>
      <c r="U32" s="448">
        <v>2.0711999999999997</v>
      </c>
      <c r="V32" s="448">
        <v>17.085700000000003</v>
      </c>
      <c r="W32" s="448">
        <v>9.9197</v>
      </c>
      <c r="X32" s="448">
        <v>62.70945</v>
      </c>
      <c r="Y32" s="448">
        <v>1.3847</v>
      </c>
      <c r="Z32" s="448">
        <v>8.51354</v>
      </c>
      <c r="AA32" s="448">
        <v>0.19019999999999998</v>
      </c>
      <c r="AB32" s="448">
        <v>1.5632000000000001</v>
      </c>
      <c r="AC32" s="448">
        <v>248.3905</v>
      </c>
      <c r="AD32" s="448">
        <v>2196.927</v>
      </c>
      <c r="AE32" s="448">
        <v>50.765499999999996</v>
      </c>
      <c r="AF32" s="448">
        <v>302.20061</v>
      </c>
      <c r="AG32" s="448">
        <v>0.0247</v>
      </c>
      <c r="AH32" s="448">
        <v>0.24348999999999998</v>
      </c>
      <c r="AI32" s="448">
        <v>131.395</v>
      </c>
      <c r="AJ32" s="448">
        <v>919.8653400000002</v>
      </c>
      <c r="AK32" s="448">
        <v>0.29710000000000003</v>
      </c>
      <c r="AL32" s="448">
        <v>2.18777</v>
      </c>
      <c r="AM32" s="448">
        <v>0</v>
      </c>
      <c r="AN32" s="448">
        <v>0</v>
      </c>
      <c r="AO32" s="448">
        <v>0</v>
      </c>
      <c r="AP32" s="448">
        <v>0</v>
      </c>
      <c r="AQ32" s="448">
        <v>0</v>
      </c>
      <c r="AR32" s="448">
        <v>0</v>
      </c>
      <c r="AS32" s="457">
        <v>789.6207999999998</v>
      </c>
      <c r="AT32" s="457">
        <v>6052.9434</v>
      </c>
    </row>
    <row r="33" spans="1:46" ht="10.5" customHeight="1">
      <c r="A33" s="449"/>
      <c r="B33" s="449" t="s">
        <v>74</v>
      </c>
      <c r="C33" s="448">
        <v>0</v>
      </c>
      <c r="D33" s="448">
        <v>0</v>
      </c>
      <c r="E33" s="448">
        <v>0.8124</v>
      </c>
      <c r="F33" s="448">
        <v>0</v>
      </c>
      <c r="G33" s="448">
        <v>0</v>
      </c>
      <c r="H33" s="448">
        <v>0</v>
      </c>
      <c r="I33" s="448">
        <v>0</v>
      </c>
      <c r="J33" s="448">
        <v>0</v>
      </c>
      <c r="K33" s="448">
        <v>8698.831600000001</v>
      </c>
      <c r="L33" s="448">
        <v>9419.51458</v>
      </c>
      <c r="M33" s="448">
        <v>1295.3801999999994</v>
      </c>
      <c r="N33" s="448">
        <v>949.0092699999996</v>
      </c>
      <c r="O33" s="448">
        <v>20.220299999999998</v>
      </c>
      <c r="P33" s="448">
        <v>16.021490000000004</v>
      </c>
      <c r="Q33" s="448">
        <v>2.6451000000000002</v>
      </c>
      <c r="R33" s="448">
        <v>2.8089099999999996</v>
      </c>
      <c r="S33" s="448">
        <v>121.6981</v>
      </c>
      <c r="T33" s="448">
        <v>136.73382999999998</v>
      </c>
      <c r="U33" s="448">
        <v>46.316199999999995</v>
      </c>
      <c r="V33" s="448">
        <v>51.49149</v>
      </c>
      <c r="W33" s="448">
        <v>8.265999999999998</v>
      </c>
      <c r="X33" s="448">
        <v>4.94831</v>
      </c>
      <c r="Y33" s="448">
        <v>126.0361</v>
      </c>
      <c r="Z33" s="448">
        <v>156.6763</v>
      </c>
      <c r="AA33" s="448">
        <v>0.124</v>
      </c>
      <c r="AB33" s="448">
        <v>0.25345999999999996</v>
      </c>
      <c r="AC33" s="448">
        <v>946.6812000000003</v>
      </c>
      <c r="AD33" s="448">
        <v>713.8665200000002</v>
      </c>
      <c r="AE33" s="448">
        <v>13.334700000000002</v>
      </c>
      <c r="AF33" s="448">
        <v>13.979810000000004</v>
      </c>
      <c r="AG33" s="448">
        <v>0</v>
      </c>
      <c r="AH33" s="448">
        <v>0</v>
      </c>
      <c r="AI33" s="448">
        <v>118.47699999999998</v>
      </c>
      <c r="AJ33" s="448">
        <v>119.28691000000003</v>
      </c>
      <c r="AK33" s="448">
        <v>0</v>
      </c>
      <c r="AL33" s="448">
        <v>0</v>
      </c>
      <c r="AM33" s="448">
        <v>0</v>
      </c>
      <c r="AN33" s="448">
        <v>0</v>
      </c>
      <c r="AO33" s="448">
        <v>0</v>
      </c>
      <c r="AP33" s="448">
        <v>0</v>
      </c>
      <c r="AQ33" s="448">
        <v>0</v>
      </c>
      <c r="AR33" s="448">
        <v>0</v>
      </c>
      <c r="AS33" s="457">
        <v>11398.822900000001</v>
      </c>
      <c r="AT33" s="457">
        <v>11584.590879999996</v>
      </c>
    </row>
    <row r="34" spans="1:46" ht="10.5" customHeight="1">
      <c r="A34" s="449"/>
      <c r="B34" s="449" t="s">
        <v>75</v>
      </c>
      <c r="C34" s="448">
        <v>0</v>
      </c>
      <c r="D34" s="448">
        <v>0</v>
      </c>
      <c r="E34" s="448">
        <v>0.2983</v>
      </c>
      <c r="F34" s="448">
        <v>0.11187</v>
      </c>
      <c r="G34" s="448">
        <v>0</v>
      </c>
      <c r="H34" s="448">
        <v>0</v>
      </c>
      <c r="I34" s="448">
        <v>0.0016</v>
      </c>
      <c r="J34" s="448">
        <v>0.0007700000000000001</v>
      </c>
      <c r="K34" s="448">
        <v>432.2909</v>
      </c>
      <c r="L34" s="448">
        <v>482.8180199999998</v>
      </c>
      <c r="M34" s="448">
        <v>99.41569999999996</v>
      </c>
      <c r="N34" s="448">
        <v>110.67828999999998</v>
      </c>
      <c r="O34" s="448">
        <v>0</v>
      </c>
      <c r="P34" s="448">
        <v>0</v>
      </c>
      <c r="Q34" s="448">
        <v>0.0287</v>
      </c>
      <c r="R34" s="448">
        <v>0.03332</v>
      </c>
      <c r="S34" s="448">
        <v>85.06609999999999</v>
      </c>
      <c r="T34" s="448">
        <v>70.21316000000002</v>
      </c>
      <c r="U34" s="448">
        <v>4.6733</v>
      </c>
      <c r="V34" s="448">
        <v>7.35227</v>
      </c>
      <c r="W34" s="448">
        <v>32.641299999999994</v>
      </c>
      <c r="X34" s="448">
        <v>21.621439999999986</v>
      </c>
      <c r="Y34" s="448">
        <v>17.506999999999998</v>
      </c>
      <c r="Z34" s="448">
        <v>45.455930000000016</v>
      </c>
      <c r="AA34" s="448">
        <v>112.32570000000003</v>
      </c>
      <c r="AB34" s="448">
        <v>257.85382999999996</v>
      </c>
      <c r="AC34" s="448">
        <v>6.5374</v>
      </c>
      <c r="AD34" s="448">
        <v>5.823140000000002</v>
      </c>
      <c r="AE34" s="448">
        <v>73.85770000000001</v>
      </c>
      <c r="AF34" s="448">
        <v>188.64330000000004</v>
      </c>
      <c r="AG34" s="448">
        <v>7.874300000000001</v>
      </c>
      <c r="AH34" s="448">
        <v>17.18767</v>
      </c>
      <c r="AI34" s="448">
        <v>34.37920000000001</v>
      </c>
      <c r="AJ34" s="448">
        <v>70.49570000000003</v>
      </c>
      <c r="AK34" s="448">
        <v>0</v>
      </c>
      <c r="AL34" s="448">
        <v>0</v>
      </c>
      <c r="AM34" s="448">
        <v>0</v>
      </c>
      <c r="AN34" s="448">
        <v>0</v>
      </c>
      <c r="AO34" s="448">
        <v>0</v>
      </c>
      <c r="AP34" s="448">
        <v>0</v>
      </c>
      <c r="AQ34" s="448">
        <v>0</v>
      </c>
      <c r="AR34" s="448">
        <v>0</v>
      </c>
      <c r="AS34" s="457">
        <v>906.8971999999999</v>
      </c>
      <c r="AT34" s="457">
        <v>1278.2887099999996</v>
      </c>
    </row>
    <row r="35" spans="1:46" ht="10.5" customHeight="1">
      <c r="A35" s="449"/>
      <c r="B35" s="449" t="s">
        <v>76</v>
      </c>
      <c r="C35" s="448">
        <v>0</v>
      </c>
      <c r="D35" s="448">
        <v>0</v>
      </c>
      <c r="E35" s="448">
        <v>1.4398</v>
      </c>
      <c r="F35" s="448">
        <v>0.6709499999999999</v>
      </c>
      <c r="G35" s="448">
        <v>0</v>
      </c>
      <c r="H35" s="448">
        <v>0</v>
      </c>
      <c r="I35" s="448">
        <v>0.0032</v>
      </c>
      <c r="J35" s="448">
        <v>0</v>
      </c>
      <c r="K35" s="448">
        <v>21.668699999999987</v>
      </c>
      <c r="L35" s="448">
        <v>56.63323000000001</v>
      </c>
      <c r="M35" s="448">
        <v>10.979799999999997</v>
      </c>
      <c r="N35" s="448">
        <v>15.59853</v>
      </c>
      <c r="O35" s="448">
        <v>62.37159999999999</v>
      </c>
      <c r="P35" s="448">
        <v>76.67491</v>
      </c>
      <c r="Q35" s="448">
        <v>13.0755</v>
      </c>
      <c r="R35" s="448">
        <v>13.2177</v>
      </c>
      <c r="S35" s="448">
        <v>674.3731000000005</v>
      </c>
      <c r="T35" s="448">
        <v>2016.226079999999</v>
      </c>
      <c r="U35" s="448">
        <v>1.0795</v>
      </c>
      <c r="V35" s="448">
        <v>0.86791</v>
      </c>
      <c r="W35" s="448">
        <v>5.025200000000002</v>
      </c>
      <c r="X35" s="448">
        <v>9.790099999999997</v>
      </c>
      <c r="Y35" s="448">
        <v>113.2348</v>
      </c>
      <c r="Z35" s="448">
        <v>99.13098000000002</v>
      </c>
      <c r="AA35" s="448">
        <v>77.71909999999994</v>
      </c>
      <c r="AB35" s="448">
        <v>135.60071000000005</v>
      </c>
      <c r="AC35" s="448">
        <v>1986.4760000000015</v>
      </c>
      <c r="AD35" s="448">
        <v>3533.076440000004</v>
      </c>
      <c r="AE35" s="448">
        <v>131.0362</v>
      </c>
      <c r="AF35" s="448">
        <v>398.46357000000035</v>
      </c>
      <c r="AG35" s="448">
        <v>41.56379999999999</v>
      </c>
      <c r="AH35" s="448">
        <v>85.85591</v>
      </c>
      <c r="AI35" s="448">
        <v>133.85610000000008</v>
      </c>
      <c r="AJ35" s="448">
        <v>220.65401999999983</v>
      </c>
      <c r="AK35" s="448">
        <v>0.5536000000000001</v>
      </c>
      <c r="AL35" s="448">
        <v>0.26266</v>
      </c>
      <c r="AM35" s="448">
        <v>0</v>
      </c>
      <c r="AN35" s="448">
        <v>0</v>
      </c>
      <c r="AO35" s="448">
        <v>0</v>
      </c>
      <c r="AP35" s="448">
        <v>0</v>
      </c>
      <c r="AQ35" s="448">
        <v>781.4650000000001</v>
      </c>
      <c r="AR35" s="448">
        <v>447.80417000000006</v>
      </c>
      <c r="AS35" s="457">
        <v>4055.921000000002</v>
      </c>
      <c r="AT35" s="457">
        <v>7110.527870000004</v>
      </c>
    </row>
    <row r="36" spans="1:46" ht="10.5" customHeight="1">
      <c r="A36" s="449"/>
      <c r="B36" s="449" t="s">
        <v>116</v>
      </c>
      <c r="C36" s="448">
        <v>0</v>
      </c>
      <c r="D36" s="448">
        <v>0</v>
      </c>
      <c r="E36" s="448">
        <v>7.7088</v>
      </c>
      <c r="F36" s="448">
        <v>0.0017800000000000001</v>
      </c>
      <c r="G36" s="448">
        <v>0</v>
      </c>
      <c r="H36" s="448">
        <v>0</v>
      </c>
      <c r="I36" s="448">
        <v>0</v>
      </c>
      <c r="J36" s="448">
        <v>8E-05</v>
      </c>
      <c r="K36" s="448">
        <v>2.6544999999999987</v>
      </c>
      <c r="L36" s="448">
        <v>8.38587</v>
      </c>
      <c r="M36" s="448">
        <v>0.4512000000000001</v>
      </c>
      <c r="N36" s="448">
        <v>1.4512999999999998</v>
      </c>
      <c r="O36" s="448">
        <v>0.21960000000000005</v>
      </c>
      <c r="P36" s="448">
        <v>1.1965400000000002</v>
      </c>
      <c r="Q36" s="448">
        <v>0</v>
      </c>
      <c r="R36" s="448">
        <v>0</v>
      </c>
      <c r="S36" s="448">
        <v>0.5297000000000001</v>
      </c>
      <c r="T36" s="448">
        <v>0.8746</v>
      </c>
      <c r="U36" s="448">
        <v>0</v>
      </c>
      <c r="V36" s="448">
        <v>0</v>
      </c>
      <c r="W36" s="448">
        <v>1.712</v>
      </c>
      <c r="X36" s="448">
        <v>1.26254</v>
      </c>
      <c r="Y36" s="448">
        <v>0.0502</v>
      </c>
      <c r="Z36" s="448">
        <v>0</v>
      </c>
      <c r="AA36" s="448">
        <v>0.1868</v>
      </c>
      <c r="AB36" s="448">
        <v>0.041100000000000005</v>
      </c>
      <c r="AC36" s="448">
        <v>6.4255</v>
      </c>
      <c r="AD36" s="448">
        <v>8.45212</v>
      </c>
      <c r="AE36" s="448">
        <v>1.4551</v>
      </c>
      <c r="AF36" s="448">
        <v>3.85154</v>
      </c>
      <c r="AG36" s="448">
        <v>0.005</v>
      </c>
      <c r="AH36" s="448">
        <v>0</v>
      </c>
      <c r="AI36" s="448">
        <v>1.0694000000000001</v>
      </c>
      <c r="AJ36" s="448">
        <v>1.0828700000000002</v>
      </c>
      <c r="AK36" s="448">
        <v>0</v>
      </c>
      <c r="AL36" s="448">
        <v>0</v>
      </c>
      <c r="AM36" s="448">
        <v>0</v>
      </c>
      <c r="AN36" s="448">
        <v>0</v>
      </c>
      <c r="AO36" s="448">
        <v>0</v>
      </c>
      <c r="AP36" s="448">
        <v>0</v>
      </c>
      <c r="AQ36" s="448">
        <v>0</v>
      </c>
      <c r="AR36" s="448">
        <v>0</v>
      </c>
      <c r="AS36" s="457">
        <v>22.4678</v>
      </c>
      <c r="AT36" s="457">
        <v>26.600340000000003</v>
      </c>
    </row>
    <row r="37" spans="1:46" s="243" customFormat="1" ht="10.5" customHeight="1">
      <c r="A37" s="450" t="s">
        <v>77</v>
      </c>
      <c r="B37" s="450"/>
      <c r="C37" s="451">
        <v>0</v>
      </c>
      <c r="D37" s="451">
        <v>0</v>
      </c>
      <c r="E37" s="451">
        <v>3400.947599999999</v>
      </c>
      <c r="F37" s="451">
        <v>5183.364839999998</v>
      </c>
      <c r="G37" s="451">
        <v>5583.393400000001</v>
      </c>
      <c r="H37" s="451">
        <v>8035.87431</v>
      </c>
      <c r="I37" s="451">
        <v>0.033400000000000006</v>
      </c>
      <c r="J37" s="451">
        <v>0.04269</v>
      </c>
      <c r="K37" s="451">
        <v>75667.85760000003</v>
      </c>
      <c r="L37" s="451">
        <v>117699.27176000002</v>
      </c>
      <c r="M37" s="451">
        <v>24662.993300000006</v>
      </c>
      <c r="N37" s="451">
        <v>33110.04873000002</v>
      </c>
      <c r="O37" s="451">
        <v>1720.1859999999997</v>
      </c>
      <c r="P37" s="451">
        <v>5191.74219</v>
      </c>
      <c r="Q37" s="451">
        <v>1362.3398999999997</v>
      </c>
      <c r="R37" s="451">
        <v>2151.85561</v>
      </c>
      <c r="S37" s="451">
        <v>15298.413400000005</v>
      </c>
      <c r="T37" s="451">
        <v>28322.999969999997</v>
      </c>
      <c r="U37" s="451">
        <v>3765.761</v>
      </c>
      <c r="V37" s="451">
        <v>6325.247829999998</v>
      </c>
      <c r="W37" s="451">
        <v>1935.1024000000002</v>
      </c>
      <c r="X37" s="451">
        <v>1831.78587</v>
      </c>
      <c r="Y37" s="451">
        <v>1062.0950999999998</v>
      </c>
      <c r="Z37" s="451">
        <v>2601.19153</v>
      </c>
      <c r="AA37" s="451">
        <v>1907.1103000000003</v>
      </c>
      <c r="AB37" s="451">
        <v>4979.751039999999</v>
      </c>
      <c r="AC37" s="451">
        <v>14034.3111</v>
      </c>
      <c r="AD37" s="451">
        <v>36931.24139000002</v>
      </c>
      <c r="AE37" s="451">
        <v>8217.666000000001</v>
      </c>
      <c r="AF37" s="451">
        <v>21864.109200000003</v>
      </c>
      <c r="AG37" s="451">
        <v>1161.6867</v>
      </c>
      <c r="AH37" s="451">
        <v>3084.3044600000003</v>
      </c>
      <c r="AI37" s="451">
        <v>3542.758299999999</v>
      </c>
      <c r="AJ37" s="451">
        <v>8547.35354</v>
      </c>
      <c r="AK37" s="451">
        <v>314.8346000000001</v>
      </c>
      <c r="AL37" s="451">
        <v>837.21126</v>
      </c>
      <c r="AM37" s="451">
        <v>0</v>
      </c>
      <c r="AN37" s="451">
        <v>0</v>
      </c>
      <c r="AO37" s="451">
        <v>0</v>
      </c>
      <c r="AP37" s="451">
        <v>0</v>
      </c>
      <c r="AQ37" s="451">
        <v>5162.670499999998</v>
      </c>
      <c r="AR37" s="451">
        <v>6633.719260000001</v>
      </c>
      <c r="AS37" s="451">
        <v>168800.1606</v>
      </c>
      <c r="AT37" s="451">
        <v>293331.11548</v>
      </c>
    </row>
    <row r="38" spans="1:46" s="243" customFormat="1" ht="10.5" customHeight="1">
      <c r="A38" s="452"/>
      <c r="B38" s="452"/>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row>
    <row r="39" spans="1:46" ht="10.5" customHeight="1">
      <c r="A39" s="449"/>
      <c r="B39" s="449" t="s">
        <v>78</v>
      </c>
      <c r="C39" s="448">
        <v>0</v>
      </c>
      <c r="D39" s="448">
        <v>0</v>
      </c>
      <c r="E39" s="448">
        <v>19.279</v>
      </c>
      <c r="F39" s="448">
        <v>4.0485999999999995</v>
      </c>
      <c r="G39" s="448">
        <v>0</v>
      </c>
      <c r="H39" s="448">
        <v>0</v>
      </c>
      <c r="I39" s="448">
        <v>0</v>
      </c>
      <c r="J39" s="448">
        <v>0</v>
      </c>
      <c r="K39" s="448">
        <v>2.508</v>
      </c>
      <c r="L39" s="448">
        <v>0.41639999999999994</v>
      </c>
      <c r="M39" s="448">
        <v>0</v>
      </c>
      <c r="N39" s="448">
        <v>0</v>
      </c>
      <c r="O39" s="448">
        <v>0.009</v>
      </c>
      <c r="P39" s="448">
        <v>0.009</v>
      </c>
      <c r="Q39" s="448">
        <v>0</v>
      </c>
      <c r="R39" s="448">
        <v>0</v>
      </c>
      <c r="S39" s="448">
        <v>15400.5419</v>
      </c>
      <c r="T39" s="448">
        <v>2769.83933</v>
      </c>
      <c r="U39" s="448">
        <v>283.215</v>
      </c>
      <c r="V39" s="448">
        <v>29.8379</v>
      </c>
      <c r="W39" s="448">
        <v>0</v>
      </c>
      <c r="X39" s="448">
        <v>0</v>
      </c>
      <c r="Y39" s="448">
        <v>5201.049</v>
      </c>
      <c r="Z39" s="448">
        <v>973.5115000000001</v>
      </c>
      <c r="AA39" s="448">
        <v>10775.065</v>
      </c>
      <c r="AB39" s="448">
        <v>2795.1496</v>
      </c>
      <c r="AC39" s="448">
        <v>0</v>
      </c>
      <c r="AD39" s="448">
        <v>0</v>
      </c>
      <c r="AE39" s="448">
        <v>13.528199999999998</v>
      </c>
      <c r="AF39" s="448">
        <v>1.75692</v>
      </c>
      <c r="AG39" s="448">
        <v>82.5</v>
      </c>
      <c r="AH39" s="448">
        <v>18.315</v>
      </c>
      <c r="AI39" s="448">
        <v>0</v>
      </c>
      <c r="AJ39" s="448">
        <v>0</v>
      </c>
      <c r="AK39" s="448">
        <v>0</v>
      </c>
      <c r="AL39" s="448">
        <v>0</v>
      </c>
      <c r="AM39" s="448">
        <v>0</v>
      </c>
      <c r="AN39" s="448">
        <v>0</v>
      </c>
      <c r="AO39" s="448">
        <v>0</v>
      </c>
      <c r="AP39" s="448">
        <v>0</v>
      </c>
      <c r="AQ39" s="448">
        <v>0</v>
      </c>
      <c r="AR39" s="448">
        <v>0</v>
      </c>
      <c r="AS39" s="457">
        <v>31777.695100000004</v>
      </c>
      <c r="AT39" s="457">
        <v>6592.88425</v>
      </c>
    </row>
    <row r="40" spans="1:46" ht="10.5" customHeight="1">
      <c r="A40" s="449"/>
      <c r="B40" s="449" t="s">
        <v>79</v>
      </c>
      <c r="C40" s="448">
        <v>0</v>
      </c>
      <c r="D40" s="448">
        <v>0</v>
      </c>
      <c r="E40" s="448">
        <v>55.2074</v>
      </c>
      <c r="F40" s="448">
        <v>16.74444</v>
      </c>
      <c r="G40" s="448">
        <v>0</v>
      </c>
      <c r="H40" s="448">
        <v>0</v>
      </c>
      <c r="I40" s="448">
        <v>0</v>
      </c>
      <c r="J40" s="448">
        <v>0</v>
      </c>
      <c r="K40" s="448">
        <v>65427.1863</v>
      </c>
      <c r="L40" s="448">
        <v>23454.141709999993</v>
      </c>
      <c r="M40" s="448">
        <v>4585.3043</v>
      </c>
      <c r="N40" s="448">
        <v>1523.3035399999997</v>
      </c>
      <c r="O40" s="448">
        <v>228.47929999999994</v>
      </c>
      <c r="P40" s="448">
        <v>86.25034000000001</v>
      </c>
      <c r="Q40" s="448">
        <v>0</v>
      </c>
      <c r="R40" s="448">
        <v>0</v>
      </c>
      <c r="S40" s="448">
        <v>15264.672399999996</v>
      </c>
      <c r="T40" s="448">
        <v>5285.230530000001</v>
      </c>
      <c r="U40" s="448">
        <v>0</v>
      </c>
      <c r="V40" s="448">
        <v>0</v>
      </c>
      <c r="W40" s="448">
        <v>4869.6348</v>
      </c>
      <c r="X40" s="448">
        <v>1532.30739</v>
      </c>
      <c r="Y40" s="448">
        <v>0</v>
      </c>
      <c r="Z40" s="448">
        <v>0</v>
      </c>
      <c r="AA40" s="448">
        <v>0</v>
      </c>
      <c r="AB40" s="448">
        <v>0</v>
      </c>
      <c r="AC40" s="448">
        <v>3203.3692</v>
      </c>
      <c r="AD40" s="448">
        <v>1039.4698899999999</v>
      </c>
      <c r="AE40" s="448">
        <v>0</v>
      </c>
      <c r="AF40" s="448">
        <v>0</v>
      </c>
      <c r="AG40" s="448">
        <v>0</v>
      </c>
      <c r="AH40" s="448">
        <v>0</v>
      </c>
      <c r="AI40" s="448">
        <v>110.97730000000003</v>
      </c>
      <c r="AJ40" s="448">
        <v>10.849409999999997</v>
      </c>
      <c r="AK40" s="448">
        <v>0</v>
      </c>
      <c r="AL40" s="448">
        <v>0</v>
      </c>
      <c r="AM40" s="448">
        <v>0</v>
      </c>
      <c r="AN40" s="448">
        <v>0</v>
      </c>
      <c r="AO40" s="448">
        <v>0</v>
      </c>
      <c r="AP40" s="448">
        <v>0</v>
      </c>
      <c r="AQ40" s="448">
        <v>0</v>
      </c>
      <c r="AR40" s="448">
        <v>0</v>
      </c>
      <c r="AS40" s="457">
        <v>93744.831</v>
      </c>
      <c r="AT40" s="457">
        <v>32948.297249999996</v>
      </c>
    </row>
    <row r="41" spans="1:46" ht="10.5" customHeight="1">
      <c r="A41" s="449"/>
      <c r="B41" s="449" t="s">
        <v>80</v>
      </c>
      <c r="C41" s="448">
        <v>0</v>
      </c>
      <c r="D41" s="448">
        <v>0</v>
      </c>
      <c r="E41" s="448">
        <v>0.059</v>
      </c>
      <c r="F41" s="448">
        <v>0.02497</v>
      </c>
      <c r="G41" s="448">
        <v>0</v>
      </c>
      <c r="H41" s="448">
        <v>0</v>
      </c>
      <c r="I41" s="448">
        <v>0</v>
      </c>
      <c r="J41" s="448">
        <v>0</v>
      </c>
      <c r="K41" s="448">
        <v>170.83200000000002</v>
      </c>
      <c r="L41" s="448">
        <v>53.84661999999999</v>
      </c>
      <c r="M41" s="448">
        <v>0.3829000000000001</v>
      </c>
      <c r="N41" s="448">
        <v>0.52296</v>
      </c>
      <c r="O41" s="448">
        <v>400.47080000000005</v>
      </c>
      <c r="P41" s="448">
        <v>142.35594</v>
      </c>
      <c r="Q41" s="448">
        <v>0</v>
      </c>
      <c r="R41" s="448">
        <v>0</v>
      </c>
      <c r="S41" s="448">
        <v>1957.4745</v>
      </c>
      <c r="T41" s="448">
        <v>1485.2720700000002</v>
      </c>
      <c r="U41" s="448">
        <v>0</v>
      </c>
      <c r="V41" s="448">
        <v>0</v>
      </c>
      <c r="W41" s="448">
        <v>0</v>
      </c>
      <c r="X41" s="448">
        <v>0</v>
      </c>
      <c r="Y41" s="448">
        <v>400.5554</v>
      </c>
      <c r="Z41" s="448">
        <v>175.48712999999998</v>
      </c>
      <c r="AA41" s="448">
        <v>0</v>
      </c>
      <c r="AB41" s="448">
        <v>0</v>
      </c>
      <c r="AC41" s="448">
        <v>3926.7383999999997</v>
      </c>
      <c r="AD41" s="448">
        <v>1418.99326</v>
      </c>
      <c r="AE41" s="448">
        <v>656.0987</v>
      </c>
      <c r="AF41" s="448">
        <v>261.91199</v>
      </c>
      <c r="AG41" s="448">
        <v>0</v>
      </c>
      <c r="AH41" s="448">
        <v>0</v>
      </c>
      <c r="AI41" s="448">
        <v>0.4631000000000001</v>
      </c>
      <c r="AJ41" s="448">
        <v>0.2827</v>
      </c>
      <c r="AK41" s="448">
        <v>72.132</v>
      </c>
      <c r="AL41" s="448">
        <v>30.0307</v>
      </c>
      <c r="AM41" s="448">
        <v>0</v>
      </c>
      <c r="AN41" s="448">
        <v>0</v>
      </c>
      <c r="AO41" s="448">
        <v>0</v>
      </c>
      <c r="AP41" s="448">
        <v>0</v>
      </c>
      <c r="AQ41" s="448">
        <v>0</v>
      </c>
      <c r="AR41" s="448">
        <v>0</v>
      </c>
      <c r="AS41" s="457">
        <v>7585.206799999999</v>
      </c>
      <c r="AT41" s="457">
        <v>3568.72834</v>
      </c>
    </row>
    <row r="42" spans="1:46" ht="10.5" customHeight="1">
      <c r="A42" s="449"/>
      <c r="B42" s="449" t="s">
        <v>81</v>
      </c>
      <c r="C42" s="448">
        <v>0</v>
      </c>
      <c r="D42" s="448">
        <v>0</v>
      </c>
      <c r="E42" s="448">
        <v>7851.3606</v>
      </c>
      <c r="F42" s="448">
        <v>4980.702160000001</v>
      </c>
      <c r="G42" s="448">
        <v>0</v>
      </c>
      <c r="H42" s="448">
        <v>0</v>
      </c>
      <c r="I42" s="448">
        <v>0</v>
      </c>
      <c r="J42" s="448">
        <v>0</v>
      </c>
      <c r="K42" s="448">
        <v>128575.58859999999</v>
      </c>
      <c r="L42" s="448">
        <v>80403.23096999996</v>
      </c>
      <c r="M42" s="448">
        <v>619.9771</v>
      </c>
      <c r="N42" s="448">
        <v>457.46652999999986</v>
      </c>
      <c r="O42" s="448">
        <v>7.1823999999999995</v>
      </c>
      <c r="P42" s="448">
        <v>4.04529</v>
      </c>
      <c r="Q42" s="448">
        <v>0</v>
      </c>
      <c r="R42" s="448">
        <v>0</v>
      </c>
      <c r="S42" s="448">
        <v>78934.39929999998</v>
      </c>
      <c r="T42" s="448">
        <v>52197.95216</v>
      </c>
      <c r="U42" s="448">
        <v>0</v>
      </c>
      <c r="V42" s="448">
        <v>0</v>
      </c>
      <c r="W42" s="448">
        <v>17.226900000000004</v>
      </c>
      <c r="X42" s="448">
        <v>9.12341</v>
      </c>
      <c r="Y42" s="448">
        <v>13425.797299999998</v>
      </c>
      <c r="Z42" s="448">
        <v>9691.28487</v>
      </c>
      <c r="AA42" s="448">
        <v>0</v>
      </c>
      <c r="AB42" s="448">
        <v>0</v>
      </c>
      <c r="AC42" s="448">
        <v>613.5522000000001</v>
      </c>
      <c r="AD42" s="448">
        <v>544.9090400000002</v>
      </c>
      <c r="AE42" s="448">
        <v>10293.9188</v>
      </c>
      <c r="AF42" s="448">
        <v>7096.552060000001</v>
      </c>
      <c r="AG42" s="448">
        <v>0</v>
      </c>
      <c r="AH42" s="448">
        <v>0</v>
      </c>
      <c r="AI42" s="448">
        <v>357.6799999999999</v>
      </c>
      <c r="AJ42" s="448">
        <v>382.3651100000001</v>
      </c>
      <c r="AK42" s="448">
        <v>7293.352199999998</v>
      </c>
      <c r="AL42" s="448">
        <v>4036.77012</v>
      </c>
      <c r="AM42" s="448">
        <v>0</v>
      </c>
      <c r="AN42" s="448">
        <v>0</v>
      </c>
      <c r="AO42" s="448">
        <v>0</v>
      </c>
      <c r="AP42" s="448">
        <v>0</v>
      </c>
      <c r="AQ42" s="448">
        <v>0</v>
      </c>
      <c r="AR42" s="448">
        <v>0</v>
      </c>
      <c r="AS42" s="457">
        <v>247990.0353999999</v>
      </c>
      <c r="AT42" s="457">
        <v>159804.40171999997</v>
      </c>
    </row>
    <row r="43" spans="1:46" ht="10.5" customHeight="1">
      <c r="A43" s="449"/>
      <c r="B43" s="449" t="s">
        <v>82</v>
      </c>
      <c r="C43" s="448">
        <v>0</v>
      </c>
      <c r="D43" s="448">
        <v>0</v>
      </c>
      <c r="E43" s="448">
        <v>0</v>
      </c>
      <c r="F43" s="448">
        <v>0</v>
      </c>
      <c r="G43" s="448">
        <v>0</v>
      </c>
      <c r="H43" s="448">
        <v>0</v>
      </c>
      <c r="I43" s="448">
        <v>0</v>
      </c>
      <c r="J43" s="448">
        <v>0</v>
      </c>
      <c r="K43" s="448">
        <v>0</v>
      </c>
      <c r="L43" s="448">
        <v>0</v>
      </c>
      <c r="M43" s="448">
        <v>0</v>
      </c>
      <c r="N43" s="448">
        <v>0</v>
      </c>
      <c r="O43" s="448">
        <v>0.0092</v>
      </c>
      <c r="P43" s="448">
        <v>0.021129999999999996</v>
      </c>
      <c r="Q43" s="448">
        <v>0</v>
      </c>
      <c r="R43" s="448">
        <v>0</v>
      </c>
      <c r="S43" s="448">
        <v>0</v>
      </c>
      <c r="T43" s="448">
        <v>0</v>
      </c>
      <c r="U43" s="448">
        <v>0</v>
      </c>
      <c r="V43" s="448">
        <v>0</v>
      </c>
      <c r="W43" s="448">
        <v>0</v>
      </c>
      <c r="X43" s="448">
        <v>0</v>
      </c>
      <c r="Y43" s="448">
        <v>0</v>
      </c>
      <c r="Z43" s="448">
        <v>0</v>
      </c>
      <c r="AA43" s="448">
        <v>0</v>
      </c>
      <c r="AB43" s="448">
        <v>0</v>
      </c>
      <c r="AC43" s="448">
        <v>2701.8241000000016</v>
      </c>
      <c r="AD43" s="448">
        <v>983.1886500000003</v>
      </c>
      <c r="AE43" s="448">
        <v>0</v>
      </c>
      <c r="AF43" s="448">
        <v>0</v>
      </c>
      <c r="AG43" s="448">
        <v>0</v>
      </c>
      <c r="AH43" s="448">
        <v>0</v>
      </c>
      <c r="AI43" s="448">
        <v>1599.1408000000001</v>
      </c>
      <c r="AJ43" s="448">
        <v>634.91405</v>
      </c>
      <c r="AK43" s="448">
        <v>6.518</v>
      </c>
      <c r="AL43" s="448">
        <v>2.6071999999999997</v>
      </c>
      <c r="AM43" s="448">
        <v>0</v>
      </c>
      <c r="AN43" s="448">
        <v>0</v>
      </c>
      <c r="AO43" s="448">
        <v>0</v>
      </c>
      <c r="AP43" s="448">
        <v>0</v>
      </c>
      <c r="AQ43" s="448">
        <v>0</v>
      </c>
      <c r="AR43" s="448">
        <v>0</v>
      </c>
      <c r="AS43" s="457">
        <v>4307.492100000001</v>
      </c>
      <c r="AT43" s="457">
        <v>1620.7310300000001</v>
      </c>
    </row>
    <row r="44" spans="1:46" ht="10.5" customHeight="1">
      <c r="A44" s="449"/>
      <c r="B44" s="449" t="s">
        <v>117</v>
      </c>
      <c r="C44" s="448">
        <v>0</v>
      </c>
      <c r="D44" s="448">
        <v>0</v>
      </c>
      <c r="E44" s="448">
        <v>0</v>
      </c>
      <c r="F44" s="448">
        <v>0</v>
      </c>
      <c r="G44" s="448">
        <v>0</v>
      </c>
      <c r="H44" s="448">
        <v>0</v>
      </c>
      <c r="I44" s="448">
        <v>0</v>
      </c>
      <c r="J44" s="448">
        <v>0</v>
      </c>
      <c r="K44" s="448">
        <v>0.053</v>
      </c>
      <c r="L44" s="448">
        <v>0.06523999999999999</v>
      </c>
      <c r="M44" s="448">
        <v>0</v>
      </c>
      <c r="N44" s="448">
        <v>0</v>
      </c>
      <c r="O44" s="448">
        <v>32.762100000000004</v>
      </c>
      <c r="P44" s="448">
        <v>13.492500000000001</v>
      </c>
      <c r="Q44" s="448">
        <v>0</v>
      </c>
      <c r="R44" s="448">
        <v>0</v>
      </c>
      <c r="S44" s="448">
        <v>1060.4189999999999</v>
      </c>
      <c r="T44" s="448">
        <v>248.76162</v>
      </c>
      <c r="U44" s="448">
        <v>0</v>
      </c>
      <c r="V44" s="448">
        <v>0</v>
      </c>
      <c r="W44" s="448">
        <v>0</v>
      </c>
      <c r="X44" s="448">
        <v>0</v>
      </c>
      <c r="Y44" s="448">
        <v>0</v>
      </c>
      <c r="Z44" s="448">
        <v>0</v>
      </c>
      <c r="AA44" s="448">
        <v>0</v>
      </c>
      <c r="AB44" s="448">
        <v>0</v>
      </c>
      <c r="AC44" s="448">
        <v>2658.9716000000003</v>
      </c>
      <c r="AD44" s="448">
        <v>451.63138000000004</v>
      </c>
      <c r="AE44" s="448">
        <v>0</v>
      </c>
      <c r="AF44" s="448">
        <v>0</v>
      </c>
      <c r="AG44" s="448">
        <v>0</v>
      </c>
      <c r="AH44" s="448">
        <v>0</v>
      </c>
      <c r="AI44" s="448">
        <v>0.21</v>
      </c>
      <c r="AJ44" s="448">
        <v>0.0735</v>
      </c>
      <c r="AK44" s="448">
        <v>0</v>
      </c>
      <c r="AL44" s="448">
        <v>0</v>
      </c>
      <c r="AM44" s="448">
        <v>0</v>
      </c>
      <c r="AN44" s="448">
        <v>0</v>
      </c>
      <c r="AO44" s="448">
        <v>0</v>
      </c>
      <c r="AP44" s="448">
        <v>0</v>
      </c>
      <c r="AQ44" s="448">
        <v>0</v>
      </c>
      <c r="AR44" s="448">
        <v>0</v>
      </c>
      <c r="AS44" s="457">
        <v>3752.4157000000005</v>
      </c>
      <c r="AT44" s="457">
        <v>714.02424</v>
      </c>
    </row>
    <row r="45" spans="1:46" ht="10.5" customHeight="1">
      <c r="A45" s="449"/>
      <c r="B45" s="449" t="s">
        <v>118</v>
      </c>
      <c r="C45" s="448">
        <v>0</v>
      </c>
      <c r="D45" s="448">
        <v>0</v>
      </c>
      <c r="E45" s="448">
        <v>0</v>
      </c>
      <c r="F45" s="448">
        <v>0</v>
      </c>
      <c r="G45" s="448">
        <v>0</v>
      </c>
      <c r="H45" s="448">
        <v>0</v>
      </c>
      <c r="I45" s="448">
        <v>0</v>
      </c>
      <c r="J45" s="448">
        <v>0</v>
      </c>
      <c r="K45" s="448">
        <v>0</v>
      </c>
      <c r="L45" s="448">
        <v>0</v>
      </c>
      <c r="M45" s="448">
        <v>0.049</v>
      </c>
      <c r="N45" s="448">
        <v>0.06575</v>
      </c>
      <c r="O45" s="448">
        <v>0</v>
      </c>
      <c r="P45" s="448">
        <v>0</v>
      </c>
      <c r="Q45" s="448">
        <v>0</v>
      </c>
      <c r="R45" s="448">
        <v>0</v>
      </c>
      <c r="S45" s="448">
        <v>0</v>
      </c>
      <c r="T45" s="448">
        <v>0</v>
      </c>
      <c r="U45" s="448">
        <v>0</v>
      </c>
      <c r="V45" s="448">
        <v>0</v>
      </c>
      <c r="W45" s="448">
        <v>0.0016</v>
      </c>
      <c r="X45" s="448">
        <v>0.009130000000000001</v>
      </c>
      <c r="Y45" s="448">
        <v>0</v>
      </c>
      <c r="Z45" s="448">
        <v>0</v>
      </c>
      <c r="AA45" s="448">
        <v>0</v>
      </c>
      <c r="AB45" s="448">
        <v>0</v>
      </c>
      <c r="AC45" s="448">
        <v>0.099</v>
      </c>
      <c r="AD45" s="448">
        <v>0.71078</v>
      </c>
      <c r="AE45" s="448">
        <v>0</v>
      </c>
      <c r="AF45" s="448">
        <v>0</v>
      </c>
      <c r="AG45" s="448">
        <v>0</v>
      </c>
      <c r="AH45" s="448">
        <v>0</v>
      </c>
      <c r="AI45" s="448">
        <v>0.0644</v>
      </c>
      <c r="AJ45" s="448">
        <v>0.27290000000000003</v>
      </c>
      <c r="AK45" s="448">
        <v>11.167</v>
      </c>
      <c r="AL45" s="448">
        <v>31.268069999999998</v>
      </c>
      <c r="AM45" s="448">
        <v>0</v>
      </c>
      <c r="AN45" s="448">
        <v>0</v>
      </c>
      <c r="AO45" s="448">
        <v>0</v>
      </c>
      <c r="AP45" s="448">
        <v>0</v>
      </c>
      <c r="AQ45" s="448">
        <v>120.98509999999999</v>
      </c>
      <c r="AR45" s="448">
        <v>129.20709</v>
      </c>
      <c r="AS45" s="457">
        <v>132.3661</v>
      </c>
      <c r="AT45" s="457">
        <v>161.53372</v>
      </c>
    </row>
    <row r="46" spans="1:46" ht="10.5" customHeight="1">
      <c r="A46" s="449"/>
      <c r="B46" s="449" t="s">
        <v>83</v>
      </c>
      <c r="C46" s="448">
        <v>0</v>
      </c>
      <c r="D46" s="448">
        <v>0</v>
      </c>
      <c r="E46" s="448">
        <v>0</v>
      </c>
      <c r="F46" s="448">
        <v>0</v>
      </c>
      <c r="G46" s="448">
        <v>0</v>
      </c>
      <c r="H46" s="448">
        <v>0</v>
      </c>
      <c r="I46" s="448">
        <v>0</v>
      </c>
      <c r="J46" s="448">
        <v>0</v>
      </c>
      <c r="K46" s="448">
        <v>0</v>
      </c>
      <c r="L46" s="448">
        <v>0</v>
      </c>
      <c r="M46" s="448">
        <v>0.09999999999999999</v>
      </c>
      <c r="N46" s="448">
        <v>0.05474</v>
      </c>
      <c r="O46" s="448">
        <v>0.0344</v>
      </c>
      <c r="P46" s="448">
        <v>0.04271</v>
      </c>
      <c r="Q46" s="448">
        <v>0</v>
      </c>
      <c r="R46" s="448">
        <v>0</v>
      </c>
      <c r="S46" s="448">
        <v>0</v>
      </c>
      <c r="T46" s="448">
        <v>0</v>
      </c>
      <c r="U46" s="448">
        <v>0</v>
      </c>
      <c r="V46" s="448">
        <v>0</v>
      </c>
      <c r="W46" s="448">
        <v>0</v>
      </c>
      <c r="X46" s="448">
        <v>0</v>
      </c>
      <c r="Y46" s="448">
        <v>0</v>
      </c>
      <c r="Z46" s="448">
        <v>0</v>
      </c>
      <c r="AA46" s="448">
        <v>0</v>
      </c>
      <c r="AB46" s="448">
        <v>0</v>
      </c>
      <c r="AC46" s="448">
        <v>36.13169999999999</v>
      </c>
      <c r="AD46" s="448">
        <v>44.300070000000005</v>
      </c>
      <c r="AE46" s="448">
        <v>0.0621</v>
      </c>
      <c r="AF46" s="448">
        <v>0</v>
      </c>
      <c r="AG46" s="448">
        <v>0.18</v>
      </c>
      <c r="AH46" s="448">
        <v>0</v>
      </c>
      <c r="AI46" s="448">
        <v>2.8903</v>
      </c>
      <c r="AJ46" s="448">
        <v>1.37846</v>
      </c>
      <c r="AK46" s="448">
        <v>0</v>
      </c>
      <c r="AL46" s="448">
        <v>0</v>
      </c>
      <c r="AM46" s="448">
        <v>0</v>
      </c>
      <c r="AN46" s="448">
        <v>0</v>
      </c>
      <c r="AO46" s="448">
        <v>0</v>
      </c>
      <c r="AP46" s="448">
        <v>0</v>
      </c>
      <c r="AQ46" s="448">
        <v>470.3068999999999</v>
      </c>
      <c r="AR46" s="448">
        <v>1118.2806499999995</v>
      </c>
      <c r="AS46" s="457">
        <v>509.70539999999994</v>
      </c>
      <c r="AT46" s="457">
        <v>1164.0566299999996</v>
      </c>
    </row>
    <row r="47" spans="1:46" s="243" customFormat="1" ht="10.5" customHeight="1">
      <c r="A47" s="450" t="s">
        <v>84</v>
      </c>
      <c r="B47" s="450"/>
      <c r="C47" s="451">
        <v>0</v>
      </c>
      <c r="D47" s="451">
        <v>0</v>
      </c>
      <c r="E47" s="451">
        <v>7925.906</v>
      </c>
      <c r="F47" s="451">
        <v>5001.520170000001</v>
      </c>
      <c r="G47" s="451">
        <v>0</v>
      </c>
      <c r="H47" s="451">
        <v>0</v>
      </c>
      <c r="I47" s="451">
        <v>0</v>
      </c>
      <c r="J47" s="451">
        <v>0</v>
      </c>
      <c r="K47" s="451">
        <v>194176.1679</v>
      </c>
      <c r="L47" s="451">
        <v>103911.70093999995</v>
      </c>
      <c r="M47" s="451">
        <v>5205.8133</v>
      </c>
      <c r="N47" s="451">
        <v>1981.4135199999996</v>
      </c>
      <c r="O47" s="451">
        <v>668.9472000000001</v>
      </c>
      <c r="P47" s="451">
        <v>246.21691</v>
      </c>
      <c r="Q47" s="451">
        <v>0</v>
      </c>
      <c r="R47" s="451">
        <v>0</v>
      </c>
      <c r="S47" s="451">
        <v>112617.50709999996</v>
      </c>
      <c r="T47" s="451">
        <v>61987.05571</v>
      </c>
      <c r="U47" s="451">
        <v>283.215</v>
      </c>
      <c r="V47" s="451">
        <v>29.8379</v>
      </c>
      <c r="W47" s="451">
        <v>4886.863299999999</v>
      </c>
      <c r="X47" s="451">
        <v>1541.4399299999998</v>
      </c>
      <c r="Y47" s="451">
        <v>19027.4017</v>
      </c>
      <c r="Z47" s="451">
        <v>10840.2835</v>
      </c>
      <c r="AA47" s="451">
        <v>10775.065</v>
      </c>
      <c r="AB47" s="451">
        <v>2795.1496</v>
      </c>
      <c r="AC47" s="451">
        <v>13140.686200000002</v>
      </c>
      <c r="AD47" s="451">
        <v>4483.2030700000005</v>
      </c>
      <c r="AE47" s="451">
        <v>10963.607799999998</v>
      </c>
      <c r="AF47" s="451">
        <v>7360.220970000001</v>
      </c>
      <c r="AG47" s="451">
        <v>82.68</v>
      </c>
      <c r="AH47" s="451">
        <v>18.315</v>
      </c>
      <c r="AI47" s="451">
        <v>2071.4259</v>
      </c>
      <c r="AJ47" s="451">
        <v>1030.1361299999999</v>
      </c>
      <c r="AK47" s="451">
        <v>7383.169199999998</v>
      </c>
      <c r="AL47" s="451">
        <v>4100.67609</v>
      </c>
      <c r="AM47" s="451">
        <v>0</v>
      </c>
      <c r="AN47" s="451">
        <v>0</v>
      </c>
      <c r="AO47" s="451">
        <v>0</v>
      </c>
      <c r="AP47" s="451">
        <v>0</v>
      </c>
      <c r="AQ47" s="451">
        <v>591.2919999999999</v>
      </c>
      <c r="AR47" s="451">
        <v>1247.4877399999996</v>
      </c>
      <c r="AS47" s="451">
        <v>389799.7475999998</v>
      </c>
      <c r="AT47" s="451">
        <v>206574.65717999998</v>
      </c>
    </row>
    <row r="48" spans="1:46" s="243" customFormat="1" ht="10.5" customHeight="1">
      <c r="A48" s="452"/>
      <c r="B48" s="452"/>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row>
    <row r="49" spans="1:46" ht="10.5" customHeight="1">
      <c r="A49" s="449"/>
      <c r="B49" s="449" t="s">
        <v>85</v>
      </c>
      <c r="C49" s="448">
        <v>0</v>
      </c>
      <c r="D49" s="448">
        <v>0</v>
      </c>
      <c r="E49" s="448">
        <v>0</v>
      </c>
      <c r="F49" s="448">
        <v>0</v>
      </c>
      <c r="G49" s="448">
        <v>0</v>
      </c>
      <c r="H49" s="448">
        <v>0</v>
      </c>
      <c r="I49" s="448">
        <v>0</v>
      </c>
      <c r="J49" s="448">
        <v>0</v>
      </c>
      <c r="K49" s="448">
        <v>0.0345</v>
      </c>
      <c r="L49" s="448">
        <v>0.04686</v>
      </c>
      <c r="M49" s="448">
        <v>0</v>
      </c>
      <c r="N49" s="448">
        <v>0</v>
      </c>
      <c r="O49" s="448">
        <v>11148.5355</v>
      </c>
      <c r="P49" s="448">
        <v>5662.79513</v>
      </c>
      <c r="Q49" s="448">
        <v>0</v>
      </c>
      <c r="R49" s="448">
        <v>0</v>
      </c>
      <c r="S49" s="448">
        <v>0</v>
      </c>
      <c r="T49" s="448">
        <v>0</v>
      </c>
      <c r="U49" s="448">
        <v>0</v>
      </c>
      <c r="V49" s="448">
        <v>0</v>
      </c>
      <c r="W49" s="448">
        <v>0</v>
      </c>
      <c r="X49" s="448">
        <v>0</v>
      </c>
      <c r="Y49" s="448">
        <v>0</v>
      </c>
      <c r="Z49" s="448">
        <v>0</v>
      </c>
      <c r="AA49" s="448">
        <v>0</v>
      </c>
      <c r="AB49" s="448">
        <v>0</v>
      </c>
      <c r="AC49" s="448">
        <v>20.569000000000003</v>
      </c>
      <c r="AD49" s="448">
        <v>29.465699999999995</v>
      </c>
      <c r="AE49" s="448">
        <v>0</v>
      </c>
      <c r="AF49" s="448">
        <v>0</v>
      </c>
      <c r="AG49" s="448">
        <v>0</v>
      </c>
      <c r="AH49" s="448">
        <v>0</v>
      </c>
      <c r="AI49" s="448">
        <v>0</v>
      </c>
      <c r="AJ49" s="448">
        <v>0</v>
      </c>
      <c r="AK49" s="448">
        <v>0</v>
      </c>
      <c r="AL49" s="448">
        <v>0</v>
      </c>
      <c r="AM49" s="448">
        <v>0</v>
      </c>
      <c r="AN49" s="448">
        <v>0</v>
      </c>
      <c r="AO49" s="448">
        <v>0</v>
      </c>
      <c r="AP49" s="448">
        <v>0</v>
      </c>
      <c r="AQ49" s="448">
        <v>0</v>
      </c>
      <c r="AR49" s="448">
        <v>0</v>
      </c>
      <c r="AS49" s="457">
        <v>11169.139</v>
      </c>
      <c r="AT49" s="457">
        <v>5692.307690000001</v>
      </c>
    </row>
    <row r="50" spans="1:46" ht="10.5" customHeight="1">
      <c r="A50" s="449"/>
      <c r="B50" s="449" t="s">
        <v>86</v>
      </c>
      <c r="C50" s="448">
        <v>0</v>
      </c>
      <c r="D50" s="448">
        <v>0</v>
      </c>
      <c r="E50" s="448">
        <v>0</v>
      </c>
      <c r="F50" s="448">
        <v>0</v>
      </c>
      <c r="G50" s="448">
        <v>0</v>
      </c>
      <c r="H50" s="448">
        <v>0</v>
      </c>
      <c r="I50" s="448">
        <v>0</v>
      </c>
      <c r="J50" s="448">
        <v>0</v>
      </c>
      <c r="K50" s="448">
        <v>5016.443700000011</v>
      </c>
      <c r="L50" s="448">
        <v>7339.723320000004</v>
      </c>
      <c r="M50" s="448">
        <v>8110.729600000008</v>
      </c>
      <c r="N50" s="448">
        <v>9773.632450000021</v>
      </c>
      <c r="O50" s="448">
        <v>457.53719999999976</v>
      </c>
      <c r="P50" s="448">
        <v>533.1357200000002</v>
      </c>
      <c r="Q50" s="448">
        <v>0</v>
      </c>
      <c r="R50" s="448">
        <v>0</v>
      </c>
      <c r="S50" s="448">
        <v>8221.730700000007</v>
      </c>
      <c r="T50" s="448">
        <v>11048.692130000012</v>
      </c>
      <c r="U50" s="448">
        <v>0.961</v>
      </c>
      <c r="V50" s="448">
        <v>1.65103</v>
      </c>
      <c r="W50" s="448">
        <v>1789.5594999999994</v>
      </c>
      <c r="X50" s="448">
        <v>1719.6571900000024</v>
      </c>
      <c r="Y50" s="448">
        <v>200.1628</v>
      </c>
      <c r="Z50" s="448">
        <v>219.89804999999998</v>
      </c>
      <c r="AA50" s="448">
        <v>0.1918</v>
      </c>
      <c r="AB50" s="448">
        <v>0.13426</v>
      </c>
      <c r="AC50" s="448">
        <v>6508.049500000007</v>
      </c>
      <c r="AD50" s="448">
        <v>10719.002110000012</v>
      </c>
      <c r="AE50" s="448">
        <v>27.7474</v>
      </c>
      <c r="AF50" s="448">
        <v>34.33971999999999</v>
      </c>
      <c r="AG50" s="448">
        <v>0</v>
      </c>
      <c r="AH50" s="448">
        <v>0</v>
      </c>
      <c r="AI50" s="448">
        <v>2099.0679000000023</v>
      </c>
      <c r="AJ50" s="448">
        <v>2600.0101500000023</v>
      </c>
      <c r="AK50" s="448">
        <v>0.18</v>
      </c>
      <c r="AL50" s="448">
        <v>0</v>
      </c>
      <c r="AM50" s="448">
        <v>0</v>
      </c>
      <c r="AN50" s="448">
        <v>0</v>
      </c>
      <c r="AO50" s="448">
        <v>0</v>
      </c>
      <c r="AP50" s="448">
        <v>0</v>
      </c>
      <c r="AQ50" s="448">
        <v>3.5182</v>
      </c>
      <c r="AR50" s="448">
        <v>3.38448</v>
      </c>
      <c r="AS50" s="457">
        <v>32435.879300000033</v>
      </c>
      <c r="AT50" s="457">
        <v>43993.26061000005</v>
      </c>
    </row>
    <row r="51" spans="1:46" ht="10.5" customHeight="1">
      <c r="A51" s="449"/>
      <c r="B51" s="449" t="s">
        <v>87</v>
      </c>
      <c r="C51" s="448">
        <v>0</v>
      </c>
      <c r="D51" s="448">
        <v>0</v>
      </c>
      <c r="E51" s="448">
        <v>0</v>
      </c>
      <c r="F51" s="448">
        <v>0</v>
      </c>
      <c r="G51" s="448">
        <v>0</v>
      </c>
      <c r="H51" s="448">
        <v>0</v>
      </c>
      <c r="I51" s="448">
        <v>0</v>
      </c>
      <c r="J51" s="448">
        <v>0</v>
      </c>
      <c r="K51" s="448">
        <v>0.9265</v>
      </c>
      <c r="L51" s="448">
        <v>1.08977</v>
      </c>
      <c r="M51" s="448">
        <v>0.20929999999999999</v>
      </c>
      <c r="N51" s="448">
        <v>0.35310000000000014</v>
      </c>
      <c r="O51" s="448">
        <v>10.8863</v>
      </c>
      <c r="P51" s="448">
        <v>20.431850000000004</v>
      </c>
      <c r="Q51" s="448">
        <v>0</v>
      </c>
      <c r="R51" s="448">
        <v>0</v>
      </c>
      <c r="S51" s="448">
        <v>0</v>
      </c>
      <c r="T51" s="448">
        <v>0</v>
      </c>
      <c r="U51" s="448">
        <v>0.0024</v>
      </c>
      <c r="V51" s="448">
        <v>0.00387</v>
      </c>
      <c r="W51" s="448">
        <v>1.3588999999999998</v>
      </c>
      <c r="X51" s="448">
        <v>2.4855699999999996</v>
      </c>
      <c r="Y51" s="448">
        <v>0.2928</v>
      </c>
      <c r="Z51" s="448">
        <v>0.6403800000000001</v>
      </c>
      <c r="AA51" s="448">
        <v>0.0012</v>
      </c>
      <c r="AB51" s="448">
        <v>0.00177</v>
      </c>
      <c r="AC51" s="448">
        <v>5545.343200000005</v>
      </c>
      <c r="AD51" s="448">
        <v>9896.565889999998</v>
      </c>
      <c r="AE51" s="448">
        <v>477.7205999999999</v>
      </c>
      <c r="AF51" s="448">
        <v>762.8246799999997</v>
      </c>
      <c r="AG51" s="448">
        <v>0</v>
      </c>
      <c r="AH51" s="448">
        <v>0</v>
      </c>
      <c r="AI51" s="448">
        <v>14.862299999999996</v>
      </c>
      <c r="AJ51" s="448">
        <v>27.974980000000002</v>
      </c>
      <c r="AK51" s="448">
        <v>0</v>
      </c>
      <c r="AL51" s="448">
        <v>0</v>
      </c>
      <c r="AM51" s="448">
        <v>0</v>
      </c>
      <c r="AN51" s="448">
        <v>0</v>
      </c>
      <c r="AO51" s="448">
        <v>0</v>
      </c>
      <c r="AP51" s="448">
        <v>0</v>
      </c>
      <c r="AQ51" s="448">
        <v>0</v>
      </c>
      <c r="AR51" s="448">
        <v>0</v>
      </c>
      <c r="AS51" s="457">
        <v>6051.603500000004</v>
      </c>
      <c r="AT51" s="457">
        <v>10712.37186</v>
      </c>
    </row>
    <row r="52" spans="1:46" ht="10.5" customHeight="1">
      <c r="A52" s="449"/>
      <c r="B52" s="449" t="s">
        <v>88</v>
      </c>
      <c r="C52" s="448">
        <v>0</v>
      </c>
      <c r="D52" s="448">
        <v>0</v>
      </c>
      <c r="E52" s="448">
        <v>0</v>
      </c>
      <c r="F52" s="448">
        <v>0</v>
      </c>
      <c r="G52" s="448">
        <v>0</v>
      </c>
      <c r="H52" s="448">
        <v>0</v>
      </c>
      <c r="I52" s="448">
        <v>0</v>
      </c>
      <c r="J52" s="448">
        <v>0</v>
      </c>
      <c r="K52" s="448">
        <v>251.36029999999968</v>
      </c>
      <c r="L52" s="448">
        <v>2757.5550500000013</v>
      </c>
      <c r="M52" s="448">
        <v>1561.8200000000013</v>
      </c>
      <c r="N52" s="448">
        <v>16263.827979999998</v>
      </c>
      <c r="O52" s="448">
        <v>96.74870000000001</v>
      </c>
      <c r="P52" s="448">
        <v>1025.46409</v>
      </c>
      <c r="Q52" s="448">
        <v>0</v>
      </c>
      <c r="R52" s="448">
        <v>0</v>
      </c>
      <c r="S52" s="448">
        <v>277.8296</v>
      </c>
      <c r="T52" s="448">
        <v>2864.2022699999993</v>
      </c>
      <c r="U52" s="448">
        <v>0</v>
      </c>
      <c r="V52" s="448">
        <v>0</v>
      </c>
      <c r="W52" s="448">
        <v>315.40419999999955</v>
      </c>
      <c r="X52" s="448">
        <v>2806.6160400000017</v>
      </c>
      <c r="Y52" s="448">
        <v>0.3569</v>
      </c>
      <c r="Z52" s="448">
        <v>3.5237800000000004</v>
      </c>
      <c r="AA52" s="448">
        <v>0.0437</v>
      </c>
      <c r="AB52" s="448">
        <v>0.6555</v>
      </c>
      <c r="AC52" s="448">
        <v>338.7657</v>
      </c>
      <c r="AD52" s="448">
        <v>3632.3335500000017</v>
      </c>
      <c r="AE52" s="448">
        <v>2.315</v>
      </c>
      <c r="AF52" s="448">
        <v>27.491530000000008</v>
      </c>
      <c r="AG52" s="448">
        <v>0</v>
      </c>
      <c r="AH52" s="448">
        <v>0</v>
      </c>
      <c r="AI52" s="448">
        <v>284.5496000000001</v>
      </c>
      <c r="AJ52" s="448">
        <v>3030.7798100000023</v>
      </c>
      <c r="AK52" s="448">
        <v>0.0161</v>
      </c>
      <c r="AL52" s="448">
        <v>0.02766</v>
      </c>
      <c r="AM52" s="448">
        <v>0</v>
      </c>
      <c r="AN52" s="448">
        <v>0</v>
      </c>
      <c r="AO52" s="448">
        <v>0</v>
      </c>
      <c r="AP52" s="448">
        <v>0</v>
      </c>
      <c r="AQ52" s="448">
        <v>0.003</v>
      </c>
      <c r="AR52" s="448">
        <v>0.03388</v>
      </c>
      <c r="AS52" s="457">
        <v>3129.212800000001</v>
      </c>
      <c r="AT52" s="457">
        <v>32412.511140000006</v>
      </c>
    </row>
    <row r="53" spans="1:46" ht="10.5" customHeight="1">
      <c r="A53" s="449"/>
      <c r="B53" s="449" t="s">
        <v>89</v>
      </c>
      <c r="C53" s="448">
        <v>0</v>
      </c>
      <c r="D53" s="448">
        <v>0</v>
      </c>
      <c r="E53" s="448">
        <v>0</v>
      </c>
      <c r="F53" s="448">
        <v>0</v>
      </c>
      <c r="G53" s="448">
        <v>0</v>
      </c>
      <c r="H53" s="448">
        <v>0</v>
      </c>
      <c r="I53" s="448">
        <v>0</v>
      </c>
      <c r="J53" s="448">
        <v>0</v>
      </c>
      <c r="K53" s="448">
        <v>0</v>
      </c>
      <c r="L53" s="448">
        <v>0</v>
      </c>
      <c r="M53" s="448">
        <v>0</v>
      </c>
      <c r="N53" s="448">
        <v>0</v>
      </c>
      <c r="O53" s="448">
        <v>59</v>
      </c>
      <c r="P53" s="448">
        <v>41.2</v>
      </c>
      <c r="Q53" s="448">
        <v>0</v>
      </c>
      <c r="R53" s="448">
        <v>0</v>
      </c>
      <c r="S53" s="448">
        <v>0</v>
      </c>
      <c r="T53" s="448">
        <v>0</v>
      </c>
      <c r="U53" s="448">
        <v>0</v>
      </c>
      <c r="V53" s="448">
        <v>0</v>
      </c>
      <c r="W53" s="448">
        <v>919.9798000000001</v>
      </c>
      <c r="X53" s="448">
        <v>744.5068299999998</v>
      </c>
      <c r="Y53" s="448">
        <v>0</v>
      </c>
      <c r="Z53" s="448">
        <v>0</v>
      </c>
      <c r="AA53" s="448">
        <v>0</v>
      </c>
      <c r="AB53" s="448">
        <v>0</v>
      </c>
      <c r="AC53" s="448">
        <v>0</v>
      </c>
      <c r="AD53" s="448">
        <v>0</v>
      </c>
      <c r="AE53" s="448">
        <v>0</v>
      </c>
      <c r="AF53" s="448">
        <v>0</v>
      </c>
      <c r="AG53" s="448">
        <v>0</v>
      </c>
      <c r="AH53" s="448">
        <v>0</v>
      </c>
      <c r="AI53" s="448">
        <v>0</v>
      </c>
      <c r="AJ53" s="448">
        <v>0</v>
      </c>
      <c r="AK53" s="448">
        <v>0</v>
      </c>
      <c r="AL53" s="448">
        <v>0</v>
      </c>
      <c r="AM53" s="448">
        <v>0</v>
      </c>
      <c r="AN53" s="448">
        <v>0</v>
      </c>
      <c r="AO53" s="448">
        <v>0</v>
      </c>
      <c r="AP53" s="448">
        <v>0</v>
      </c>
      <c r="AQ53" s="448">
        <v>0</v>
      </c>
      <c r="AR53" s="448">
        <v>0</v>
      </c>
      <c r="AS53" s="457">
        <v>978.9798000000001</v>
      </c>
      <c r="AT53" s="457">
        <v>785.7068299999999</v>
      </c>
    </row>
    <row r="54" spans="1:46" ht="10.5" customHeight="1">
      <c r="A54" s="449"/>
      <c r="B54" s="449" t="s">
        <v>90</v>
      </c>
      <c r="C54" s="448">
        <v>0</v>
      </c>
      <c r="D54" s="448">
        <v>0</v>
      </c>
      <c r="E54" s="448">
        <v>0</v>
      </c>
      <c r="F54" s="448">
        <v>0</v>
      </c>
      <c r="G54" s="448">
        <v>0</v>
      </c>
      <c r="H54" s="448">
        <v>0</v>
      </c>
      <c r="I54" s="448">
        <v>0</v>
      </c>
      <c r="J54" s="448">
        <v>0</v>
      </c>
      <c r="K54" s="448">
        <v>2651.1571</v>
      </c>
      <c r="L54" s="448">
        <v>10280.095519999986</v>
      </c>
      <c r="M54" s="448">
        <v>4307.632100000002</v>
      </c>
      <c r="N54" s="448">
        <v>14120.133059999993</v>
      </c>
      <c r="O54" s="448">
        <v>0.40940000000000004</v>
      </c>
      <c r="P54" s="448">
        <v>1</v>
      </c>
      <c r="Q54" s="448">
        <v>0</v>
      </c>
      <c r="R54" s="448">
        <v>0</v>
      </c>
      <c r="S54" s="448">
        <v>11785.279599999996</v>
      </c>
      <c r="T54" s="448">
        <v>42446.74531000001</v>
      </c>
      <c r="U54" s="448">
        <v>0.0004</v>
      </c>
      <c r="V54" s="448">
        <v>0.00385</v>
      </c>
      <c r="W54" s="448">
        <v>6747.5256</v>
      </c>
      <c r="X54" s="448">
        <v>14161.266950000001</v>
      </c>
      <c r="Y54" s="448">
        <v>1.4502</v>
      </c>
      <c r="Z54" s="448">
        <v>3.8095899999999996</v>
      </c>
      <c r="AA54" s="448">
        <v>1.2642</v>
      </c>
      <c r="AB54" s="448">
        <v>7.53921</v>
      </c>
      <c r="AC54" s="448">
        <v>2.5391000000000004</v>
      </c>
      <c r="AD54" s="448">
        <v>10.22166</v>
      </c>
      <c r="AE54" s="448">
        <v>104.4638</v>
      </c>
      <c r="AF54" s="448">
        <v>429.55783999999977</v>
      </c>
      <c r="AG54" s="448">
        <v>114.0586</v>
      </c>
      <c r="AH54" s="448">
        <v>722.9594200000001</v>
      </c>
      <c r="AI54" s="448">
        <v>146.8037</v>
      </c>
      <c r="AJ54" s="448">
        <v>496.74849000000006</v>
      </c>
      <c r="AK54" s="448">
        <v>0</v>
      </c>
      <c r="AL54" s="448">
        <v>0</v>
      </c>
      <c r="AM54" s="448">
        <v>0</v>
      </c>
      <c r="AN54" s="448">
        <v>0</v>
      </c>
      <c r="AO54" s="448">
        <v>0</v>
      </c>
      <c r="AP54" s="448">
        <v>0</v>
      </c>
      <c r="AQ54" s="448">
        <v>0</v>
      </c>
      <c r="AR54" s="448">
        <v>0</v>
      </c>
      <c r="AS54" s="457">
        <v>25862.583800000004</v>
      </c>
      <c r="AT54" s="457">
        <v>82680.08089999999</v>
      </c>
    </row>
    <row r="55" spans="1:46" ht="10.5" customHeight="1">
      <c r="A55" s="449"/>
      <c r="B55" s="449" t="s">
        <v>119</v>
      </c>
      <c r="C55" s="448">
        <v>0</v>
      </c>
      <c r="D55" s="448">
        <v>0</v>
      </c>
      <c r="E55" s="448">
        <v>0</v>
      </c>
      <c r="F55" s="448">
        <v>0</v>
      </c>
      <c r="G55" s="448">
        <v>0</v>
      </c>
      <c r="H55" s="448">
        <v>0</v>
      </c>
      <c r="I55" s="448">
        <v>0</v>
      </c>
      <c r="J55" s="448">
        <v>0</v>
      </c>
      <c r="K55" s="448">
        <v>0.086</v>
      </c>
      <c r="L55" s="448">
        <v>0.25368999999999997</v>
      </c>
      <c r="M55" s="448">
        <v>0</v>
      </c>
      <c r="N55" s="448">
        <v>0</v>
      </c>
      <c r="O55" s="448">
        <v>4.4607</v>
      </c>
      <c r="P55" s="448">
        <v>18.39795</v>
      </c>
      <c r="Q55" s="448">
        <v>0</v>
      </c>
      <c r="R55" s="448">
        <v>0</v>
      </c>
      <c r="S55" s="448">
        <v>4.92</v>
      </c>
      <c r="T55" s="448">
        <v>18.775</v>
      </c>
      <c r="U55" s="448">
        <v>0</v>
      </c>
      <c r="V55" s="448">
        <v>0</v>
      </c>
      <c r="W55" s="448">
        <v>0</v>
      </c>
      <c r="X55" s="448">
        <v>0</v>
      </c>
      <c r="Y55" s="448">
        <v>0</v>
      </c>
      <c r="Z55" s="448">
        <v>0</v>
      </c>
      <c r="AA55" s="448">
        <v>0</v>
      </c>
      <c r="AB55" s="448">
        <v>0</v>
      </c>
      <c r="AC55" s="448">
        <v>33.7763</v>
      </c>
      <c r="AD55" s="448">
        <v>120.83754</v>
      </c>
      <c r="AE55" s="448">
        <v>0</v>
      </c>
      <c r="AF55" s="448">
        <v>0</v>
      </c>
      <c r="AG55" s="448">
        <v>0</v>
      </c>
      <c r="AH55" s="448">
        <v>0</v>
      </c>
      <c r="AI55" s="448">
        <v>0</v>
      </c>
      <c r="AJ55" s="448">
        <v>0</v>
      </c>
      <c r="AK55" s="448">
        <v>0</v>
      </c>
      <c r="AL55" s="448">
        <v>0</v>
      </c>
      <c r="AM55" s="448">
        <v>0</v>
      </c>
      <c r="AN55" s="448">
        <v>0</v>
      </c>
      <c r="AO55" s="448">
        <v>0</v>
      </c>
      <c r="AP55" s="448">
        <v>0</v>
      </c>
      <c r="AQ55" s="448">
        <v>0</v>
      </c>
      <c r="AR55" s="448">
        <v>0</v>
      </c>
      <c r="AS55" s="457">
        <v>43.242999999999995</v>
      </c>
      <c r="AT55" s="457">
        <v>158.26418</v>
      </c>
    </row>
    <row r="56" spans="1:46" ht="10.5" customHeight="1">
      <c r="A56" s="449"/>
      <c r="B56" s="449" t="s">
        <v>92</v>
      </c>
      <c r="C56" s="448">
        <v>0</v>
      </c>
      <c r="D56" s="448">
        <v>0</v>
      </c>
      <c r="E56" s="448">
        <v>0</v>
      </c>
      <c r="F56" s="448">
        <v>0</v>
      </c>
      <c r="G56" s="448">
        <v>0</v>
      </c>
      <c r="H56" s="448">
        <v>0</v>
      </c>
      <c r="I56" s="448">
        <v>0</v>
      </c>
      <c r="J56" s="448">
        <v>0</v>
      </c>
      <c r="K56" s="448">
        <v>3454.6789999999996</v>
      </c>
      <c r="L56" s="448">
        <v>7056.937010000002</v>
      </c>
      <c r="M56" s="448">
        <v>5472.2927999999965</v>
      </c>
      <c r="N56" s="448">
        <v>10778.660360000002</v>
      </c>
      <c r="O56" s="448">
        <v>48.421699999999994</v>
      </c>
      <c r="P56" s="448">
        <v>88.22357</v>
      </c>
      <c r="Q56" s="448">
        <v>0</v>
      </c>
      <c r="R56" s="448">
        <v>0</v>
      </c>
      <c r="S56" s="448">
        <v>4458.802999999995</v>
      </c>
      <c r="T56" s="448">
        <v>9477.387840000001</v>
      </c>
      <c r="U56" s="448">
        <v>0</v>
      </c>
      <c r="V56" s="448">
        <v>0</v>
      </c>
      <c r="W56" s="448">
        <v>18246.280699999992</v>
      </c>
      <c r="X56" s="448">
        <v>19252.726730000013</v>
      </c>
      <c r="Y56" s="448">
        <v>0</v>
      </c>
      <c r="Z56" s="448">
        <v>0</v>
      </c>
      <c r="AA56" s="448">
        <v>0</v>
      </c>
      <c r="AB56" s="448">
        <v>0</v>
      </c>
      <c r="AC56" s="448">
        <v>8979.145300000004</v>
      </c>
      <c r="AD56" s="448">
        <v>17203.08694</v>
      </c>
      <c r="AE56" s="448">
        <v>26.792</v>
      </c>
      <c r="AF56" s="448">
        <v>46.52837</v>
      </c>
      <c r="AG56" s="448">
        <v>0</v>
      </c>
      <c r="AH56" s="448">
        <v>0</v>
      </c>
      <c r="AI56" s="448">
        <v>255.11560000000003</v>
      </c>
      <c r="AJ56" s="448">
        <v>428.97363000000007</v>
      </c>
      <c r="AK56" s="448">
        <v>0</v>
      </c>
      <c r="AL56" s="448">
        <v>0</v>
      </c>
      <c r="AM56" s="448">
        <v>0</v>
      </c>
      <c r="AN56" s="448">
        <v>0</v>
      </c>
      <c r="AO56" s="448">
        <v>0</v>
      </c>
      <c r="AP56" s="448">
        <v>0</v>
      </c>
      <c r="AQ56" s="448">
        <v>1.6800000000000002</v>
      </c>
      <c r="AR56" s="448">
        <v>2.2895</v>
      </c>
      <c r="AS56" s="457">
        <v>40943.21009999998</v>
      </c>
      <c r="AT56" s="457">
        <v>64334.81395000001</v>
      </c>
    </row>
    <row r="57" spans="1:46" ht="10.5" customHeight="1">
      <c r="A57" s="449"/>
      <c r="B57" s="449" t="s">
        <v>93</v>
      </c>
      <c r="C57" s="448">
        <v>0</v>
      </c>
      <c r="D57" s="448">
        <v>0</v>
      </c>
      <c r="E57" s="448">
        <v>0</v>
      </c>
      <c r="F57" s="448">
        <v>0</v>
      </c>
      <c r="G57" s="448">
        <v>0</v>
      </c>
      <c r="H57" s="448">
        <v>0</v>
      </c>
      <c r="I57" s="448">
        <v>0</v>
      </c>
      <c r="J57" s="448">
        <v>0</v>
      </c>
      <c r="K57" s="448">
        <v>0</v>
      </c>
      <c r="L57" s="448">
        <v>0</v>
      </c>
      <c r="M57" s="448">
        <v>0.0015</v>
      </c>
      <c r="N57" s="448">
        <v>0.024</v>
      </c>
      <c r="O57" s="448">
        <v>320.3706000000001</v>
      </c>
      <c r="P57" s="448">
        <v>733.0732999999998</v>
      </c>
      <c r="Q57" s="448">
        <v>0</v>
      </c>
      <c r="R57" s="448">
        <v>0</v>
      </c>
      <c r="S57" s="448">
        <v>0.3033</v>
      </c>
      <c r="T57" s="448">
        <v>5.303299999999998</v>
      </c>
      <c r="U57" s="448">
        <v>0</v>
      </c>
      <c r="V57" s="448">
        <v>0</v>
      </c>
      <c r="W57" s="448">
        <v>3.9796999999999993</v>
      </c>
      <c r="X57" s="448">
        <v>41.53589000000001</v>
      </c>
      <c r="Y57" s="448">
        <v>0</v>
      </c>
      <c r="Z57" s="448">
        <v>0</v>
      </c>
      <c r="AA57" s="448">
        <v>0</v>
      </c>
      <c r="AB57" s="448">
        <v>0</v>
      </c>
      <c r="AC57" s="448">
        <v>2.6101</v>
      </c>
      <c r="AD57" s="448">
        <v>37.45877</v>
      </c>
      <c r="AE57" s="448">
        <v>0</v>
      </c>
      <c r="AF57" s="448">
        <v>0</v>
      </c>
      <c r="AG57" s="448">
        <v>0</v>
      </c>
      <c r="AH57" s="448">
        <v>0</v>
      </c>
      <c r="AI57" s="448">
        <v>0.0711</v>
      </c>
      <c r="AJ57" s="448">
        <v>0.8721999999999999</v>
      </c>
      <c r="AK57" s="448">
        <v>0</v>
      </c>
      <c r="AL57" s="448">
        <v>0</v>
      </c>
      <c r="AM57" s="448">
        <v>0</v>
      </c>
      <c r="AN57" s="448">
        <v>0</v>
      </c>
      <c r="AO57" s="448">
        <v>0</v>
      </c>
      <c r="AP57" s="448">
        <v>0</v>
      </c>
      <c r="AQ57" s="448">
        <v>0</v>
      </c>
      <c r="AR57" s="448">
        <v>0</v>
      </c>
      <c r="AS57" s="457">
        <v>327.33630000000005</v>
      </c>
      <c r="AT57" s="457">
        <v>818.2674599999998</v>
      </c>
    </row>
    <row r="58" spans="1:46" ht="10.5" customHeight="1">
      <c r="A58" s="449"/>
      <c r="B58" s="449" t="s">
        <v>94</v>
      </c>
      <c r="C58" s="448">
        <v>0</v>
      </c>
      <c r="D58" s="448">
        <v>0</v>
      </c>
      <c r="E58" s="448">
        <v>0.0058</v>
      </c>
      <c r="F58" s="448">
        <v>0.01078</v>
      </c>
      <c r="G58" s="448">
        <v>0</v>
      </c>
      <c r="H58" s="448">
        <v>0</v>
      </c>
      <c r="I58" s="448">
        <v>0</v>
      </c>
      <c r="J58" s="448">
        <v>0</v>
      </c>
      <c r="K58" s="448">
        <v>723.8664999999997</v>
      </c>
      <c r="L58" s="448">
        <v>2468.5069100000005</v>
      </c>
      <c r="M58" s="448">
        <v>229.49820000000005</v>
      </c>
      <c r="N58" s="448">
        <v>859.8273100000002</v>
      </c>
      <c r="O58" s="448">
        <v>9.235299999999997</v>
      </c>
      <c r="P58" s="448">
        <v>72.13615</v>
      </c>
      <c r="Q58" s="448">
        <v>19.7043</v>
      </c>
      <c r="R58" s="448">
        <v>53.402300000000004</v>
      </c>
      <c r="S58" s="448">
        <v>118.67370000000003</v>
      </c>
      <c r="T58" s="448">
        <v>339.5339500000001</v>
      </c>
      <c r="U58" s="448">
        <v>233.65179999999998</v>
      </c>
      <c r="V58" s="448">
        <v>601.0050900000001</v>
      </c>
      <c r="W58" s="448">
        <v>3.4486999999999997</v>
      </c>
      <c r="X58" s="448">
        <v>10.35235</v>
      </c>
      <c r="Y58" s="448">
        <v>20.803500000000003</v>
      </c>
      <c r="Z58" s="448">
        <v>30.488860000000003</v>
      </c>
      <c r="AA58" s="448">
        <v>58.21</v>
      </c>
      <c r="AB58" s="448">
        <v>70.96188000000001</v>
      </c>
      <c r="AC58" s="448">
        <v>773.5477999999999</v>
      </c>
      <c r="AD58" s="448">
        <v>3705.96945</v>
      </c>
      <c r="AE58" s="448">
        <v>288.7364999999999</v>
      </c>
      <c r="AF58" s="448">
        <v>432.1624000000001</v>
      </c>
      <c r="AG58" s="448">
        <v>7.387999999999999</v>
      </c>
      <c r="AH58" s="448">
        <v>5.484229999999999</v>
      </c>
      <c r="AI58" s="448">
        <v>6.7411</v>
      </c>
      <c r="AJ58" s="448">
        <v>31.588469999999997</v>
      </c>
      <c r="AK58" s="448">
        <v>0</v>
      </c>
      <c r="AL58" s="448">
        <v>0</v>
      </c>
      <c r="AM58" s="448">
        <v>0</v>
      </c>
      <c r="AN58" s="448">
        <v>0</v>
      </c>
      <c r="AO58" s="448">
        <v>0</v>
      </c>
      <c r="AP58" s="448">
        <v>0</v>
      </c>
      <c r="AQ58" s="448">
        <v>3751.4327000000003</v>
      </c>
      <c r="AR58" s="448">
        <v>2226.39889</v>
      </c>
      <c r="AS58" s="457">
        <v>6244.9439</v>
      </c>
      <c r="AT58" s="457">
        <v>10907.829020000001</v>
      </c>
    </row>
    <row r="59" spans="1:46" ht="10.5" customHeight="1">
      <c r="A59" s="449"/>
      <c r="B59" s="449" t="s">
        <v>95</v>
      </c>
      <c r="C59" s="448">
        <v>0</v>
      </c>
      <c r="D59" s="448">
        <v>0</v>
      </c>
      <c r="E59" s="448">
        <v>0</v>
      </c>
      <c r="F59" s="448">
        <v>0</v>
      </c>
      <c r="G59" s="448">
        <v>0</v>
      </c>
      <c r="H59" s="448">
        <v>0</v>
      </c>
      <c r="I59" s="448">
        <v>0</v>
      </c>
      <c r="J59" s="448">
        <v>0</v>
      </c>
      <c r="K59" s="448">
        <v>705.3571</v>
      </c>
      <c r="L59" s="448">
        <v>553.13428</v>
      </c>
      <c r="M59" s="448">
        <v>884.5662000000001</v>
      </c>
      <c r="N59" s="448">
        <v>750.9508500000001</v>
      </c>
      <c r="O59" s="448">
        <v>3077.0620999999983</v>
      </c>
      <c r="P59" s="448">
        <v>2564.6402500000004</v>
      </c>
      <c r="Q59" s="448">
        <v>0</v>
      </c>
      <c r="R59" s="448">
        <v>0</v>
      </c>
      <c r="S59" s="448">
        <v>75.49579999999999</v>
      </c>
      <c r="T59" s="448">
        <v>63.23208000000002</v>
      </c>
      <c r="U59" s="448">
        <v>0</v>
      </c>
      <c r="V59" s="448">
        <v>0</v>
      </c>
      <c r="W59" s="448">
        <v>5549.335700000003</v>
      </c>
      <c r="X59" s="448">
        <v>5079.816250000003</v>
      </c>
      <c r="Y59" s="448">
        <v>0</v>
      </c>
      <c r="Z59" s="448">
        <v>0</v>
      </c>
      <c r="AA59" s="448">
        <v>0</v>
      </c>
      <c r="AB59" s="448">
        <v>0</v>
      </c>
      <c r="AC59" s="448">
        <v>7314.119799999998</v>
      </c>
      <c r="AD59" s="448">
        <v>6651.470590000004</v>
      </c>
      <c r="AE59" s="448">
        <v>0.58</v>
      </c>
      <c r="AF59" s="448">
        <v>0.406</v>
      </c>
      <c r="AG59" s="448">
        <v>0</v>
      </c>
      <c r="AH59" s="448">
        <v>0</v>
      </c>
      <c r="AI59" s="448">
        <v>3311.145600000001</v>
      </c>
      <c r="AJ59" s="448">
        <v>2983.6138100000007</v>
      </c>
      <c r="AK59" s="448">
        <v>0</v>
      </c>
      <c r="AL59" s="448">
        <v>0</v>
      </c>
      <c r="AM59" s="448">
        <v>0</v>
      </c>
      <c r="AN59" s="448">
        <v>0</v>
      </c>
      <c r="AO59" s="448">
        <v>0</v>
      </c>
      <c r="AP59" s="448">
        <v>0</v>
      </c>
      <c r="AQ59" s="448">
        <v>0</v>
      </c>
      <c r="AR59" s="448">
        <v>0</v>
      </c>
      <c r="AS59" s="457">
        <v>20917.6623</v>
      </c>
      <c r="AT59" s="457">
        <v>18647.26411000001</v>
      </c>
    </row>
    <row r="60" spans="1:46" ht="10.5" customHeight="1">
      <c r="A60" s="449"/>
      <c r="B60" s="449" t="s">
        <v>96</v>
      </c>
      <c r="C60" s="448">
        <v>0</v>
      </c>
      <c r="D60" s="448">
        <v>0</v>
      </c>
      <c r="E60" s="448">
        <v>0</v>
      </c>
      <c r="F60" s="448">
        <v>0</v>
      </c>
      <c r="G60" s="448">
        <v>0</v>
      </c>
      <c r="H60" s="448">
        <v>0</v>
      </c>
      <c r="I60" s="448">
        <v>0</v>
      </c>
      <c r="J60" s="448">
        <v>0</v>
      </c>
      <c r="K60" s="448">
        <v>40.5661</v>
      </c>
      <c r="L60" s="448">
        <v>91.43531000000002</v>
      </c>
      <c r="M60" s="448">
        <v>40.23389999999999</v>
      </c>
      <c r="N60" s="448">
        <v>106.76862</v>
      </c>
      <c r="O60" s="448">
        <v>22.5205</v>
      </c>
      <c r="P60" s="448">
        <v>54.92538999999999</v>
      </c>
      <c r="Q60" s="448">
        <v>0</v>
      </c>
      <c r="R60" s="448">
        <v>0</v>
      </c>
      <c r="S60" s="448">
        <v>177.24090000000004</v>
      </c>
      <c r="T60" s="448">
        <v>897.17176</v>
      </c>
      <c r="U60" s="448">
        <v>0</v>
      </c>
      <c r="V60" s="448">
        <v>0</v>
      </c>
      <c r="W60" s="448">
        <v>236.5549</v>
      </c>
      <c r="X60" s="448">
        <v>1207.0943999999997</v>
      </c>
      <c r="Y60" s="448">
        <v>4.779699999999999</v>
      </c>
      <c r="Z60" s="448">
        <v>4.4943800000000005</v>
      </c>
      <c r="AA60" s="448">
        <v>16.554599999999997</v>
      </c>
      <c r="AB60" s="448">
        <v>11.734759999999998</v>
      </c>
      <c r="AC60" s="448">
        <v>703.0044</v>
      </c>
      <c r="AD60" s="448">
        <v>1361.88234</v>
      </c>
      <c r="AE60" s="448">
        <v>80.62120000000004</v>
      </c>
      <c r="AF60" s="448">
        <v>93.78357999999999</v>
      </c>
      <c r="AG60" s="448">
        <v>2.9947</v>
      </c>
      <c r="AH60" s="448">
        <v>0.60629</v>
      </c>
      <c r="AI60" s="448">
        <v>39.19080000000001</v>
      </c>
      <c r="AJ60" s="448">
        <v>258.01739000000003</v>
      </c>
      <c r="AK60" s="448">
        <v>0.0667</v>
      </c>
      <c r="AL60" s="448">
        <v>0.06786</v>
      </c>
      <c r="AM60" s="448">
        <v>0</v>
      </c>
      <c r="AN60" s="448">
        <v>0</v>
      </c>
      <c r="AO60" s="448">
        <v>0</v>
      </c>
      <c r="AP60" s="448">
        <v>0</v>
      </c>
      <c r="AQ60" s="448">
        <v>0</v>
      </c>
      <c r="AR60" s="448">
        <v>0</v>
      </c>
      <c r="AS60" s="457">
        <v>1364.3284000000003</v>
      </c>
      <c r="AT60" s="457">
        <v>4087.9820799999998</v>
      </c>
    </row>
    <row r="61" spans="1:46" s="243" customFormat="1" ht="10.5" customHeight="1">
      <c r="A61" s="450" t="s">
        <v>97</v>
      </c>
      <c r="B61" s="450"/>
      <c r="C61" s="451">
        <v>0</v>
      </c>
      <c r="D61" s="451">
        <v>0</v>
      </c>
      <c r="E61" s="451">
        <v>0.0058</v>
      </c>
      <c r="F61" s="451">
        <v>0.01078</v>
      </c>
      <c r="G61" s="451">
        <v>0</v>
      </c>
      <c r="H61" s="451">
        <v>0</v>
      </c>
      <c r="I61" s="451">
        <v>0</v>
      </c>
      <c r="J61" s="451">
        <v>0</v>
      </c>
      <c r="K61" s="451">
        <v>12844.476800000008</v>
      </c>
      <c r="L61" s="451">
        <v>30548.77771999999</v>
      </c>
      <c r="M61" s="451">
        <v>20606.983600000007</v>
      </c>
      <c r="N61" s="451">
        <v>52654.17773000002</v>
      </c>
      <c r="O61" s="451">
        <v>15255.188</v>
      </c>
      <c r="P61" s="451">
        <v>10815.423400000001</v>
      </c>
      <c r="Q61" s="451">
        <v>19.7043</v>
      </c>
      <c r="R61" s="451">
        <v>53.402300000000004</v>
      </c>
      <c r="S61" s="451">
        <v>25120.2766</v>
      </c>
      <c r="T61" s="451">
        <v>67161.04364000002</v>
      </c>
      <c r="U61" s="451">
        <v>234.61559999999997</v>
      </c>
      <c r="V61" s="451">
        <v>602.6638400000002</v>
      </c>
      <c r="W61" s="451">
        <v>33813.4277</v>
      </c>
      <c r="X61" s="451">
        <v>45026.05820000003</v>
      </c>
      <c r="Y61" s="451">
        <v>227.8459</v>
      </c>
      <c r="Z61" s="451">
        <v>262.8550399999999</v>
      </c>
      <c r="AA61" s="451">
        <v>76.2655</v>
      </c>
      <c r="AB61" s="451">
        <v>91.02738000000001</v>
      </c>
      <c r="AC61" s="451">
        <v>30221.470200000014</v>
      </c>
      <c r="AD61" s="451">
        <v>53368.29454000002</v>
      </c>
      <c r="AE61" s="451">
        <v>1008.9764999999999</v>
      </c>
      <c r="AF61" s="451">
        <v>1827.0941199999995</v>
      </c>
      <c r="AG61" s="451">
        <v>124.4413</v>
      </c>
      <c r="AH61" s="451">
        <v>729.0499400000001</v>
      </c>
      <c r="AI61" s="451">
        <v>6157.547700000005</v>
      </c>
      <c r="AJ61" s="451">
        <v>9858.578930000007</v>
      </c>
      <c r="AK61" s="451">
        <v>0.2628</v>
      </c>
      <c r="AL61" s="451">
        <v>0.09552000000000001</v>
      </c>
      <c r="AM61" s="451">
        <v>0</v>
      </c>
      <c r="AN61" s="451">
        <v>0</v>
      </c>
      <c r="AO61" s="451">
        <v>0</v>
      </c>
      <c r="AP61" s="451">
        <v>0</v>
      </c>
      <c r="AQ61" s="451">
        <v>3756.6339000000003</v>
      </c>
      <c r="AR61" s="451">
        <v>2232.10675</v>
      </c>
      <c r="AS61" s="451">
        <v>149468.1222</v>
      </c>
      <c r="AT61" s="451">
        <v>275230.6598300001</v>
      </c>
    </row>
    <row r="62" spans="1:46" s="243" customFormat="1" ht="10.5" customHeight="1">
      <c r="A62" s="452"/>
      <c r="B62" s="452"/>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row>
    <row r="63" spans="1:46" s="243" customFormat="1" ht="10.5" thickBot="1">
      <c r="A63" s="453" t="s">
        <v>98</v>
      </c>
      <c r="B63" s="453"/>
      <c r="C63" s="454">
        <v>0</v>
      </c>
      <c r="D63" s="454">
        <v>0</v>
      </c>
      <c r="E63" s="454">
        <v>11326.8594</v>
      </c>
      <c r="F63" s="454">
        <v>10184.895789999999</v>
      </c>
      <c r="G63" s="454">
        <v>5583.393400000001</v>
      </c>
      <c r="H63" s="454">
        <v>8035.87431</v>
      </c>
      <c r="I63" s="454">
        <v>0.033400000000000006</v>
      </c>
      <c r="J63" s="454">
        <v>0.04269</v>
      </c>
      <c r="K63" s="454">
        <v>282688.50230000005</v>
      </c>
      <c r="L63" s="454">
        <v>252159.75041999997</v>
      </c>
      <c r="M63" s="454">
        <v>50475.79020000001</v>
      </c>
      <c r="N63" s="454">
        <v>87745.63998000004</v>
      </c>
      <c r="O63" s="454">
        <v>17644.3212</v>
      </c>
      <c r="P63" s="454">
        <v>16253.382500000002</v>
      </c>
      <c r="Q63" s="454">
        <v>1382.0441999999998</v>
      </c>
      <c r="R63" s="454">
        <v>2205.2579100000003</v>
      </c>
      <c r="S63" s="454">
        <v>153036.19709999996</v>
      </c>
      <c r="T63" s="454">
        <v>157471.09932</v>
      </c>
      <c r="U63" s="454">
        <v>4283.5916</v>
      </c>
      <c r="V63" s="454">
        <v>6957.749569999999</v>
      </c>
      <c r="W63" s="454">
        <v>40635.3934</v>
      </c>
      <c r="X63" s="454">
        <v>48399.28400000003</v>
      </c>
      <c r="Y63" s="454">
        <v>20317.342699999997</v>
      </c>
      <c r="Z63" s="454">
        <v>13704.33007</v>
      </c>
      <c r="AA63" s="454">
        <v>12758.4408</v>
      </c>
      <c r="AB63" s="454">
        <v>7865.92802</v>
      </c>
      <c r="AC63" s="454">
        <v>57396.46750000001</v>
      </c>
      <c r="AD63" s="454">
        <v>94782.73900000003</v>
      </c>
      <c r="AE63" s="454">
        <v>20190.2503</v>
      </c>
      <c r="AF63" s="454">
        <v>31051.424290000003</v>
      </c>
      <c r="AG63" s="454">
        <v>1368.808</v>
      </c>
      <c r="AH63" s="454">
        <v>3831.6694000000007</v>
      </c>
      <c r="AI63" s="454">
        <v>11771.731900000004</v>
      </c>
      <c r="AJ63" s="454">
        <v>19436.068600000006</v>
      </c>
      <c r="AK63" s="454">
        <v>7698.266599999999</v>
      </c>
      <c r="AL63" s="454">
        <v>4937.98287</v>
      </c>
      <c r="AM63" s="454">
        <v>0</v>
      </c>
      <c r="AN63" s="454">
        <v>0</v>
      </c>
      <c r="AO63" s="454">
        <v>0</v>
      </c>
      <c r="AP63" s="454">
        <v>0</v>
      </c>
      <c r="AQ63" s="454">
        <v>9510.596399999999</v>
      </c>
      <c r="AR63" s="454">
        <v>10113.313750000001</v>
      </c>
      <c r="AS63" s="454">
        <v>708068.0303999998</v>
      </c>
      <c r="AT63" s="454">
        <v>775136.43249</v>
      </c>
    </row>
    <row r="64" spans="1:12" ht="12.75" customHeight="1">
      <c r="A64" s="155" t="s">
        <v>232</v>
      </c>
      <c r="B64" s="449"/>
      <c r="C64" s="455"/>
      <c r="D64" s="455"/>
      <c r="E64" s="455"/>
      <c r="F64" s="455"/>
      <c r="G64" s="455"/>
      <c r="H64" s="455"/>
      <c r="I64" s="455"/>
      <c r="J64" s="455"/>
      <c r="K64" s="455"/>
      <c r="L64" s="455"/>
    </row>
    <row r="66" spans="1:2" ht="10.5" customHeight="1">
      <c r="A66" s="245"/>
      <c r="B66" s="246"/>
    </row>
  </sheetData>
  <sheetProtection/>
  <mergeCells count="3">
    <mergeCell ref="AG4:AH4"/>
    <mergeCell ref="AO4:AP4"/>
    <mergeCell ref="A1:L1"/>
  </mergeCells>
  <printOptions horizontalCentered="1"/>
  <pageMargins left="0.5905511811023623" right="0.7874015748031497" top="0.6299212598425197" bottom="0.9448818897637796" header="0.5118110236220472" footer="0.5118110236220472"/>
  <pageSetup firstPageNumber="57" useFirstPageNumber="1" fitToWidth="0" fitToHeight="1" horizontalDpi="600" verticalDpi="600" orientation="portrait" paperSize="9" r:id="rId1"/>
  <colBreaks count="4" manualBreakCount="4">
    <brk id="18" max="66" man="1"/>
    <brk id="26" max="66" man="1"/>
    <brk id="34" max="66" man="1"/>
    <brk id="42" max="66" man="1"/>
  </colBreaks>
</worksheet>
</file>

<file path=xl/worksheets/sheet16.xml><?xml version="1.0" encoding="utf-8"?>
<worksheet xmlns="http://schemas.openxmlformats.org/spreadsheetml/2006/main" xmlns:r="http://schemas.openxmlformats.org/officeDocument/2006/relationships">
  <sheetPr>
    <pageSetUpPr fitToPage="1"/>
  </sheetPr>
  <dimension ref="A1:M45"/>
  <sheetViews>
    <sheetView showGridLines="0" zoomScaleSheetLayoutView="100" workbookViewId="0" topLeftCell="A1">
      <selection activeCell="A1" sqref="A1"/>
    </sheetView>
  </sheetViews>
  <sheetFormatPr defaultColWidth="9.140625" defaultRowHeight="11.25" customHeight="1"/>
  <cols>
    <col min="1" max="1" width="1.8515625" style="88" customWidth="1"/>
    <col min="2" max="2" width="26.8515625" style="88" bestFit="1" customWidth="1"/>
    <col min="3" max="8" width="9.00390625" style="97" customWidth="1"/>
    <col min="9" max="10" width="9.00390625" style="101" customWidth="1"/>
    <col min="11" max="16384" width="9.140625" style="81" customWidth="1"/>
  </cols>
  <sheetData>
    <row r="1" spans="1:10" s="78" customFormat="1" ht="15" customHeight="1">
      <c r="A1" s="74" t="s">
        <v>573</v>
      </c>
      <c r="B1" s="75"/>
      <c r="C1" s="76"/>
      <c r="D1" s="76"/>
      <c r="E1" s="76"/>
      <c r="F1" s="76"/>
      <c r="G1" s="76"/>
      <c r="H1" s="76"/>
      <c r="I1" s="77"/>
      <c r="J1" s="77"/>
    </row>
    <row r="2" spans="1:10" ht="11.25" customHeight="1" thickBot="1">
      <c r="A2" s="79"/>
      <c r="B2" s="79"/>
      <c r="C2" s="80"/>
      <c r="D2" s="80"/>
      <c r="E2" s="80"/>
      <c r="F2" s="80"/>
      <c r="G2" s="80"/>
      <c r="H2" s="80"/>
      <c r="I2" s="234"/>
      <c r="J2" s="234"/>
    </row>
    <row r="3" spans="1:10" s="83" customFormat="1" ht="12.75" customHeight="1">
      <c r="A3" s="82"/>
      <c r="B3" s="82"/>
      <c r="C3" s="458" t="s">
        <v>30</v>
      </c>
      <c r="D3" s="458"/>
      <c r="E3" s="458" t="s">
        <v>32</v>
      </c>
      <c r="F3" s="458"/>
      <c r="G3" s="458" t="s">
        <v>33</v>
      </c>
      <c r="H3" s="458"/>
      <c r="I3" s="458" t="s">
        <v>259</v>
      </c>
      <c r="J3" s="458"/>
    </row>
    <row r="4" spans="3:10" s="83" customFormat="1" ht="12" customHeight="1">
      <c r="C4" s="84" t="s">
        <v>106</v>
      </c>
      <c r="D4" s="84" t="s">
        <v>107</v>
      </c>
      <c r="E4" s="84" t="s">
        <v>106</v>
      </c>
      <c r="F4" s="84" t="s">
        <v>107</v>
      </c>
      <c r="G4" s="84" t="s">
        <v>106</v>
      </c>
      <c r="H4" s="84" t="s">
        <v>107</v>
      </c>
      <c r="I4" s="84" t="s">
        <v>106</v>
      </c>
      <c r="J4" s="84" t="s">
        <v>107</v>
      </c>
    </row>
    <row r="5" spans="1:10" s="83" customFormat="1" ht="12" customHeight="1">
      <c r="A5" s="85"/>
      <c r="B5" s="85"/>
      <c r="C5" s="86" t="s">
        <v>390</v>
      </c>
      <c r="D5" s="86" t="s">
        <v>391</v>
      </c>
      <c r="E5" s="86" t="s">
        <v>390</v>
      </c>
      <c r="F5" s="86" t="s">
        <v>391</v>
      </c>
      <c r="G5" s="86" t="s">
        <v>390</v>
      </c>
      <c r="H5" s="86" t="s">
        <v>391</v>
      </c>
      <c r="I5" s="86" t="s">
        <v>390</v>
      </c>
      <c r="J5" s="86" t="s">
        <v>391</v>
      </c>
    </row>
    <row r="6" spans="1:10" ht="11.25" customHeight="1">
      <c r="A6" s="81"/>
      <c r="C6" s="87"/>
      <c r="D6" s="87"/>
      <c r="E6" s="87"/>
      <c r="F6" s="87"/>
      <c r="G6" s="87"/>
      <c r="H6" s="87"/>
      <c r="I6" s="102"/>
      <c r="J6" s="102"/>
    </row>
    <row r="7" spans="2:13" ht="11.25" customHeight="1">
      <c r="B7" s="88" t="s">
        <v>410</v>
      </c>
      <c r="C7" s="235">
        <v>34.60558369999997</v>
      </c>
      <c r="D7" s="235">
        <v>49.60450967</v>
      </c>
      <c r="E7" s="235">
        <v>84.77401889999997</v>
      </c>
      <c r="F7" s="235">
        <v>48.31513943</v>
      </c>
      <c r="G7" s="235">
        <v>11.288058099999999</v>
      </c>
      <c r="H7" s="235">
        <v>34.42583220000003</v>
      </c>
      <c r="I7" s="236">
        <v>130.66766069999994</v>
      </c>
      <c r="J7" s="236">
        <v>132.34548130000002</v>
      </c>
      <c r="L7" s="459"/>
      <c r="M7" s="459"/>
    </row>
    <row r="8" spans="2:13" ht="11.25" customHeight="1">
      <c r="B8" s="88" t="s">
        <v>411</v>
      </c>
      <c r="C8" s="235">
        <v>13.532140599999991</v>
      </c>
      <c r="D8" s="235">
        <v>21.635895889999997</v>
      </c>
      <c r="E8" s="235">
        <v>79.7563319</v>
      </c>
      <c r="F8" s="235">
        <v>44.226401450000004</v>
      </c>
      <c r="G8" s="235">
        <v>0.6034266000000001</v>
      </c>
      <c r="H8" s="235">
        <v>1.2502889700000008</v>
      </c>
      <c r="I8" s="236">
        <v>93.8918991</v>
      </c>
      <c r="J8" s="236">
        <v>67.11258631</v>
      </c>
      <c r="L8" s="459"/>
      <c r="M8" s="459"/>
    </row>
    <row r="9" spans="2:13" ht="11.25" customHeight="1">
      <c r="B9" s="88" t="s">
        <v>412</v>
      </c>
      <c r="C9" s="235">
        <v>2.7580573000000004</v>
      </c>
      <c r="D9" s="235">
        <v>3.89614871</v>
      </c>
      <c r="E9" s="235">
        <v>57.205774999999996</v>
      </c>
      <c r="F9" s="235">
        <v>27.435780490000003</v>
      </c>
      <c r="G9" s="235">
        <v>0.0044648000000000005</v>
      </c>
      <c r="H9" s="235">
        <v>0.01426806</v>
      </c>
      <c r="I9" s="236">
        <v>59.968297099999994</v>
      </c>
      <c r="J9" s="236">
        <v>31.34619726</v>
      </c>
      <c r="L9" s="459"/>
      <c r="M9" s="459"/>
    </row>
    <row r="10" spans="2:13" ht="11.25" customHeight="1">
      <c r="B10" s="88" t="s">
        <v>414</v>
      </c>
      <c r="C10" s="235">
        <v>0.5897728000000001</v>
      </c>
      <c r="D10" s="235">
        <v>1.66155063</v>
      </c>
      <c r="E10" s="235">
        <v>45.00994239999999</v>
      </c>
      <c r="F10" s="235">
        <v>21.305945519999998</v>
      </c>
      <c r="G10" s="235">
        <v>0.0036562</v>
      </c>
      <c r="H10" s="235">
        <v>0.008780770000000004</v>
      </c>
      <c r="I10" s="236">
        <v>45.60337139999999</v>
      </c>
      <c r="J10" s="236">
        <v>22.97627692</v>
      </c>
      <c r="L10" s="459"/>
      <c r="M10" s="459"/>
    </row>
    <row r="11" spans="2:13" ht="11.25" customHeight="1">
      <c r="B11" s="88" t="s">
        <v>415</v>
      </c>
      <c r="C11" s="235">
        <v>0</v>
      </c>
      <c r="D11" s="235">
        <v>0</v>
      </c>
      <c r="E11" s="235">
        <v>43.320805</v>
      </c>
      <c r="F11" s="235">
        <v>22.07050082</v>
      </c>
      <c r="G11" s="235">
        <v>0</v>
      </c>
      <c r="H11" s="235">
        <v>0</v>
      </c>
      <c r="I11" s="236">
        <v>43.320805</v>
      </c>
      <c r="J11" s="236">
        <v>22.07050082</v>
      </c>
      <c r="L11" s="459"/>
      <c r="M11" s="459"/>
    </row>
    <row r="12" spans="2:13" ht="11.25" customHeight="1">
      <c r="B12" s="88" t="s">
        <v>413</v>
      </c>
      <c r="C12" s="235">
        <v>0.6673364999999996</v>
      </c>
      <c r="D12" s="235">
        <v>1.8940800999999996</v>
      </c>
      <c r="E12" s="235">
        <v>41.043405099999994</v>
      </c>
      <c r="F12" s="235">
        <v>22.32405581</v>
      </c>
      <c r="G12" s="235">
        <v>0.3683976</v>
      </c>
      <c r="H12" s="235">
        <v>0.6535259699999999</v>
      </c>
      <c r="I12" s="236">
        <v>42.07913919999999</v>
      </c>
      <c r="J12" s="236">
        <v>24.87166188</v>
      </c>
      <c r="L12" s="459"/>
      <c r="M12" s="459"/>
    </row>
    <row r="13" spans="2:13" ht="11.25" customHeight="1">
      <c r="B13" s="88" t="s">
        <v>416</v>
      </c>
      <c r="C13" s="235">
        <v>0.5239994999999996</v>
      </c>
      <c r="D13" s="235">
        <v>0.4663951600000004</v>
      </c>
      <c r="E13" s="235">
        <v>24.831578099999994</v>
      </c>
      <c r="F13" s="235">
        <v>13.598311070000001</v>
      </c>
      <c r="G13" s="235">
        <v>3.918477200000001</v>
      </c>
      <c r="H13" s="235">
        <v>7.86928361</v>
      </c>
      <c r="I13" s="236">
        <v>29.274054799999995</v>
      </c>
      <c r="J13" s="236">
        <v>21.933989840000002</v>
      </c>
      <c r="L13" s="459"/>
      <c r="M13" s="459"/>
    </row>
    <row r="14" spans="2:13" ht="11.25" customHeight="1">
      <c r="B14" s="88" t="s">
        <v>417</v>
      </c>
      <c r="C14" s="235">
        <v>4.3211491</v>
      </c>
      <c r="D14" s="235">
        <v>11.352432890000001</v>
      </c>
      <c r="E14" s="235">
        <v>3.7708222999999994</v>
      </c>
      <c r="F14" s="235">
        <v>0.8562001000000002</v>
      </c>
      <c r="G14" s="235">
        <v>14.184374099999996</v>
      </c>
      <c r="H14" s="235">
        <v>18.85785827</v>
      </c>
      <c r="I14" s="236">
        <v>22.276345499999998</v>
      </c>
      <c r="J14" s="236">
        <v>31.066491260000003</v>
      </c>
      <c r="L14" s="459"/>
      <c r="M14" s="459"/>
    </row>
    <row r="15" spans="2:13" ht="11.25" customHeight="1">
      <c r="B15" s="88" t="s">
        <v>419</v>
      </c>
      <c r="C15" s="235">
        <v>4.739759200000001</v>
      </c>
      <c r="D15" s="235">
        <v>6.530293470000002</v>
      </c>
      <c r="E15" s="235">
        <v>4.916736800000001</v>
      </c>
      <c r="F15" s="235">
        <v>2.5227977600000004</v>
      </c>
      <c r="G15" s="235">
        <v>7.966376400000002</v>
      </c>
      <c r="H15" s="235">
        <v>16.947337270000006</v>
      </c>
      <c r="I15" s="236">
        <v>17.622872400000002</v>
      </c>
      <c r="J15" s="236">
        <v>26.00042850000001</v>
      </c>
      <c r="L15" s="459"/>
      <c r="M15" s="459"/>
    </row>
    <row r="16" spans="2:13" ht="11.25" customHeight="1">
      <c r="B16" s="88" t="s">
        <v>420</v>
      </c>
      <c r="C16" s="235">
        <v>11.599559500000009</v>
      </c>
      <c r="D16" s="235">
        <v>24.89383609999998</v>
      </c>
      <c r="E16" s="235">
        <v>0.9647078</v>
      </c>
      <c r="F16" s="235">
        <v>0.3861440099999999</v>
      </c>
      <c r="G16" s="235">
        <v>4.973702600000002</v>
      </c>
      <c r="H16" s="235">
        <v>9.987588139999996</v>
      </c>
      <c r="I16" s="236">
        <v>17.53796990000001</v>
      </c>
      <c r="J16" s="236">
        <v>35.267568249999975</v>
      </c>
      <c r="L16" s="459"/>
      <c r="M16" s="459"/>
    </row>
    <row r="17" spans="1:13" ht="11.25" customHeight="1">
      <c r="A17"/>
      <c r="B17" s="88" t="s">
        <v>418</v>
      </c>
      <c r="C17" s="235">
        <v>15.989587099999993</v>
      </c>
      <c r="D17" s="235">
        <v>22.150557980000013</v>
      </c>
      <c r="E17" s="235">
        <v>0.0010122</v>
      </c>
      <c r="F17" s="235">
        <v>0.00077487</v>
      </c>
      <c r="G17" s="235">
        <v>0.10556860000000001</v>
      </c>
      <c r="H17" s="235">
        <v>0.21495088000000004</v>
      </c>
      <c r="I17" s="236">
        <v>16.096167899999994</v>
      </c>
      <c r="J17" s="236">
        <v>22.366283730000013</v>
      </c>
      <c r="L17" s="459"/>
      <c r="M17" s="459"/>
    </row>
    <row r="18" spans="1:13" ht="11.25" customHeight="1">
      <c r="A18"/>
      <c r="B18" s="88" t="s">
        <v>422</v>
      </c>
      <c r="C18" s="235">
        <v>7.245769899999999</v>
      </c>
      <c r="D18" s="235">
        <v>10.251082650000006</v>
      </c>
      <c r="E18" s="235">
        <v>0.0057667000000000005</v>
      </c>
      <c r="F18" s="235">
        <v>0.0028952200000000004</v>
      </c>
      <c r="G18" s="235">
        <v>6.3184691000000015</v>
      </c>
      <c r="H18" s="235">
        <v>10.911829949999992</v>
      </c>
      <c r="I18" s="236">
        <v>13.5700057</v>
      </c>
      <c r="J18" s="236">
        <v>21.165807819999998</v>
      </c>
      <c r="L18" s="459"/>
      <c r="M18" s="459"/>
    </row>
    <row r="19" spans="1:13" ht="11.25" customHeight="1">
      <c r="A19"/>
      <c r="B19" s="88" t="s">
        <v>421</v>
      </c>
      <c r="C19" s="235">
        <v>11.426694199999998</v>
      </c>
      <c r="D19" s="235">
        <v>16.648410170000005</v>
      </c>
      <c r="E19" s="235">
        <v>0.0340448</v>
      </c>
      <c r="F19" s="235">
        <v>0.03473058000000001</v>
      </c>
      <c r="G19" s="235">
        <v>0.8893125</v>
      </c>
      <c r="H19" s="235">
        <v>3.03572302</v>
      </c>
      <c r="I19" s="236">
        <v>12.3500515</v>
      </c>
      <c r="J19" s="236">
        <v>19.718863770000006</v>
      </c>
      <c r="L19" s="459"/>
      <c r="M19" s="459"/>
    </row>
    <row r="20" spans="1:13" ht="11.25" customHeight="1">
      <c r="A20"/>
      <c r="B20" s="88" t="s">
        <v>425</v>
      </c>
      <c r="C20" s="235">
        <v>10.085469700000004</v>
      </c>
      <c r="D20" s="235">
        <v>14.442327849999998</v>
      </c>
      <c r="E20" s="235">
        <v>0.007428100000000001</v>
      </c>
      <c r="F20" s="235">
        <v>0.0056567100000000006</v>
      </c>
      <c r="G20" s="235">
        <v>1.1569125000000002</v>
      </c>
      <c r="H20" s="235">
        <v>2.4879979800000003</v>
      </c>
      <c r="I20" s="236">
        <v>11.249810300000005</v>
      </c>
      <c r="J20" s="236">
        <v>16.935982539999998</v>
      </c>
      <c r="L20" s="459"/>
      <c r="M20" s="459"/>
    </row>
    <row r="21" spans="1:13" ht="11.25" customHeight="1">
      <c r="A21"/>
      <c r="B21" s="88" t="s">
        <v>424</v>
      </c>
      <c r="C21" s="235">
        <v>9.463270199999995</v>
      </c>
      <c r="D21" s="235">
        <v>26.80391482999998</v>
      </c>
      <c r="E21" s="235">
        <v>0.5716461</v>
      </c>
      <c r="F21" s="235">
        <v>1.1872208900000003</v>
      </c>
      <c r="G21" s="235">
        <v>0.4182439999999999</v>
      </c>
      <c r="H21" s="235">
        <v>0.5860357</v>
      </c>
      <c r="I21" s="236">
        <v>10.453160299999995</v>
      </c>
      <c r="J21" s="236">
        <v>28.577171419999978</v>
      </c>
      <c r="L21" s="459"/>
      <c r="M21" s="459"/>
    </row>
    <row r="22" spans="1:13" ht="11.25" customHeight="1">
      <c r="A22"/>
      <c r="B22" s="88" t="s">
        <v>433</v>
      </c>
      <c r="C22" s="235">
        <v>5.536315899999998</v>
      </c>
      <c r="D22" s="235">
        <v>8.483822</v>
      </c>
      <c r="E22" s="235">
        <v>0.061613</v>
      </c>
      <c r="F22" s="235">
        <v>0.056662750000000046</v>
      </c>
      <c r="G22" s="235">
        <v>1.7662557</v>
      </c>
      <c r="H22" s="235">
        <v>5.32388551</v>
      </c>
      <c r="I22" s="236">
        <v>7.364184599999999</v>
      </c>
      <c r="J22" s="236">
        <v>13.86437026</v>
      </c>
      <c r="L22" s="459"/>
      <c r="M22" s="459"/>
    </row>
    <row r="23" spans="1:13" ht="11.25" customHeight="1">
      <c r="A23"/>
      <c r="B23" s="88" t="s">
        <v>423</v>
      </c>
      <c r="C23" s="235">
        <v>6.7006891</v>
      </c>
      <c r="D23" s="235">
        <v>11.99375219000001</v>
      </c>
      <c r="E23" s="235">
        <v>0.0696731</v>
      </c>
      <c r="F23" s="235">
        <v>0.06473372999999999</v>
      </c>
      <c r="G23" s="235">
        <v>0.17872369999999999</v>
      </c>
      <c r="H23" s="235">
        <v>0.4703732</v>
      </c>
      <c r="I23" s="236">
        <v>6.9490859</v>
      </c>
      <c r="J23" s="236">
        <v>12.528859120000009</v>
      </c>
      <c r="L23" s="459"/>
      <c r="M23" s="459"/>
    </row>
    <row r="24" spans="1:13" ht="11.25" customHeight="1">
      <c r="A24"/>
      <c r="B24" s="88" t="s">
        <v>427</v>
      </c>
      <c r="C24" s="235">
        <v>5.163141399999996</v>
      </c>
      <c r="D24" s="235">
        <v>11.980618639999996</v>
      </c>
      <c r="E24" s="235">
        <v>0.0316829</v>
      </c>
      <c r="F24" s="235">
        <v>0.09199692</v>
      </c>
      <c r="G24" s="235">
        <v>1.0282044</v>
      </c>
      <c r="H24" s="235">
        <v>2.7041698499999995</v>
      </c>
      <c r="I24" s="236">
        <v>6.223028699999996</v>
      </c>
      <c r="J24" s="236">
        <v>14.776785409999995</v>
      </c>
      <c r="L24" s="459"/>
      <c r="M24" s="459"/>
    </row>
    <row r="25" spans="1:13" ht="11.25" customHeight="1">
      <c r="A25"/>
      <c r="B25" s="88" t="s">
        <v>426</v>
      </c>
      <c r="C25" s="235">
        <v>4.371799000000002</v>
      </c>
      <c r="D25" s="235">
        <v>6.195067250000002</v>
      </c>
      <c r="E25" s="235">
        <v>0.011646499999999999</v>
      </c>
      <c r="F25" s="235">
        <v>0.010342660000000002</v>
      </c>
      <c r="G25" s="235">
        <v>1.6094579999999998</v>
      </c>
      <c r="H25" s="235">
        <v>4.681930680000001</v>
      </c>
      <c r="I25" s="236">
        <v>5.992903500000002</v>
      </c>
      <c r="J25" s="236">
        <v>10.887340590000003</v>
      </c>
      <c r="L25" s="459"/>
      <c r="M25" s="459"/>
    </row>
    <row r="26" spans="1:13" ht="11.25" customHeight="1">
      <c r="A26"/>
      <c r="B26" s="88" t="s">
        <v>428</v>
      </c>
      <c r="C26" s="235">
        <v>5.5503379</v>
      </c>
      <c r="D26" s="235">
        <v>8.086383209999997</v>
      </c>
      <c r="E26" s="235">
        <v>0.0281701</v>
      </c>
      <c r="F26" s="235">
        <v>0.028674150000000002</v>
      </c>
      <c r="G26" s="235">
        <v>0.17098530000000006</v>
      </c>
      <c r="H26" s="235">
        <v>0.5471658400000001</v>
      </c>
      <c r="I26" s="236">
        <v>5.749493299999999</v>
      </c>
      <c r="J26" s="236">
        <v>8.662223199999998</v>
      </c>
      <c r="L26" s="459"/>
      <c r="M26" s="459"/>
    </row>
    <row r="27" spans="1:13" ht="11.25" customHeight="1">
      <c r="A27"/>
      <c r="B27" s="88" t="s">
        <v>431</v>
      </c>
      <c r="C27" s="235">
        <v>3.7855166</v>
      </c>
      <c r="D27" s="235">
        <v>11.130861880000005</v>
      </c>
      <c r="E27" s="235">
        <v>0</v>
      </c>
      <c r="F27" s="235">
        <v>0</v>
      </c>
      <c r="G27" s="235">
        <v>0.22129320000000002</v>
      </c>
      <c r="H27" s="235">
        <v>0.27425148</v>
      </c>
      <c r="I27" s="236">
        <v>4.0068098</v>
      </c>
      <c r="J27" s="236">
        <v>11.405113360000005</v>
      </c>
      <c r="L27" s="459"/>
      <c r="M27" s="459"/>
    </row>
    <row r="28" spans="1:13" ht="11.25" customHeight="1">
      <c r="A28"/>
      <c r="B28" s="88" t="s">
        <v>430</v>
      </c>
      <c r="C28" s="235">
        <v>3.202577200000001</v>
      </c>
      <c r="D28" s="235">
        <v>4.816482149999998</v>
      </c>
      <c r="E28" s="235">
        <v>0.00029</v>
      </c>
      <c r="F28" s="235">
        <v>0.00018800999999999998</v>
      </c>
      <c r="G28" s="235">
        <v>0.7127802000000001</v>
      </c>
      <c r="H28" s="235">
        <v>1.4413778599999996</v>
      </c>
      <c r="I28" s="236">
        <v>3.915647400000001</v>
      </c>
      <c r="J28" s="236">
        <v>6.258048019999997</v>
      </c>
      <c r="L28" s="459"/>
      <c r="M28" s="459"/>
    </row>
    <row r="29" spans="1:13" ht="11.25" customHeight="1">
      <c r="A29"/>
      <c r="B29" s="88" t="s">
        <v>432</v>
      </c>
      <c r="C29" s="235">
        <v>0.09355949999999998</v>
      </c>
      <c r="D29" s="235">
        <v>0.21747443999999994</v>
      </c>
      <c r="E29" s="235">
        <v>1.099519</v>
      </c>
      <c r="F29" s="235">
        <v>0.26623169999999996</v>
      </c>
      <c r="G29" s="235">
        <v>1.8037472</v>
      </c>
      <c r="H29" s="235">
        <v>5.666197260000001</v>
      </c>
      <c r="I29" s="236">
        <v>2.9968257</v>
      </c>
      <c r="J29" s="236">
        <v>6.1499034</v>
      </c>
      <c r="L29" s="459"/>
      <c r="M29" s="459"/>
    </row>
    <row r="30" spans="1:13" ht="11.25" customHeight="1">
      <c r="A30"/>
      <c r="B30" s="88" t="s">
        <v>429</v>
      </c>
      <c r="C30" s="235">
        <v>0.011460000000000001</v>
      </c>
      <c r="D30" s="235">
        <v>0</v>
      </c>
      <c r="E30" s="235">
        <v>0</v>
      </c>
      <c r="F30" s="235">
        <v>0</v>
      </c>
      <c r="G30" s="235">
        <v>2.7463561999999997</v>
      </c>
      <c r="H30" s="235">
        <v>3.3818393600000003</v>
      </c>
      <c r="I30" s="236">
        <v>2.7578161999999997</v>
      </c>
      <c r="J30" s="236">
        <v>3.3818393600000003</v>
      </c>
      <c r="L30" s="459"/>
      <c r="M30" s="459"/>
    </row>
    <row r="31" spans="1:13" ht="11.25" customHeight="1">
      <c r="A31"/>
      <c r="C31" s="235"/>
      <c r="D31" s="235"/>
      <c r="E31" s="235"/>
      <c r="F31" s="235"/>
      <c r="G31" s="235"/>
      <c r="H31" s="235"/>
      <c r="I31" s="236"/>
      <c r="J31" s="236"/>
      <c r="L31" s="459"/>
      <c r="M31" s="459"/>
    </row>
    <row r="32" spans="1:13" ht="11.25" customHeight="1">
      <c r="A32"/>
      <c r="B32" s="88" t="s">
        <v>434</v>
      </c>
      <c r="C32" s="235">
        <v>0.9904359999999984</v>
      </c>
      <c r="D32" s="235">
        <v>1.6721947500000007</v>
      </c>
      <c r="E32" s="235">
        <v>0.009516299999999998</v>
      </c>
      <c r="F32" s="235">
        <v>0.00625562</v>
      </c>
      <c r="G32" s="235">
        <v>54.22967839999994</v>
      </c>
      <c r="H32" s="235">
        <v>75.39197701999996</v>
      </c>
      <c r="I32" s="236">
        <v>55.22963069999994</v>
      </c>
      <c r="J32" s="236">
        <v>77.07042738999996</v>
      </c>
      <c r="L32" s="459"/>
      <c r="M32" s="459"/>
    </row>
    <row r="33" spans="3:13" ht="11.25" customHeight="1">
      <c r="C33" s="235"/>
      <c r="D33" s="235"/>
      <c r="E33" s="235"/>
      <c r="F33" s="235"/>
      <c r="G33" s="235"/>
      <c r="H33" s="235"/>
      <c r="I33" s="236"/>
      <c r="J33" s="236"/>
      <c r="L33" s="459"/>
      <c r="M33" s="459"/>
    </row>
    <row r="34" spans="2:13" ht="11.25" customHeight="1">
      <c r="B34" s="88" t="s">
        <v>435</v>
      </c>
      <c r="C34" s="235">
        <v>5.84435840000001</v>
      </c>
      <c r="D34" s="235">
        <v>16.514484260000003</v>
      </c>
      <c r="E34" s="235">
        <v>2.2735636999999977</v>
      </c>
      <c r="F34" s="235">
        <v>1.7769521600000024</v>
      </c>
      <c r="G34" s="235">
        <v>32.656797299999894</v>
      </c>
      <c r="H34" s="235">
        <v>67.82129847999992</v>
      </c>
      <c r="I34" s="236">
        <v>40.7747193999999</v>
      </c>
      <c r="J34" s="236">
        <v>86.11273489999994</v>
      </c>
      <c r="L34" s="459"/>
      <c r="M34" s="459"/>
    </row>
    <row r="35" spans="3:13" ht="11.25" customHeight="1">
      <c r="C35" s="235"/>
      <c r="D35" s="235"/>
      <c r="E35" s="235"/>
      <c r="F35" s="235"/>
      <c r="G35" s="235"/>
      <c r="H35" s="235"/>
      <c r="I35" s="236"/>
      <c r="J35" s="236"/>
      <c r="L35" s="459"/>
      <c r="M35" s="459"/>
    </row>
    <row r="36" spans="2:13" ht="11.25" customHeight="1">
      <c r="B36" s="88" t="s">
        <v>436</v>
      </c>
      <c r="C36" s="235">
        <v>0.0018202999999999995</v>
      </c>
      <c r="D36" s="235">
        <v>0.008538609999999999</v>
      </c>
      <c r="E36" s="235">
        <v>5.18E-05</v>
      </c>
      <c r="F36" s="235">
        <v>6.475E-05</v>
      </c>
      <c r="G36" s="235">
        <v>0.14440229999999998</v>
      </c>
      <c r="H36" s="235">
        <v>0.2748925</v>
      </c>
      <c r="I36" s="236">
        <v>0.14627439999999997</v>
      </c>
      <c r="J36" s="236">
        <v>0.28349586</v>
      </c>
      <c r="L36" s="459"/>
      <c r="M36" s="459"/>
    </row>
    <row r="37" spans="1:13" s="83" customFormat="1" ht="11.25" customHeight="1">
      <c r="A37" s="92"/>
      <c r="B37" s="92"/>
      <c r="C37" s="235"/>
      <c r="D37" s="235"/>
      <c r="E37" s="235"/>
      <c r="F37" s="235"/>
      <c r="G37" s="235"/>
      <c r="H37" s="235"/>
      <c r="I37" s="236"/>
      <c r="J37" s="236"/>
      <c r="L37" s="459"/>
      <c r="M37" s="459"/>
    </row>
    <row r="38" spans="1:13" s="83" customFormat="1" ht="11.25" customHeight="1" thickBot="1">
      <c r="A38" s="94" t="s">
        <v>402</v>
      </c>
      <c r="B38" s="94"/>
      <c r="C38" s="240">
        <v>168.80016059999994</v>
      </c>
      <c r="D38" s="240">
        <v>293.33111548</v>
      </c>
      <c r="E38" s="240">
        <v>389.7997476</v>
      </c>
      <c r="F38" s="240">
        <v>206.57465717999997</v>
      </c>
      <c r="G38" s="240">
        <v>149.46812219999984</v>
      </c>
      <c r="H38" s="240">
        <v>275.23065983</v>
      </c>
      <c r="I38" s="240">
        <v>708.0680303999999</v>
      </c>
      <c r="J38" s="240">
        <v>775.1364324899997</v>
      </c>
      <c r="L38" s="459"/>
      <c r="M38" s="459"/>
    </row>
    <row r="39" spans="1:10" s="99" customFormat="1" ht="12.75" customHeight="1">
      <c r="A39" s="10" t="s">
        <v>45</v>
      </c>
      <c r="B39" s="96"/>
      <c r="C39" s="97"/>
      <c r="D39" s="97"/>
      <c r="E39" s="98"/>
      <c r="F39" s="98"/>
      <c r="G39" s="98"/>
      <c r="H39" s="98"/>
      <c r="I39" s="100"/>
      <c r="J39" s="100"/>
    </row>
    <row r="41" spans="1:10" ht="11.25" customHeight="1">
      <c r="A41" s="628" t="s">
        <v>574</v>
      </c>
      <c r="B41" s="628"/>
      <c r="C41" s="628"/>
      <c r="D41" s="628"/>
      <c r="E41" s="628"/>
      <c r="F41" s="628"/>
      <c r="G41" s="628"/>
      <c r="H41" s="628"/>
      <c r="I41" s="628"/>
      <c r="J41" s="628"/>
    </row>
    <row r="42" spans="1:10" ht="11.25" customHeight="1">
      <c r="A42" s="628"/>
      <c r="B42" s="628"/>
      <c r="C42" s="628"/>
      <c r="D42" s="628"/>
      <c r="E42" s="628"/>
      <c r="F42" s="628"/>
      <c r="G42" s="628"/>
      <c r="H42" s="628"/>
      <c r="I42" s="628"/>
      <c r="J42" s="628"/>
    </row>
    <row r="44" spans="3:10" ht="11.25" customHeight="1">
      <c r="C44" s="460"/>
      <c r="D44" s="460"/>
      <c r="E44" s="460"/>
      <c r="F44" s="460"/>
      <c r="G44" s="460"/>
      <c r="H44" s="460"/>
      <c r="I44" s="460"/>
      <c r="J44" s="460"/>
    </row>
    <row r="45" spans="3:10" ht="11.25" customHeight="1">
      <c r="C45" s="460"/>
      <c r="D45" s="460"/>
      <c r="E45" s="460"/>
      <c r="F45" s="460"/>
      <c r="G45" s="460"/>
      <c r="H45" s="460"/>
      <c r="I45" s="460"/>
      <c r="J45" s="460"/>
    </row>
  </sheetData>
  <sheetProtection/>
  <mergeCells count="1">
    <mergeCell ref="A41:J42"/>
  </mergeCells>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J15"/>
  <sheetViews>
    <sheetView showGridLines="0" zoomScaleSheetLayoutView="100" workbookViewId="0" topLeftCell="A1">
      <selection activeCell="A1" sqref="A1"/>
    </sheetView>
  </sheetViews>
  <sheetFormatPr defaultColWidth="9.140625" defaultRowHeight="11.25" customHeight="1"/>
  <cols>
    <col min="1" max="1" width="1.8515625" style="88" customWidth="1"/>
    <col min="2" max="2" width="14.8515625" style="88" customWidth="1"/>
    <col min="3" max="8" width="9.00390625" style="97" customWidth="1"/>
    <col min="9" max="10" width="9.00390625" style="101" customWidth="1"/>
    <col min="11" max="16384" width="9.140625" style="81" customWidth="1"/>
  </cols>
  <sheetData>
    <row r="1" spans="1:10" s="78" customFormat="1" ht="15" customHeight="1">
      <c r="A1" s="74" t="s">
        <v>575</v>
      </c>
      <c r="B1" s="75"/>
      <c r="C1" s="76"/>
      <c r="D1" s="76"/>
      <c r="E1" s="76"/>
      <c r="F1" s="76"/>
      <c r="G1" s="76"/>
      <c r="H1" s="76"/>
      <c r="I1" s="77"/>
      <c r="J1" s="77"/>
    </row>
    <row r="2" spans="1:10" ht="11.25" customHeight="1" thickBot="1">
      <c r="A2" s="79"/>
      <c r="B2" s="79"/>
      <c r="C2" s="80"/>
      <c r="D2" s="80"/>
      <c r="E2" s="80"/>
      <c r="F2" s="80"/>
      <c r="G2" s="80"/>
      <c r="H2" s="80"/>
      <c r="I2" s="234"/>
      <c r="J2" s="234"/>
    </row>
    <row r="3" spans="1:10" s="83" customFormat="1" ht="12.75" customHeight="1">
      <c r="A3" s="82" t="s">
        <v>403</v>
      </c>
      <c r="B3" s="82"/>
      <c r="C3" s="458" t="s">
        <v>30</v>
      </c>
      <c r="D3" s="458"/>
      <c r="E3" s="458" t="s">
        <v>32</v>
      </c>
      <c r="F3" s="458"/>
      <c r="G3" s="458" t="s">
        <v>33</v>
      </c>
      <c r="H3" s="458"/>
      <c r="I3" s="458" t="s">
        <v>259</v>
      </c>
      <c r="J3" s="458"/>
    </row>
    <row r="4" spans="3:10" s="83" customFormat="1" ht="12" customHeight="1">
      <c r="C4" s="84" t="s">
        <v>106</v>
      </c>
      <c r="D4" s="84" t="s">
        <v>107</v>
      </c>
      <c r="E4" s="84" t="s">
        <v>106</v>
      </c>
      <c r="F4" s="84" t="s">
        <v>107</v>
      </c>
      <c r="G4" s="84" t="s">
        <v>106</v>
      </c>
      <c r="H4" s="84" t="s">
        <v>107</v>
      </c>
      <c r="I4" s="84" t="s">
        <v>106</v>
      </c>
      <c r="J4" s="84" t="s">
        <v>107</v>
      </c>
    </row>
    <row r="5" spans="1:10" s="83" customFormat="1" ht="12" customHeight="1">
      <c r="A5" s="85"/>
      <c r="B5" s="85"/>
      <c r="C5" s="86" t="s">
        <v>390</v>
      </c>
      <c r="D5" s="86" t="s">
        <v>391</v>
      </c>
      <c r="E5" s="86" t="s">
        <v>390</v>
      </c>
      <c r="F5" s="86" t="s">
        <v>391</v>
      </c>
      <c r="G5" s="86" t="s">
        <v>390</v>
      </c>
      <c r="H5" s="86" t="s">
        <v>391</v>
      </c>
      <c r="I5" s="86" t="s">
        <v>390</v>
      </c>
      <c r="J5" s="86" t="s">
        <v>391</v>
      </c>
    </row>
    <row r="6" spans="1:10" ht="11.25" customHeight="1">
      <c r="A6" s="81"/>
      <c r="C6" s="87"/>
      <c r="D6" s="87"/>
      <c r="E6" s="87"/>
      <c r="F6" s="87"/>
      <c r="G6" s="87"/>
      <c r="H6" s="87"/>
      <c r="I6" s="102"/>
      <c r="J6" s="102"/>
    </row>
    <row r="7" spans="2:10" ht="11.25" customHeight="1">
      <c r="B7" s="88" t="s">
        <v>404</v>
      </c>
      <c r="C7" s="235">
        <v>1.5463401000000012</v>
      </c>
      <c r="D7" s="235">
        <v>6.159381520000001</v>
      </c>
      <c r="E7" s="235">
        <v>1.1044355999999975</v>
      </c>
      <c r="F7" s="235">
        <v>1.1279957800000016</v>
      </c>
      <c r="G7" s="235">
        <v>6.332858599999966</v>
      </c>
      <c r="H7" s="235">
        <v>18.770039069999985</v>
      </c>
      <c r="I7" s="236">
        <v>8.983634299999965</v>
      </c>
      <c r="J7" s="236">
        <v>26.057416369999988</v>
      </c>
    </row>
    <row r="8" spans="2:10" ht="11.25" customHeight="1">
      <c r="B8" s="88" t="s">
        <v>405</v>
      </c>
      <c r="C8" s="235">
        <v>4.496778600000007</v>
      </c>
      <c r="D8" s="235">
        <v>10.845031959999996</v>
      </c>
      <c r="E8" s="235">
        <v>1.2351636999999998</v>
      </c>
      <c r="F8" s="235">
        <v>0.71467931</v>
      </c>
      <c r="G8" s="235">
        <v>27.80785269999996</v>
      </c>
      <c r="H8" s="235">
        <v>52.50834354</v>
      </c>
      <c r="I8" s="236">
        <v>33.53979499999997</v>
      </c>
      <c r="J8" s="236">
        <v>64.06805480999999</v>
      </c>
    </row>
    <row r="9" spans="2:10" ht="11.25" customHeight="1">
      <c r="B9" s="88" t="s">
        <v>406</v>
      </c>
      <c r="C9" s="235">
        <v>5.390768900000001</v>
      </c>
      <c r="D9" s="235">
        <v>11.713923210000006</v>
      </c>
      <c r="E9" s="235">
        <v>6.692351099999998</v>
      </c>
      <c r="F9" s="235">
        <v>1.9657226</v>
      </c>
      <c r="G9" s="235">
        <v>43.371350299999946</v>
      </c>
      <c r="H9" s="235">
        <v>71.85297231</v>
      </c>
      <c r="I9" s="236">
        <v>55.45447029999995</v>
      </c>
      <c r="J9" s="236">
        <v>85.53261812000001</v>
      </c>
    </row>
    <row r="10" spans="2:10" ht="11.25" customHeight="1">
      <c r="B10" s="88" t="s">
        <v>407</v>
      </c>
      <c r="C10" s="235">
        <v>3.3031429999999986</v>
      </c>
      <c r="D10" s="235">
        <v>5.5034346299999966</v>
      </c>
      <c r="E10" s="235">
        <v>0.8264809000000001</v>
      </c>
      <c r="F10" s="235">
        <v>0.20549102</v>
      </c>
      <c r="G10" s="235">
        <v>18.456029400000006</v>
      </c>
      <c r="H10" s="235">
        <v>38.62592116999998</v>
      </c>
      <c r="I10" s="236">
        <v>22.585653300000004</v>
      </c>
      <c r="J10" s="236">
        <v>44.334846819999974</v>
      </c>
    </row>
    <row r="11" spans="2:10" ht="11.25" customHeight="1">
      <c r="B11" s="88" t="s">
        <v>408</v>
      </c>
      <c r="C11" s="235">
        <v>36.02132939999998</v>
      </c>
      <c r="D11" s="235">
        <v>57.853148480000016</v>
      </c>
      <c r="E11" s="235">
        <v>0.3780751</v>
      </c>
      <c r="F11" s="235">
        <v>0.14610592000000006</v>
      </c>
      <c r="G11" s="235">
        <v>30.851426099999987</v>
      </c>
      <c r="H11" s="235">
        <v>58.80143730000003</v>
      </c>
      <c r="I11" s="236">
        <v>67.25083059999996</v>
      </c>
      <c r="J11" s="236">
        <v>116.80069170000004</v>
      </c>
    </row>
    <row r="12" spans="2:10" ht="11.25" customHeight="1">
      <c r="B12" s="88" t="s">
        <v>409</v>
      </c>
      <c r="C12" s="235">
        <v>118.04180060000014</v>
      </c>
      <c r="D12" s="235">
        <v>201.2561956799999</v>
      </c>
      <c r="E12" s="235">
        <v>379.5632412000001</v>
      </c>
      <c r="F12" s="235">
        <v>202.41466254999995</v>
      </c>
      <c r="G12" s="235">
        <v>22.648605100000005</v>
      </c>
      <c r="H12" s="235">
        <v>34.67194643999999</v>
      </c>
      <c r="I12" s="236">
        <v>520.2536469000003</v>
      </c>
      <c r="J12" s="236">
        <v>438.34280466999985</v>
      </c>
    </row>
    <row r="13" spans="1:10" s="83" customFormat="1" ht="11.25" customHeight="1">
      <c r="A13" s="92"/>
      <c r="B13" s="92"/>
      <c r="C13" s="235"/>
      <c r="D13" s="235"/>
      <c r="E13" s="235"/>
      <c r="F13" s="235"/>
      <c r="G13" s="235"/>
      <c r="H13" s="235"/>
      <c r="I13" s="236"/>
      <c r="J13" s="236"/>
    </row>
    <row r="14" spans="1:10" s="83" customFormat="1" ht="11.25" customHeight="1" thickBot="1">
      <c r="A14" s="94" t="s">
        <v>259</v>
      </c>
      <c r="B14" s="94"/>
      <c r="C14" s="240">
        <v>168.80016060000014</v>
      </c>
      <c r="D14" s="240">
        <v>293.3311154799999</v>
      </c>
      <c r="E14" s="240">
        <v>389.7997476000001</v>
      </c>
      <c r="F14" s="240">
        <v>206.57465717999995</v>
      </c>
      <c r="G14" s="240">
        <v>149.46812219999987</v>
      </c>
      <c r="H14" s="240">
        <v>275.23065983</v>
      </c>
      <c r="I14" s="240">
        <v>708.0680304000001</v>
      </c>
      <c r="J14" s="240">
        <v>775.1364324899998</v>
      </c>
    </row>
    <row r="15" spans="1:8" s="99" customFormat="1" ht="12.75" customHeight="1">
      <c r="A15" s="10" t="s">
        <v>45</v>
      </c>
      <c r="B15" s="96"/>
      <c r="C15" s="97"/>
      <c r="D15" s="97"/>
      <c r="E15" s="98"/>
      <c r="F15" s="98"/>
      <c r="G15" s="98"/>
      <c r="H15" s="98"/>
    </row>
  </sheetData>
  <sheetProtection/>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r:id="rId1"/>
  <headerFooter alignWithMargins="0">
    <oddFooter>&amp;C&amp;8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31"/>
  <sheetViews>
    <sheetView showGridLines="0" zoomScaleSheetLayoutView="100" workbookViewId="0" topLeftCell="A1">
      <selection activeCell="A1" sqref="A1"/>
    </sheetView>
  </sheetViews>
  <sheetFormatPr defaultColWidth="9.140625" defaultRowHeight="11.25" customHeight="1"/>
  <cols>
    <col min="1" max="1" width="1.8515625" style="88" customWidth="1"/>
    <col min="2" max="2" width="14.140625" style="88" customWidth="1"/>
    <col min="3" max="3" width="2.00390625" style="88" bestFit="1" customWidth="1"/>
    <col min="4" max="9" width="9.00390625" style="97" customWidth="1"/>
    <col min="10" max="11" width="9.00390625" style="101" customWidth="1"/>
    <col min="12" max="16384" width="9.140625" style="81" customWidth="1"/>
  </cols>
  <sheetData>
    <row r="1" spans="1:11" s="78" customFormat="1" ht="15" customHeight="1">
      <c r="A1" s="74" t="s">
        <v>576</v>
      </c>
      <c r="B1" s="75"/>
      <c r="C1" s="75"/>
      <c r="D1" s="76"/>
      <c r="E1" s="76"/>
      <c r="F1" s="76"/>
      <c r="G1" s="76"/>
      <c r="H1" s="76"/>
      <c r="I1" s="76"/>
      <c r="J1" s="77"/>
      <c r="K1" s="77"/>
    </row>
    <row r="2" spans="1:11" ht="11.25" customHeight="1" thickBot="1">
      <c r="A2" s="79"/>
      <c r="B2" s="79"/>
      <c r="C2" s="79"/>
      <c r="D2" s="80"/>
      <c r="E2" s="80"/>
      <c r="F2" s="80"/>
      <c r="G2" s="80"/>
      <c r="H2" s="80"/>
      <c r="I2" s="80"/>
      <c r="J2" s="234"/>
      <c r="K2" s="234"/>
    </row>
    <row r="3" spans="1:11" s="83" customFormat="1" ht="12.75" customHeight="1">
      <c r="A3" s="82"/>
      <c r="B3" s="82"/>
      <c r="C3" s="82"/>
      <c r="D3" s="458" t="s">
        <v>30</v>
      </c>
      <c r="E3" s="458"/>
      <c r="F3" s="458" t="s">
        <v>32</v>
      </c>
      <c r="G3" s="458"/>
      <c r="H3" s="458" t="s">
        <v>33</v>
      </c>
      <c r="I3" s="458"/>
      <c r="J3" s="458" t="s">
        <v>259</v>
      </c>
      <c r="K3" s="458"/>
    </row>
    <row r="4" spans="4:11" s="83" customFormat="1" ht="12" customHeight="1">
      <c r="D4" s="84" t="s">
        <v>106</v>
      </c>
      <c r="E4" s="84" t="s">
        <v>107</v>
      </c>
      <c r="F4" s="84" t="s">
        <v>106</v>
      </c>
      <c r="G4" s="84" t="s">
        <v>107</v>
      </c>
      <c r="H4" s="84" t="s">
        <v>106</v>
      </c>
      <c r="I4" s="84" t="s">
        <v>107</v>
      </c>
      <c r="J4" s="84" t="s">
        <v>106</v>
      </c>
      <c r="K4" s="84" t="s">
        <v>107</v>
      </c>
    </row>
    <row r="5" spans="1:11" s="83" customFormat="1" ht="12" customHeight="1">
      <c r="A5" s="85"/>
      <c r="B5" s="85"/>
      <c r="C5" s="85"/>
      <c r="D5" s="86" t="s">
        <v>390</v>
      </c>
      <c r="E5" s="86" t="s">
        <v>391</v>
      </c>
      <c r="F5" s="86" t="s">
        <v>390</v>
      </c>
      <c r="G5" s="86" t="s">
        <v>391</v>
      </c>
      <c r="H5" s="86" t="s">
        <v>390</v>
      </c>
      <c r="I5" s="86" t="s">
        <v>391</v>
      </c>
      <c r="J5" s="86" t="s">
        <v>390</v>
      </c>
      <c r="K5" s="86" t="s">
        <v>391</v>
      </c>
    </row>
    <row r="6" spans="1:11" ht="11.25" customHeight="1">
      <c r="A6" s="81"/>
      <c r="D6" s="87"/>
      <c r="E6" s="87"/>
      <c r="F6" s="87"/>
      <c r="G6" s="87"/>
      <c r="H6" s="87"/>
      <c r="I6" s="87"/>
      <c r="J6" s="102"/>
      <c r="K6" s="102"/>
    </row>
    <row r="7" spans="2:14" ht="11.25" customHeight="1">
      <c r="B7" s="88" t="s">
        <v>392</v>
      </c>
      <c r="D7" s="235">
        <v>17.413957200000006</v>
      </c>
      <c r="E7" s="235">
        <v>38.290564190000005</v>
      </c>
      <c r="F7" s="235">
        <v>4.26E-05</v>
      </c>
      <c r="G7" s="235">
        <v>2.4429999999999995E-05</v>
      </c>
      <c r="H7" s="235">
        <v>4.647542899999998</v>
      </c>
      <c r="I7" s="235">
        <v>8.245389870000007</v>
      </c>
      <c r="J7" s="236">
        <v>22.061542700000004</v>
      </c>
      <c r="K7" s="236">
        <v>46.53597849000002</v>
      </c>
      <c r="M7" s="459"/>
      <c r="N7" s="459"/>
    </row>
    <row r="8" spans="2:14" ht="11.25" customHeight="1">
      <c r="B8" s="88" t="s">
        <v>512</v>
      </c>
      <c r="C8" s="461" t="s">
        <v>46</v>
      </c>
      <c r="D8" s="235">
        <v>133.00775779999995</v>
      </c>
      <c r="E8" s="235">
        <v>204.41642392999944</v>
      </c>
      <c r="F8" s="235">
        <v>371.6944506000002</v>
      </c>
      <c r="G8" s="235">
        <v>194.60289943999996</v>
      </c>
      <c r="H8" s="235">
        <v>34.31820369999999</v>
      </c>
      <c r="I8" s="235">
        <v>85.10927542000009</v>
      </c>
      <c r="J8" s="236">
        <v>539.0204121000002</v>
      </c>
      <c r="K8" s="236">
        <v>484.12859878999944</v>
      </c>
      <c r="M8" s="459"/>
      <c r="N8" s="459"/>
    </row>
    <row r="9" spans="2:14" ht="11.25" customHeight="1">
      <c r="B9" s="88" t="s">
        <v>393</v>
      </c>
      <c r="D9" s="235">
        <v>0.2110185999999999</v>
      </c>
      <c r="E9" s="235">
        <v>0.7872230299999996</v>
      </c>
      <c r="F9" s="235">
        <v>0.0022103</v>
      </c>
      <c r="G9" s="235">
        <v>0.00139752</v>
      </c>
      <c r="H9" s="235">
        <v>46.387835999999986</v>
      </c>
      <c r="I9" s="235">
        <v>66.40045127999998</v>
      </c>
      <c r="J9" s="236">
        <v>46.60106489999998</v>
      </c>
      <c r="K9" s="236">
        <v>67.18907182999999</v>
      </c>
      <c r="M9" s="459"/>
      <c r="N9" s="459"/>
    </row>
    <row r="10" spans="2:14" ht="11.25" customHeight="1">
      <c r="B10" s="88" t="s">
        <v>394</v>
      </c>
      <c r="D10" s="235">
        <v>7.6E-05</v>
      </c>
      <c r="E10" s="235">
        <v>1.5E-06</v>
      </c>
      <c r="F10" s="235">
        <v>14.208417</v>
      </c>
      <c r="G10" s="235">
        <v>8.4851871</v>
      </c>
      <c r="H10" s="235">
        <v>0.000938</v>
      </c>
      <c r="I10" s="235">
        <v>0.0023913</v>
      </c>
      <c r="J10" s="236">
        <v>14.209431</v>
      </c>
      <c r="K10" s="236">
        <v>8.487579899999998</v>
      </c>
      <c r="M10" s="459"/>
      <c r="N10" s="459"/>
    </row>
    <row r="11" spans="2:14" ht="11.25" customHeight="1">
      <c r="B11" s="88" t="s">
        <v>395</v>
      </c>
      <c r="D11" s="235">
        <v>0.0067921</v>
      </c>
      <c r="E11" s="235">
        <v>0.012444349999999998</v>
      </c>
      <c r="F11" s="235">
        <v>5E-07</v>
      </c>
      <c r="G11" s="235">
        <v>5E-07</v>
      </c>
      <c r="H11" s="235">
        <v>4.5153399</v>
      </c>
      <c r="I11" s="235">
        <v>2.0285093399999994</v>
      </c>
      <c r="J11" s="236">
        <v>4.5221325</v>
      </c>
      <c r="K11" s="236">
        <v>2.0409541899999994</v>
      </c>
      <c r="M11" s="459"/>
      <c r="N11" s="459"/>
    </row>
    <row r="12" spans="1:14" ht="11.25" customHeight="1">
      <c r="A12" s="89" t="s">
        <v>396</v>
      </c>
      <c r="B12" s="89"/>
      <c r="C12" s="89"/>
      <c r="D12" s="237">
        <v>150.63960169999996</v>
      </c>
      <c r="E12" s="237">
        <v>243.50665699999945</v>
      </c>
      <c r="F12" s="237">
        <v>385.9051210000002</v>
      </c>
      <c r="G12" s="237">
        <v>203.08950898999996</v>
      </c>
      <c r="H12" s="237">
        <v>89.86986049999999</v>
      </c>
      <c r="I12" s="237">
        <v>161.7860172100001</v>
      </c>
      <c r="J12" s="237">
        <v>626.4145832000002</v>
      </c>
      <c r="K12" s="237">
        <v>608.3821831999994</v>
      </c>
      <c r="M12" s="459"/>
      <c r="N12" s="459"/>
    </row>
    <row r="13" spans="4:14" ht="11.25" customHeight="1">
      <c r="D13" s="235"/>
      <c r="E13" s="235"/>
      <c r="F13" s="235"/>
      <c r="G13" s="235"/>
      <c r="H13" s="235"/>
      <c r="I13" s="235"/>
      <c r="J13" s="236"/>
      <c r="K13" s="236"/>
      <c r="M13" s="459"/>
      <c r="N13" s="459"/>
    </row>
    <row r="14" spans="2:14" ht="11.25" customHeight="1">
      <c r="B14" s="88" t="s">
        <v>397</v>
      </c>
      <c r="D14" s="235">
        <v>9.436978199999988</v>
      </c>
      <c r="E14" s="235">
        <v>23.80467923999998</v>
      </c>
      <c r="F14" s="235">
        <v>1.9035536000000002</v>
      </c>
      <c r="G14" s="235">
        <v>0.8600133200000003</v>
      </c>
      <c r="H14" s="235">
        <v>0.4062969000000003</v>
      </c>
      <c r="I14" s="235">
        <v>0.8270343399999999</v>
      </c>
      <c r="J14" s="236">
        <v>11.74682869999999</v>
      </c>
      <c r="K14" s="236">
        <v>25.491726899999982</v>
      </c>
      <c r="M14" s="459"/>
      <c r="N14" s="459"/>
    </row>
    <row r="15" spans="2:14" ht="11.25" customHeight="1">
      <c r="B15" s="88" t="s">
        <v>398</v>
      </c>
      <c r="D15" s="235">
        <v>8.533897400000003</v>
      </c>
      <c r="E15" s="235">
        <v>24.61052445999999</v>
      </c>
      <c r="F15" s="235">
        <v>1.7779059999999964</v>
      </c>
      <c r="G15" s="235">
        <v>2.4488728300000036</v>
      </c>
      <c r="H15" s="235">
        <v>0.21690889999999988</v>
      </c>
      <c r="I15" s="235">
        <v>0.5246162</v>
      </c>
      <c r="J15" s="236">
        <v>10.528712299999999</v>
      </c>
      <c r="K15" s="236">
        <v>27.584013489999993</v>
      </c>
      <c r="M15" s="459"/>
      <c r="N15" s="459"/>
    </row>
    <row r="16" spans="2:14" ht="11.25" customHeight="1">
      <c r="B16" s="88" t="s">
        <v>399</v>
      </c>
      <c r="D16" s="235">
        <v>0.1892163000000002</v>
      </c>
      <c r="E16" s="235">
        <v>1.407697209999999</v>
      </c>
      <c r="F16" s="235">
        <v>0.21297999999999997</v>
      </c>
      <c r="G16" s="235">
        <v>0.17618247999999984</v>
      </c>
      <c r="H16" s="235">
        <v>57.7437174999999</v>
      </c>
      <c r="I16" s="235">
        <v>108.1679088799999</v>
      </c>
      <c r="J16" s="236">
        <v>58.1459137999999</v>
      </c>
      <c r="K16" s="236">
        <v>109.7517885699999</v>
      </c>
      <c r="M16" s="459"/>
      <c r="N16" s="459"/>
    </row>
    <row r="17" spans="2:14" ht="11.25" customHeight="1">
      <c r="B17" s="88" t="s">
        <v>400</v>
      </c>
      <c r="D17" s="235">
        <v>0.000467</v>
      </c>
      <c r="E17" s="235">
        <v>0.00155757</v>
      </c>
      <c r="F17" s="235">
        <v>0.000187</v>
      </c>
      <c r="G17" s="235">
        <v>7.956E-05</v>
      </c>
      <c r="H17" s="235">
        <v>1.2313383999999998</v>
      </c>
      <c r="I17" s="235">
        <v>3.9250832000000004</v>
      </c>
      <c r="J17" s="236">
        <v>1.2319923999999998</v>
      </c>
      <c r="K17" s="236">
        <v>3.9267203300000006</v>
      </c>
      <c r="M17" s="459"/>
      <c r="N17" s="459"/>
    </row>
    <row r="18" spans="1:20" ht="11.25" customHeight="1">
      <c r="A18" s="89" t="s">
        <v>401</v>
      </c>
      <c r="B18" s="89"/>
      <c r="C18" s="89"/>
      <c r="D18" s="237">
        <v>18.160558899999995</v>
      </c>
      <c r="E18" s="237">
        <v>49.824458479999976</v>
      </c>
      <c r="F18" s="237">
        <v>3.8946265999999965</v>
      </c>
      <c r="G18" s="237">
        <v>3.485148190000004</v>
      </c>
      <c r="H18" s="237">
        <v>59.5982616999999</v>
      </c>
      <c r="I18" s="237">
        <v>113.4446426199999</v>
      </c>
      <c r="J18" s="237">
        <v>81.65344719999989</v>
      </c>
      <c r="K18" s="237">
        <v>166.75424928999988</v>
      </c>
      <c r="L18" s="83"/>
      <c r="M18" s="459"/>
      <c r="N18" s="459"/>
      <c r="O18" s="91"/>
      <c r="P18" s="91"/>
      <c r="Q18" s="91"/>
      <c r="R18" s="91"/>
      <c r="S18" s="91"/>
      <c r="T18" s="91"/>
    </row>
    <row r="19" spans="1:20" ht="11.25" customHeight="1">
      <c r="A19" s="238"/>
      <c r="B19" s="238"/>
      <c r="C19" s="238"/>
      <c r="D19" s="239"/>
      <c r="E19" s="239"/>
      <c r="F19" s="239"/>
      <c r="G19" s="239"/>
      <c r="H19" s="239"/>
      <c r="I19" s="239"/>
      <c r="J19" s="239"/>
      <c r="K19" s="239"/>
      <c r="L19" s="83"/>
      <c r="M19" s="459"/>
      <c r="N19" s="459"/>
      <c r="O19" s="91"/>
      <c r="P19" s="91"/>
      <c r="Q19" s="91"/>
      <c r="R19" s="91"/>
      <c r="S19" s="91"/>
      <c r="T19" s="91"/>
    </row>
    <row r="20" spans="1:14" s="83" customFormat="1" ht="11.25" customHeight="1" thickBot="1">
      <c r="A20" s="94" t="s">
        <v>402</v>
      </c>
      <c r="B20" s="94"/>
      <c r="C20" s="94"/>
      <c r="D20" s="240">
        <v>168.80016059999994</v>
      </c>
      <c r="E20" s="240">
        <v>293.3311154799994</v>
      </c>
      <c r="F20" s="240">
        <v>389.79974760000016</v>
      </c>
      <c r="G20" s="240">
        <v>206.57465717999997</v>
      </c>
      <c r="H20" s="240">
        <v>149.4681221999999</v>
      </c>
      <c r="I20" s="240">
        <v>275.23065983</v>
      </c>
      <c r="J20" s="240">
        <v>708.0680304</v>
      </c>
      <c r="K20" s="240">
        <v>775.1364324899993</v>
      </c>
      <c r="M20" s="459"/>
      <c r="N20" s="459"/>
    </row>
    <row r="21" spans="1:11" s="99" customFormat="1" ht="12.75" customHeight="1">
      <c r="A21" s="10" t="s">
        <v>45</v>
      </c>
      <c r="B21" s="96"/>
      <c r="C21" s="96"/>
      <c r="D21" s="97"/>
      <c r="E21" s="97"/>
      <c r="F21" s="98"/>
      <c r="G21" s="98"/>
      <c r="H21" s="98"/>
      <c r="I21" s="98"/>
      <c r="J21" s="100"/>
      <c r="K21" s="100"/>
    </row>
    <row r="23" spans="1:11" ht="11.25" customHeight="1">
      <c r="A23" s="88" t="s">
        <v>513</v>
      </c>
      <c r="J23" s="462"/>
      <c r="K23" s="462"/>
    </row>
    <row r="24" spans="1:11" ht="11.25" customHeight="1">
      <c r="A24" s="88" t="s">
        <v>514</v>
      </c>
      <c r="J24" s="462"/>
      <c r="K24" s="462"/>
    </row>
    <row r="25" spans="1:11" ht="11.25" customHeight="1">
      <c r="A25" s="463"/>
      <c r="J25" s="464"/>
      <c r="K25" s="464"/>
    </row>
    <row r="27" spans="9:11" ht="11.25" customHeight="1">
      <c r="I27" s="81"/>
      <c r="J27" s="81"/>
      <c r="K27" s="81"/>
    </row>
    <row r="28" spans="9:11" ht="11.25" customHeight="1">
      <c r="I28" s="81"/>
      <c r="J28" s="81"/>
      <c r="K28" s="81"/>
    </row>
    <row r="29" spans="4:11" ht="11.25" customHeight="1">
      <c r="D29" s="460"/>
      <c r="E29" s="460"/>
      <c r="F29" s="460"/>
      <c r="G29" s="460"/>
      <c r="H29" s="460"/>
      <c r="I29" s="460"/>
      <c r="J29" s="460"/>
      <c r="K29" s="460"/>
    </row>
    <row r="30" spans="4:11" ht="11.25" customHeight="1">
      <c r="D30" s="460"/>
      <c r="E30" s="460"/>
      <c r="F30" s="460"/>
      <c r="G30" s="460"/>
      <c r="H30" s="460"/>
      <c r="I30" s="460"/>
      <c r="J30" s="460"/>
      <c r="K30" s="460"/>
    </row>
    <row r="31" spans="4:11" ht="11.25" customHeight="1">
      <c r="D31" s="460"/>
      <c r="E31" s="460"/>
      <c r="F31" s="460"/>
      <c r="G31" s="460"/>
      <c r="H31" s="460"/>
      <c r="I31" s="460"/>
      <c r="J31" s="460"/>
      <c r="K31" s="460"/>
    </row>
  </sheetData>
  <sheetProtection/>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N313"/>
  <sheetViews>
    <sheetView zoomScaleSheetLayoutView="85" workbookViewId="0" topLeftCell="A1">
      <selection activeCell="A1" sqref="A1"/>
    </sheetView>
  </sheetViews>
  <sheetFormatPr defaultColWidth="9.140625" defaultRowHeight="12.75"/>
  <cols>
    <col min="1" max="1" width="13.421875" style="157" customWidth="1"/>
    <col min="2" max="2" width="18.7109375" style="157" customWidth="1"/>
    <col min="3" max="3" width="7.57421875" style="157" bestFit="1" customWidth="1"/>
    <col min="4" max="4" width="7.7109375" style="157" customWidth="1"/>
    <col min="5" max="5" width="9.28125" style="157" customWidth="1"/>
    <col min="6" max="6" width="7.7109375" style="157" customWidth="1"/>
    <col min="7" max="7" width="9.28125" style="157" customWidth="1"/>
    <col min="8" max="8" width="7.7109375" style="157" customWidth="1"/>
    <col min="9" max="9" width="12.140625" style="157" customWidth="1"/>
    <col min="10" max="11" width="7.7109375" style="157" customWidth="1"/>
    <col min="12" max="12" width="7.7109375" style="158" customWidth="1"/>
    <col min="13" max="13" width="6.28125" style="157" customWidth="1"/>
    <col min="14" max="16384" width="9.140625" style="157" customWidth="1"/>
  </cols>
  <sheetData>
    <row r="1" ht="15">
      <c r="A1" s="156" t="s">
        <v>577</v>
      </c>
    </row>
    <row r="2" spans="1:12" ht="13.5" thickBot="1">
      <c r="A2" s="159"/>
      <c r="B2" s="159"/>
      <c r="C2" s="159"/>
      <c r="D2" s="159"/>
      <c r="E2" s="159"/>
      <c r="F2" s="159"/>
      <c r="G2" s="159"/>
      <c r="H2" s="159"/>
      <c r="I2" s="159"/>
      <c r="J2" s="159"/>
      <c r="K2" s="159"/>
      <c r="L2" s="160" t="s">
        <v>248</v>
      </c>
    </row>
    <row r="3" spans="1:12" ht="3" customHeight="1">
      <c r="A3" s="161"/>
      <c r="B3" s="161"/>
      <c r="C3" s="161"/>
      <c r="D3" s="161"/>
      <c r="E3" s="161"/>
      <c r="F3" s="161"/>
      <c r="G3" s="161"/>
      <c r="H3" s="161"/>
      <c r="I3" s="161"/>
      <c r="J3" s="161"/>
      <c r="K3" s="161"/>
      <c r="L3" s="162"/>
    </row>
    <row r="4" spans="1:13" ht="15" customHeight="1">
      <c r="A4" s="163" t="s">
        <v>249</v>
      </c>
      <c r="B4" s="164" t="s">
        <v>250</v>
      </c>
      <c r="C4" s="165"/>
      <c r="D4" s="166" t="s">
        <v>251</v>
      </c>
      <c r="E4" s="166" t="s">
        <v>252</v>
      </c>
      <c r="F4" s="166" t="s">
        <v>253</v>
      </c>
      <c r="G4" s="166" t="s">
        <v>254</v>
      </c>
      <c r="H4" s="166" t="s">
        <v>255</v>
      </c>
      <c r="I4" s="166" t="s">
        <v>256</v>
      </c>
      <c r="J4" s="166" t="s">
        <v>257</v>
      </c>
      <c r="K4" s="166" t="s">
        <v>258</v>
      </c>
      <c r="L4" s="166" t="s">
        <v>259</v>
      </c>
      <c r="M4" s="167"/>
    </row>
    <row r="5" spans="1:13" ht="3" customHeight="1">
      <c r="A5" s="163"/>
      <c r="B5" s="169"/>
      <c r="C5" s="165"/>
      <c r="D5" s="465"/>
      <c r="E5" s="465"/>
      <c r="F5" s="465"/>
      <c r="G5" s="465"/>
      <c r="H5" s="465"/>
      <c r="I5" s="465"/>
      <c r="J5" s="465"/>
      <c r="K5" s="465"/>
      <c r="L5" s="465"/>
      <c r="M5" s="167"/>
    </row>
    <row r="6" spans="1:14" ht="12.75" customHeight="1">
      <c r="A6" s="558" t="s">
        <v>260</v>
      </c>
      <c r="B6" s="557" t="s">
        <v>261</v>
      </c>
      <c r="C6" s="170" t="s">
        <v>262</v>
      </c>
      <c r="D6" s="171">
        <v>165.89</v>
      </c>
      <c r="E6" s="171">
        <v>0</v>
      </c>
      <c r="F6" s="171">
        <v>6451.71</v>
      </c>
      <c r="G6" s="171">
        <v>0</v>
      </c>
      <c r="H6" s="171">
        <v>2510.64</v>
      </c>
      <c r="I6" s="171">
        <v>0</v>
      </c>
      <c r="J6" s="171">
        <v>15690.59</v>
      </c>
      <c r="K6" s="171">
        <v>2120.3</v>
      </c>
      <c r="L6" s="172">
        <v>26939.13</v>
      </c>
      <c r="M6" s="168"/>
      <c r="N6" s="173"/>
    </row>
    <row r="7" spans="1:14" ht="12.75" customHeight="1">
      <c r="A7" s="174"/>
      <c r="B7" s="175" t="s">
        <v>263</v>
      </c>
      <c r="C7" s="176" t="s">
        <v>264</v>
      </c>
      <c r="D7" s="177">
        <v>51.01</v>
      </c>
      <c r="E7" s="177">
        <v>0</v>
      </c>
      <c r="F7" s="178">
        <v>3393.675</v>
      </c>
      <c r="G7" s="178">
        <v>0</v>
      </c>
      <c r="H7" s="178">
        <v>2366.974</v>
      </c>
      <c r="I7" s="178">
        <v>0</v>
      </c>
      <c r="J7" s="178">
        <v>14071.276</v>
      </c>
      <c r="K7" s="178">
        <v>949.58</v>
      </c>
      <c r="L7" s="179">
        <v>20832.515</v>
      </c>
      <c r="M7" s="168"/>
      <c r="N7" s="173"/>
    </row>
    <row r="8" spans="1:14" ht="12.75" customHeight="1">
      <c r="A8" s="180"/>
      <c r="B8" s="181" t="s">
        <v>265</v>
      </c>
      <c r="C8" s="182" t="s">
        <v>266</v>
      </c>
      <c r="D8" s="466">
        <f aca="true" t="shared" si="0" ref="D8:L8">IF(OR(D6="-",D6=0),IF(OR(D7="-",D7=0),0,"n/a"),100*D7/D6)</f>
        <v>30.749291699318828</v>
      </c>
      <c r="E8" s="466">
        <f t="shared" si="0"/>
        <v>0</v>
      </c>
      <c r="F8" s="466">
        <f t="shared" si="0"/>
        <v>52.60117085237867</v>
      </c>
      <c r="G8" s="466">
        <f t="shared" si="0"/>
        <v>0</v>
      </c>
      <c r="H8" s="466">
        <f t="shared" si="0"/>
        <v>94.27771404900744</v>
      </c>
      <c r="I8" s="466">
        <f t="shared" si="0"/>
        <v>0</v>
      </c>
      <c r="J8" s="466">
        <f t="shared" si="0"/>
        <v>89.67971249009757</v>
      </c>
      <c r="K8" s="466">
        <f t="shared" si="0"/>
        <v>44.78517190963542</v>
      </c>
      <c r="L8" s="467">
        <f t="shared" si="0"/>
        <v>77.33180321710464</v>
      </c>
      <c r="M8" s="168"/>
      <c r="N8" s="173"/>
    </row>
    <row r="9" spans="1:14" ht="12.75" customHeight="1">
      <c r="A9" s="557" t="s">
        <v>267</v>
      </c>
      <c r="B9" s="183" t="s">
        <v>268</v>
      </c>
      <c r="C9" s="170" t="s">
        <v>262</v>
      </c>
      <c r="D9" s="171">
        <v>1.011</v>
      </c>
      <c r="E9" s="171">
        <v>0</v>
      </c>
      <c r="F9" s="171">
        <v>20.112</v>
      </c>
      <c r="G9" s="171">
        <v>0</v>
      </c>
      <c r="H9" s="171">
        <v>0</v>
      </c>
      <c r="I9" s="171">
        <v>0</v>
      </c>
      <c r="J9" s="171">
        <v>80.045</v>
      </c>
      <c r="K9" s="171">
        <v>198.284</v>
      </c>
      <c r="L9" s="172">
        <v>299.452</v>
      </c>
      <c r="M9" s="168"/>
      <c r="N9" s="173"/>
    </row>
    <row r="10" spans="1:14" ht="12.75" customHeight="1">
      <c r="A10" s="557"/>
      <c r="B10" s="175" t="s">
        <v>269</v>
      </c>
      <c r="C10" s="176" t="s">
        <v>264</v>
      </c>
      <c r="D10" s="177">
        <v>0.719</v>
      </c>
      <c r="E10" s="177">
        <v>0</v>
      </c>
      <c r="F10" s="178">
        <v>8.705</v>
      </c>
      <c r="G10" s="178">
        <v>0</v>
      </c>
      <c r="H10" s="178">
        <v>0</v>
      </c>
      <c r="I10" s="178">
        <v>0</v>
      </c>
      <c r="J10" s="178">
        <v>62.544</v>
      </c>
      <c r="K10" s="178">
        <v>188.452</v>
      </c>
      <c r="L10" s="179">
        <v>260.42</v>
      </c>
      <c r="M10" s="168"/>
      <c r="N10" s="173"/>
    </row>
    <row r="11" spans="1:14" ht="12.75" customHeight="1">
      <c r="A11" s="557"/>
      <c r="B11" s="184" t="s">
        <v>270</v>
      </c>
      <c r="C11" s="182" t="s">
        <v>266</v>
      </c>
      <c r="D11" s="466">
        <f aca="true" t="shared" si="1" ref="D11:L11">IF(OR(D9="-",D9=0),IF(OR(D10="-",D10=0),0,"n/a"),100*D10/D9)</f>
        <v>71.11770524233432</v>
      </c>
      <c r="E11" s="466">
        <f t="shared" si="1"/>
        <v>0</v>
      </c>
      <c r="F11" s="466">
        <f t="shared" si="1"/>
        <v>43.282617342879874</v>
      </c>
      <c r="G11" s="466">
        <f t="shared" si="1"/>
        <v>0</v>
      </c>
      <c r="H11" s="466">
        <f t="shared" si="1"/>
        <v>0</v>
      </c>
      <c r="I11" s="466">
        <f t="shared" si="1"/>
        <v>0</v>
      </c>
      <c r="J11" s="466">
        <f t="shared" si="1"/>
        <v>78.13604847273407</v>
      </c>
      <c r="K11" s="466">
        <f t="shared" si="1"/>
        <v>95.04145568981865</v>
      </c>
      <c r="L11" s="467">
        <f t="shared" si="1"/>
        <v>86.9655236899403</v>
      </c>
      <c r="M11" s="168"/>
      <c r="N11" s="173"/>
    </row>
    <row r="12" spans="1:14" ht="12.75" customHeight="1">
      <c r="A12" s="558" t="s">
        <v>271</v>
      </c>
      <c r="B12" s="558" t="s">
        <v>272</v>
      </c>
      <c r="C12" s="170" t="s">
        <v>262</v>
      </c>
      <c r="D12" s="171">
        <v>9087.467</v>
      </c>
      <c r="E12" s="171">
        <v>287.066</v>
      </c>
      <c r="F12" s="171">
        <v>69.402</v>
      </c>
      <c r="G12" s="171">
        <v>357.27</v>
      </c>
      <c r="H12" s="171">
        <v>25</v>
      </c>
      <c r="I12" s="171">
        <v>70.641</v>
      </c>
      <c r="J12" s="171">
        <v>0</v>
      </c>
      <c r="K12" s="171">
        <v>208.338</v>
      </c>
      <c r="L12" s="172">
        <v>10105.184000000001</v>
      </c>
      <c r="M12" s="168"/>
      <c r="N12" s="173"/>
    </row>
    <row r="13" spans="1:14" ht="12.75" customHeight="1">
      <c r="A13" s="559" t="s">
        <v>273</v>
      </c>
      <c r="B13" s="175" t="s">
        <v>274</v>
      </c>
      <c r="C13" s="176" t="s">
        <v>264</v>
      </c>
      <c r="D13" s="177">
        <v>8869.904</v>
      </c>
      <c r="E13" s="177">
        <v>252.92</v>
      </c>
      <c r="F13" s="178">
        <v>29.608</v>
      </c>
      <c r="G13" s="178">
        <v>321.173</v>
      </c>
      <c r="H13" s="178">
        <v>0</v>
      </c>
      <c r="I13" s="178">
        <v>70.626</v>
      </c>
      <c r="J13" s="178">
        <v>0</v>
      </c>
      <c r="K13" s="178">
        <v>192.976</v>
      </c>
      <c r="L13" s="179">
        <v>9737.207</v>
      </c>
      <c r="M13" s="168"/>
      <c r="N13" s="173"/>
    </row>
    <row r="14" spans="1:14" ht="12.75" customHeight="1">
      <c r="A14" s="174"/>
      <c r="B14" s="185"/>
      <c r="C14" s="176" t="s">
        <v>266</v>
      </c>
      <c r="D14" s="466">
        <f aca="true" t="shared" si="2" ref="D14:L14">IF(OR(D12="-",D12=0),IF(OR(D13="-",D13=0),0,"n/a"),100*D13/D12)</f>
        <v>97.60590052211468</v>
      </c>
      <c r="E14" s="466">
        <f t="shared" si="2"/>
        <v>88.10517441981985</v>
      </c>
      <c r="F14" s="466">
        <f t="shared" si="2"/>
        <v>42.66159476672142</v>
      </c>
      <c r="G14" s="466">
        <f t="shared" si="2"/>
        <v>89.89643686847482</v>
      </c>
      <c r="H14" s="466">
        <f t="shared" si="2"/>
        <v>0</v>
      </c>
      <c r="I14" s="466">
        <f t="shared" si="2"/>
        <v>99.9787658725103</v>
      </c>
      <c r="J14" s="466">
        <f t="shared" si="2"/>
        <v>0</v>
      </c>
      <c r="K14" s="466">
        <f t="shared" si="2"/>
        <v>92.62640516852422</v>
      </c>
      <c r="L14" s="467">
        <f t="shared" si="2"/>
        <v>96.35853241267056</v>
      </c>
      <c r="M14" s="168"/>
      <c r="N14" s="173"/>
    </row>
    <row r="15" spans="1:14" ht="12.75" customHeight="1">
      <c r="A15" s="174"/>
      <c r="B15" s="558" t="s">
        <v>275</v>
      </c>
      <c r="C15" s="170" t="s">
        <v>262</v>
      </c>
      <c r="D15" s="171">
        <v>269</v>
      </c>
      <c r="E15" s="171">
        <v>1197</v>
      </c>
      <c r="F15" s="171">
        <v>0</v>
      </c>
      <c r="G15" s="171">
        <v>18</v>
      </c>
      <c r="H15" s="171">
        <v>0</v>
      </c>
      <c r="I15" s="171">
        <v>16</v>
      </c>
      <c r="J15" s="171">
        <v>0</v>
      </c>
      <c r="K15" s="171">
        <v>0</v>
      </c>
      <c r="L15" s="172">
        <v>1500</v>
      </c>
      <c r="M15" s="168"/>
      <c r="N15" s="173"/>
    </row>
    <row r="16" spans="1:14" ht="12.75" customHeight="1">
      <c r="A16" s="174"/>
      <c r="B16" s="557" t="s">
        <v>276</v>
      </c>
      <c r="C16" s="176" t="s">
        <v>264</v>
      </c>
      <c r="D16" s="177">
        <v>137.985</v>
      </c>
      <c r="E16" s="177">
        <v>1077.6</v>
      </c>
      <c r="F16" s="178">
        <v>0</v>
      </c>
      <c r="G16" s="178">
        <v>16.085</v>
      </c>
      <c r="H16" s="178">
        <v>0</v>
      </c>
      <c r="I16" s="178">
        <v>8.183</v>
      </c>
      <c r="J16" s="178">
        <v>0</v>
      </c>
      <c r="K16" s="178">
        <v>0</v>
      </c>
      <c r="L16" s="179">
        <v>1239.853</v>
      </c>
      <c r="M16" s="168"/>
      <c r="N16" s="173"/>
    </row>
    <row r="17" spans="1:14" ht="12.75" customHeight="1">
      <c r="A17" s="174"/>
      <c r="B17" s="175" t="s">
        <v>277</v>
      </c>
      <c r="C17" s="176" t="s">
        <v>266</v>
      </c>
      <c r="D17" s="466">
        <f>IF(OR(D15="-",D15=0),IF(OR(D16="-",D16=0),0,"n/a"),100*D16/D15)</f>
        <v>51.29553903345725</v>
      </c>
      <c r="E17" s="466">
        <f aca="true" t="shared" si="3" ref="E17:L17">IF(OR(E15="-",E15=0),IF(OR(E16="-",E16=0),0,"n/a"),100*E16/E15)</f>
        <v>90.0250626566416</v>
      </c>
      <c r="F17" s="466">
        <f t="shared" si="3"/>
        <v>0</v>
      </c>
      <c r="G17" s="466">
        <f t="shared" si="3"/>
        <v>89.36111111111111</v>
      </c>
      <c r="H17" s="466">
        <f t="shared" si="3"/>
        <v>0</v>
      </c>
      <c r="I17" s="466">
        <f t="shared" si="3"/>
        <v>51.14375</v>
      </c>
      <c r="J17" s="466">
        <f t="shared" si="3"/>
        <v>0</v>
      </c>
      <c r="K17" s="466">
        <f t="shared" si="3"/>
        <v>0</v>
      </c>
      <c r="L17" s="467">
        <f t="shared" si="3"/>
        <v>82.65686666666667</v>
      </c>
      <c r="M17" s="168"/>
      <c r="N17" s="173"/>
    </row>
    <row r="18" spans="1:14" ht="12.75" customHeight="1">
      <c r="A18" s="174"/>
      <c r="B18" s="558" t="s">
        <v>278</v>
      </c>
      <c r="C18" s="170" t="s">
        <v>262</v>
      </c>
      <c r="D18" s="171">
        <v>2116.5</v>
      </c>
      <c r="E18" s="171">
        <v>0</v>
      </c>
      <c r="F18" s="171">
        <v>2220</v>
      </c>
      <c r="G18" s="171">
        <v>202</v>
      </c>
      <c r="H18" s="171">
        <v>621</v>
      </c>
      <c r="I18" s="171">
        <v>0</v>
      </c>
      <c r="J18" s="171">
        <v>153.5</v>
      </c>
      <c r="K18" s="171">
        <v>0</v>
      </c>
      <c r="L18" s="172">
        <v>5313</v>
      </c>
      <c r="M18" s="168"/>
      <c r="N18" s="173"/>
    </row>
    <row r="19" spans="1:14" ht="12.75" customHeight="1">
      <c r="A19" s="174"/>
      <c r="B19" s="187" t="s">
        <v>279</v>
      </c>
      <c r="C19" s="176" t="s">
        <v>264</v>
      </c>
      <c r="D19" s="177">
        <v>2088.896</v>
      </c>
      <c r="E19" s="177">
        <v>0</v>
      </c>
      <c r="F19" s="178">
        <v>1334.19</v>
      </c>
      <c r="G19" s="178">
        <v>172.989</v>
      </c>
      <c r="H19" s="178">
        <v>602.437</v>
      </c>
      <c r="I19" s="178">
        <v>0</v>
      </c>
      <c r="J19" s="178">
        <v>148.957</v>
      </c>
      <c r="K19" s="178">
        <v>0</v>
      </c>
      <c r="L19" s="179">
        <v>4347.469</v>
      </c>
      <c r="M19" s="168"/>
      <c r="N19" s="173"/>
    </row>
    <row r="20" spans="1:14" ht="12.75" customHeight="1">
      <c r="A20" s="174"/>
      <c r="B20" s="185"/>
      <c r="C20" s="176" t="s">
        <v>266</v>
      </c>
      <c r="D20" s="466">
        <f>IF(OR(D18="-",D18=0),IF(OR(D19="-",D19=0),0,"n/a"),100*D19/D18)</f>
        <v>98.69577132057643</v>
      </c>
      <c r="E20" s="466">
        <f aca="true" t="shared" si="4" ref="E20:L20">IF(OR(E18="-",E18=0),IF(OR(E19="-",E19=0),0,"n/a"),100*E19/E18)</f>
        <v>0</v>
      </c>
      <c r="F20" s="466">
        <f t="shared" si="4"/>
        <v>60.09864864864865</v>
      </c>
      <c r="G20" s="466">
        <f t="shared" si="4"/>
        <v>85.6381188118812</v>
      </c>
      <c r="H20" s="466">
        <f t="shared" si="4"/>
        <v>97.0107890499195</v>
      </c>
      <c r="I20" s="466">
        <f t="shared" si="4"/>
        <v>0</v>
      </c>
      <c r="J20" s="466">
        <f t="shared" si="4"/>
        <v>97.04039087947882</v>
      </c>
      <c r="K20" s="466">
        <f t="shared" si="4"/>
        <v>0</v>
      </c>
      <c r="L20" s="467">
        <f t="shared" si="4"/>
        <v>81.8270092226614</v>
      </c>
      <c r="M20" s="168"/>
      <c r="N20" s="173"/>
    </row>
    <row r="21" spans="1:14" ht="12.75" customHeight="1">
      <c r="A21" s="174"/>
      <c r="B21" s="558">
        <v>7</v>
      </c>
      <c r="C21" s="170" t="s">
        <v>262</v>
      </c>
      <c r="D21" s="171">
        <v>7601.887</v>
      </c>
      <c r="E21" s="171">
        <v>0</v>
      </c>
      <c r="F21" s="171">
        <v>19452.345</v>
      </c>
      <c r="G21" s="171">
        <v>382.793</v>
      </c>
      <c r="H21" s="171">
        <v>3577.173</v>
      </c>
      <c r="I21" s="171">
        <v>1.032</v>
      </c>
      <c r="J21" s="171">
        <v>3056.382</v>
      </c>
      <c r="K21" s="171">
        <v>2415.988</v>
      </c>
      <c r="L21" s="172">
        <v>36487.600000000006</v>
      </c>
      <c r="M21" s="168"/>
      <c r="N21" s="173"/>
    </row>
    <row r="22" spans="1:14" ht="12.75" customHeight="1">
      <c r="A22" s="174"/>
      <c r="B22" s="187" t="s">
        <v>280</v>
      </c>
      <c r="C22" s="176" t="s">
        <v>264</v>
      </c>
      <c r="D22" s="177">
        <v>6879.053</v>
      </c>
      <c r="E22" s="177">
        <v>0</v>
      </c>
      <c r="F22" s="178">
        <v>14613.268</v>
      </c>
      <c r="G22" s="178">
        <v>346.486</v>
      </c>
      <c r="H22" s="178">
        <v>3215.742</v>
      </c>
      <c r="I22" s="178">
        <v>0.585</v>
      </c>
      <c r="J22" s="178">
        <v>2574.646</v>
      </c>
      <c r="K22" s="178">
        <v>888.32</v>
      </c>
      <c r="L22" s="179">
        <v>28518.1</v>
      </c>
      <c r="M22" s="168"/>
      <c r="N22" s="173"/>
    </row>
    <row r="23" spans="1:14" ht="12.75" customHeight="1">
      <c r="A23" s="180"/>
      <c r="B23" s="188"/>
      <c r="C23" s="182" t="s">
        <v>266</v>
      </c>
      <c r="D23" s="466">
        <f>IF(OR(D21="-",D21=0),IF(OR(D22="-",D22=0),0,"n/a"),100*D22/D21)</f>
        <v>90.491387204256</v>
      </c>
      <c r="E23" s="466">
        <f aca="true" t="shared" si="5" ref="E23:L23">IF(OR(E21="-",E21=0),IF(OR(E22="-",E22=0),0,"n/a"),100*E22/E21)</f>
        <v>0</v>
      </c>
      <c r="F23" s="466">
        <f t="shared" si="5"/>
        <v>75.12342599311292</v>
      </c>
      <c r="G23" s="466">
        <f t="shared" si="5"/>
        <v>90.51523930688387</v>
      </c>
      <c r="H23" s="466">
        <f t="shared" si="5"/>
        <v>89.89618338279978</v>
      </c>
      <c r="I23" s="466">
        <f t="shared" si="5"/>
        <v>56.68604651162791</v>
      </c>
      <c r="J23" s="466">
        <f t="shared" si="5"/>
        <v>84.23835763985</v>
      </c>
      <c r="K23" s="466">
        <f t="shared" si="5"/>
        <v>36.76839454500602</v>
      </c>
      <c r="L23" s="467">
        <f t="shared" si="5"/>
        <v>78.15833324197808</v>
      </c>
      <c r="M23" s="168"/>
      <c r="N23" s="173"/>
    </row>
    <row r="24" spans="1:14" ht="12.75" customHeight="1">
      <c r="A24" s="633" t="s">
        <v>281</v>
      </c>
      <c r="B24" s="189" t="s">
        <v>282</v>
      </c>
      <c r="C24" s="170" t="s">
        <v>262</v>
      </c>
      <c r="D24" s="171">
        <v>173.719</v>
      </c>
      <c r="E24" s="171">
        <v>0</v>
      </c>
      <c r="F24" s="171">
        <v>3414.371</v>
      </c>
      <c r="G24" s="171">
        <v>30.525</v>
      </c>
      <c r="H24" s="171">
        <v>11.301</v>
      </c>
      <c r="I24" s="171">
        <v>5.1</v>
      </c>
      <c r="J24" s="171">
        <v>367.645</v>
      </c>
      <c r="K24" s="171">
        <v>1</v>
      </c>
      <c r="L24" s="172">
        <v>4003.661</v>
      </c>
      <c r="M24" s="168"/>
      <c r="N24" s="173"/>
    </row>
    <row r="25" spans="1:14" ht="12.75" customHeight="1">
      <c r="A25" s="634"/>
      <c r="B25" s="175" t="s">
        <v>283</v>
      </c>
      <c r="C25" s="176" t="s">
        <v>264</v>
      </c>
      <c r="D25" s="177">
        <v>123.755</v>
      </c>
      <c r="E25" s="177">
        <v>0</v>
      </c>
      <c r="F25" s="178">
        <v>2141.654</v>
      </c>
      <c r="G25" s="178">
        <v>0</v>
      </c>
      <c r="H25" s="178">
        <v>0</v>
      </c>
      <c r="I25" s="178">
        <v>4.999</v>
      </c>
      <c r="J25" s="178">
        <v>234.373</v>
      </c>
      <c r="K25" s="178">
        <v>0</v>
      </c>
      <c r="L25" s="179">
        <v>2504.781</v>
      </c>
      <c r="M25" s="168"/>
      <c r="N25" s="173"/>
    </row>
    <row r="26" spans="1:14" ht="12.75" customHeight="1">
      <c r="A26" s="635"/>
      <c r="B26" s="190" t="s">
        <v>284</v>
      </c>
      <c r="C26" s="176" t="s">
        <v>266</v>
      </c>
      <c r="D26" s="466">
        <f aca="true" t="shared" si="6" ref="D26:L26">IF(OR(D24="-",D24=0),IF(OR(D25="-",D25=0),0,"n/a"),100*D25/D24)</f>
        <v>71.23860947852567</v>
      </c>
      <c r="E26" s="466">
        <f t="shared" si="6"/>
        <v>0</v>
      </c>
      <c r="F26" s="466">
        <f t="shared" si="6"/>
        <v>62.72470097713458</v>
      </c>
      <c r="G26" s="466">
        <f t="shared" si="6"/>
        <v>0</v>
      </c>
      <c r="H26" s="466">
        <f t="shared" si="6"/>
        <v>0</v>
      </c>
      <c r="I26" s="466">
        <f t="shared" si="6"/>
        <v>98.01960784313725</v>
      </c>
      <c r="J26" s="466">
        <f t="shared" si="6"/>
        <v>63.7498129989528</v>
      </c>
      <c r="K26" s="466">
        <f t="shared" si="6"/>
        <v>0</v>
      </c>
      <c r="L26" s="467">
        <f t="shared" si="6"/>
        <v>62.56226488706211</v>
      </c>
      <c r="M26" s="168"/>
      <c r="N26" s="173"/>
    </row>
    <row r="27" spans="1:14" ht="12.75" customHeight="1">
      <c r="A27" s="558" t="s">
        <v>285</v>
      </c>
      <c r="B27" s="558" t="s">
        <v>286</v>
      </c>
      <c r="C27" s="170" t="s">
        <v>262</v>
      </c>
      <c r="D27" s="171">
        <v>13.5</v>
      </c>
      <c r="E27" s="171">
        <v>4</v>
      </c>
      <c r="F27" s="171">
        <v>23</v>
      </c>
      <c r="G27" s="171">
        <v>4</v>
      </c>
      <c r="H27" s="171">
        <v>4.5</v>
      </c>
      <c r="I27" s="171">
        <v>0</v>
      </c>
      <c r="J27" s="171">
        <v>0</v>
      </c>
      <c r="K27" s="171">
        <v>0</v>
      </c>
      <c r="L27" s="172">
        <v>49</v>
      </c>
      <c r="M27" s="168"/>
      <c r="N27" s="173"/>
    </row>
    <row r="28" spans="1:14" ht="12.75" customHeight="1">
      <c r="A28" s="174"/>
      <c r="B28" s="187" t="s">
        <v>287</v>
      </c>
      <c r="C28" s="176" t="s">
        <v>264</v>
      </c>
      <c r="D28" s="177">
        <v>3.332</v>
      </c>
      <c r="E28" s="177">
        <v>0.09</v>
      </c>
      <c r="F28" s="178">
        <v>12.555</v>
      </c>
      <c r="G28" s="178">
        <v>0.144</v>
      </c>
      <c r="H28" s="178">
        <v>0</v>
      </c>
      <c r="I28" s="178">
        <v>0</v>
      </c>
      <c r="J28" s="178">
        <v>0</v>
      </c>
      <c r="K28" s="178">
        <v>0</v>
      </c>
      <c r="L28" s="179">
        <v>16.121</v>
      </c>
      <c r="M28" s="168"/>
      <c r="N28" s="173"/>
    </row>
    <row r="29" spans="1:14" ht="12.75" customHeight="1">
      <c r="A29" s="174"/>
      <c r="B29" s="190" t="s">
        <v>288</v>
      </c>
      <c r="C29" s="176" t="s">
        <v>266</v>
      </c>
      <c r="D29" s="466">
        <f>IF(OR(D27="-",D27=0),IF(OR(D28="-",D28=0),0,"n/a"),100*D28/D27)</f>
        <v>24.68148148148148</v>
      </c>
      <c r="E29" s="466">
        <f aca="true" t="shared" si="7" ref="E29:L29">IF(OR(E27="-",E27=0),IF(OR(E28="-",E28=0),0,"n/a"),100*E28/E27)</f>
        <v>2.25</v>
      </c>
      <c r="F29" s="466">
        <f t="shared" si="7"/>
        <v>54.58695652173913</v>
      </c>
      <c r="G29" s="466">
        <f t="shared" si="7"/>
        <v>3.5999999999999996</v>
      </c>
      <c r="H29" s="466">
        <f t="shared" si="7"/>
        <v>0</v>
      </c>
      <c r="I29" s="466">
        <f t="shared" si="7"/>
        <v>0</v>
      </c>
      <c r="J29" s="466">
        <f t="shared" si="7"/>
        <v>0</v>
      </c>
      <c r="K29" s="466">
        <f t="shared" si="7"/>
        <v>0</v>
      </c>
      <c r="L29" s="467">
        <f t="shared" si="7"/>
        <v>32.9</v>
      </c>
      <c r="M29" s="168"/>
      <c r="N29" s="173"/>
    </row>
    <row r="30" spans="1:14" ht="12.75" customHeight="1">
      <c r="A30" s="174"/>
      <c r="B30" s="558" t="s">
        <v>289</v>
      </c>
      <c r="C30" s="170" t="s">
        <v>262</v>
      </c>
      <c r="D30" s="171">
        <v>912.536</v>
      </c>
      <c r="E30" s="171">
        <v>0</v>
      </c>
      <c r="F30" s="171">
        <v>3807.796</v>
      </c>
      <c r="G30" s="171">
        <v>44.45</v>
      </c>
      <c r="H30" s="171">
        <v>14.602</v>
      </c>
      <c r="I30" s="171">
        <v>1</v>
      </c>
      <c r="J30" s="171">
        <v>179.307</v>
      </c>
      <c r="K30" s="171">
        <v>10.4</v>
      </c>
      <c r="L30" s="172">
        <v>4970.090999999999</v>
      </c>
      <c r="M30" s="168"/>
      <c r="N30" s="173"/>
    </row>
    <row r="31" spans="1:14" ht="12.75" customHeight="1">
      <c r="A31" s="174"/>
      <c r="B31" s="187" t="s">
        <v>290</v>
      </c>
      <c r="C31" s="176" t="s">
        <v>264</v>
      </c>
      <c r="D31" s="177">
        <v>390.071</v>
      </c>
      <c r="E31" s="177">
        <v>0</v>
      </c>
      <c r="F31" s="178">
        <v>1074.031</v>
      </c>
      <c r="G31" s="178">
        <v>0</v>
      </c>
      <c r="H31" s="178">
        <v>0.084</v>
      </c>
      <c r="I31" s="178">
        <v>0</v>
      </c>
      <c r="J31" s="178">
        <v>176.535</v>
      </c>
      <c r="K31" s="178">
        <v>0</v>
      </c>
      <c r="L31" s="179">
        <v>1640.721</v>
      </c>
      <c r="M31" s="168"/>
      <c r="N31" s="173"/>
    </row>
    <row r="32" spans="1:14" ht="12.75" customHeight="1">
      <c r="A32" s="174"/>
      <c r="B32" s="190" t="s">
        <v>288</v>
      </c>
      <c r="C32" s="176" t="s">
        <v>266</v>
      </c>
      <c r="D32" s="466">
        <f>IF(OR(D30="-",D30=0),IF(OR(D31="-",D31=0),0,"n/a"),100*D31/D30)</f>
        <v>42.74582043886489</v>
      </c>
      <c r="E32" s="466">
        <f aca="true" t="shared" si="8" ref="E32:L32">IF(OR(E30="-",E30=0),IF(OR(E31="-",E31=0),0,"n/a"),100*E31/E30)</f>
        <v>0</v>
      </c>
      <c r="F32" s="466">
        <f t="shared" si="8"/>
        <v>28.206106629661882</v>
      </c>
      <c r="G32" s="466">
        <f t="shared" si="8"/>
        <v>0</v>
      </c>
      <c r="H32" s="466">
        <f t="shared" si="8"/>
        <v>0.5752636625119847</v>
      </c>
      <c r="I32" s="466">
        <f t="shared" si="8"/>
        <v>0</v>
      </c>
      <c r="J32" s="466">
        <f t="shared" si="8"/>
        <v>98.45404808512775</v>
      </c>
      <c r="K32" s="466">
        <f t="shared" si="8"/>
        <v>0</v>
      </c>
      <c r="L32" s="467">
        <f t="shared" si="8"/>
        <v>33.011890526752936</v>
      </c>
      <c r="M32" s="168"/>
      <c r="N32" s="173"/>
    </row>
    <row r="33" spans="1:14" ht="12.75" customHeight="1">
      <c r="A33" s="558" t="s">
        <v>78</v>
      </c>
      <c r="B33" s="558" t="s">
        <v>261</v>
      </c>
      <c r="C33" s="191" t="s">
        <v>262</v>
      </c>
      <c r="D33" s="171">
        <v>34275.325</v>
      </c>
      <c r="E33" s="171">
        <v>44371.7</v>
      </c>
      <c r="F33" s="171">
        <v>13488.895</v>
      </c>
      <c r="G33" s="171">
        <v>25886.497</v>
      </c>
      <c r="H33" s="171">
        <v>27352.474</v>
      </c>
      <c r="I33" s="171">
        <v>55297.456</v>
      </c>
      <c r="J33" s="171">
        <v>29.172</v>
      </c>
      <c r="K33" s="171">
        <v>80.42699999999999</v>
      </c>
      <c r="L33" s="172">
        <v>200781.946</v>
      </c>
      <c r="M33" s="168"/>
      <c r="N33" s="173"/>
    </row>
    <row r="34" spans="1:14" ht="12.75" customHeight="1">
      <c r="A34" s="174"/>
      <c r="B34" s="192" t="s">
        <v>291</v>
      </c>
      <c r="C34" s="176" t="s">
        <v>264</v>
      </c>
      <c r="D34" s="177">
        <v>31777.69</v>
      </c>
      <c r="E34" s="177">
        <v>44194.21</v>
      </c>
      <c r="F34" s="178">
        <v>12663.186</v>
      </c>
      <c r="G34" s="178">
        <v>23880.103</v>
      </c>
      <c r="H34" s="178">
        <v>24633.495</v>
      </c>
      <c r="I34" s="178">
        <v>55584.332</v>
      </c>
      <c r="J34" s="178">
        <v>10.252</v>
      </c>
      <c r="K34" s="178">
        <v>57.981</v>
      </c>
      <c r="L34" s="179">
        <v>192801.249</v>
      </c>
      <c r="M34" s="168"/>
      <c r="N34" s="173"/>
    </row>
    <row r="35" spans="1:14" ht="12.75" customHeight="1">
      <c r="A35" s="174"/>
      <c r="B35" s="193" t="s">
        <v>292</v>
      </c>
      <c r="C35" s="176" t="s">
        <v>266</v>
      </c>
      <c r="D35" s="466">
        <f>IF(OR(D33="-",D33=0),IF(OR(D34="-",D34=0),0,"n/a"),100*D34/D33)</f>
        <v>92.71302314420068</v>
      </c>
      <c r="E35" s="466">
        <f aca="true" t="shared" si="9" ref="E35:L35">IF(OR(E33="-",E33=0),IF(OR(E34="-",E34=0),0,"n/a"),100*E34/E33)</f>
        <v>99.59999278819609</v>
      </c>
      <c r="F35" s="466">
        <f t="shared" si="9"/>
        <v>93.87860162007338</v>
      </c>
      <c r="G35" s="466">
        <f t="shared" si="9"/>
        <v>92.24926416270227</v>
      </c>
      <c r="H35" s="466">
        <f t="shared" si="9"/>
        <v>90.05947688680739</v>
      </c>
      <c r="I35" s="466">
        <f t="shared" si="9"/>
        <v>100.5187869763846</v>
      </c>
      <c r="J35" s="466">
        <f t="shared" si="9"/>
        <v>35.14328808446456</v>
      </c>
      <c r="K35" s="466">
        <f t="shared" si="9"/>
        <v>72.0914618225223</v>
      </c>
      <c r="L35" s="467">
        <f t="shared" si="9"/>
        <v>96.02519192636973</v>
      </c>
      <c r="M35" s="168"/>
      <c r="N35" s="173"/>
    </row>
    <row r="36" spans="1:14" ht="12.75" customHeight="1">
      <c r="A36" s="558" t="s">
        <v>293</v>
      </c>
      <c r="B36" s="194" t="s">
        <v>294</v>
      </c>
      <c r="C36" s="191" t="s">
        <v>262</v>
      </c>
      <c r="D36" s="171">
        <v>3997.3</v>
      </c>
      <c r="E36" s="171">
        <v>16208.1</v>
      </c>
      <c r="F36" s="171">
        <v>0</v>
      </c>
      <c r="G36" s="171">
        <v>5</v>
      </c>
      <c r="H36" s="171">
        <v>45640.5</v>
      </c>
      <c r="I36" s="171">
        <v>200</v>
      </c>
      <c r="J36" s="171">
        <v>0</v>
      </c>
      <c r="K36" s="171">
        <v>0</v>
      </c>
      <c r="L36" s="172">
        <v>66050.9</v>
      </c>
      <c r="M36" s="168"/>
      <c r="N36" s="173"/>
    </row>
    <row r="37" spans="1:14" ht="12.75" customHeight="1">
      <c r="A37" s="174"/>
      <c r="B37" s="195" t="s">
        <v>295</v>
      </c>
      <c r="C37" s="196" t="s">
        <v>264</v>
      </c>
      <c r="D37" s="177">
        <v>103.71</v>
      </c>
      <c r="E37" s="177">
        <v>11.19</v>
      </c>
      <c r="F37" s="178">
        <v>0</v>
      </c>
      <c r="G37" s="178">
        <v>0.704</v>
      </c>
      <c r="H37" s="178">
        <v>16306.72</v>
      </c>
      <c r="I37" s="178">
        <v>200.026</v>
      </c>
      <c r="J37" s="178">
        <v>0</v>
      </c>
      <c r="K37" s="178">
        <v>0</v>
      </c>
      <c r="L37" s="179">
        <v>16622.35</v>
      </c>
      <c r="M37" s="168"/>
      <c r="N37" s="173"/>
    </row>
    <row r="38" spans="1:14" ht="12.75" customHeight="1">
      <c r="A38" s="174"/>
      <c r="B38" s="197" t="s">
        <v>288</v>
      </c>
      <c r="C38" s="198" t="s">
        <v>266</v>
      </c>
      <c r="D38" s="466">
        <f aca="true" t="shared" si="10" ref="D38:L38">IF(OR(D36="-",D36=0),IF(OR(D37="-",D37=0),0,"n/a"),100*D37/D36)</f>
        <v>2.594501288369649</v>
      </c>
      <c r="E38" s="466">
        <f t="shared" si="10"/>
        <v>0.06903955429692561</v>
      </c>
      <c r="F38" s="466">
        <f t="shared" si="10"/>
        <v>0</v>
      </c>
      <c r="G38" s="466">
        <f t="shared" si="10"/>
        <v>14.079999999999998</v>
      </c>
      <c r="H38" s="466">
        <f t="shared" si="10"/>
        <v>35.72861822285032</v>
      </c>
      <c r="I38" s="466">
        <f t="shared" si="10"/>
        <v>100.013</v>
      </c>
      <c r="J38" s="466">
        <f t="shared" si="10"/>
        <v>0</v>
      </c>
      <c r="K38" s="466">
        <f t="shared" si="10"/>
        <v>0</v>
      </c>
      <c r="L38" s="467">
        <f t="shared" si="10"/>
        <v>25.16597048639761</v>
      </c>
      <c r="M38" s="168"/>
      <c r="N38" s="173"/>
    </row>
    <row r="39" spans="1:14" ht="12.75" customHeight="1">
      <c r="A39" s="558" t="s">
        <v>55</v>
      </c>
      <c r="B39" s="558" t="s">
        <v>296</v>
      </c>
      <c r="C39" s="170" t="s">
        <v>262</v>
      </c>
      <c r="D39" s="171">
        <v>6256</v>
      </c>
      <c r="E39" s="171">
        <v>0</v>
      </c>
      <c r="F39" s="171">
        <v>2861</v>
      </c>
      <c r="G39" s="171">
        <v>2519</v>
      </c>
      <c r="H39" s="171">
        <v>292</v>
      </c>
      <c r="I39" s="171">
        <v>0</v>
      </c>
      <c r="J39" s="171">
        <v>6487.009</v>
      </c>
      <c r="K39" s="171">
        <v>3620.991</v>
      </c>
      <c r="L39" s="172">
        <v>22036</v>
      </c>
      <c r="M39" s="168"/>
      <c r="N39" s="173"/>
    </row>
    <row r="40" spans="1:14" ht="12.75" customHeight="1">
      <c r="A40" s="174"/>
      <c r="B40" s="199" t="s">
        <v>276</v>
      </c>
      <c r="C40" s="176" t="s">
        <v>264</v>
      </c>
      <c r="D40" s="177">
        <v>5825.324</v>
      </c>
      <c r="E40" s="177">
        <v>0</v>
      </c>
      <c r="F40" s="178">
        <v>2502.176</v>
      </c>
      <c r="G40" s="178">
        <v>2422.546</v>
      </c>
      <c r="H40" s="178">
        <v>236.397</v>
      </c>
      <c r="I40" s="178">
        <v>0</v>
      </c>
      <c r="J40" s="178">
        <v>6241.716</v>
      </c>
      <c r="K40" s="178">
        <v>2808.026</v>
      </c>
      <c r="L40" s="179">
        <v>20036.185</v>
      </c>
      <c r="M40" s="168"/>
      <c r="N40" s="173"/>
    </row>
    <row r="41" spans="1:14" ht="12.75" customHeight="1">
      <c r="A41" s="174"/>
      <c r="B41" s="187" t="s">
        <v>297</v>
      </c>
      <c r="C41" s="176" t="s">
        <v>266</v>
      </c>
      <c r="D41" s="466">
        <f>IF(OR(D39="-",D39=0),IF(OR(D40="-",D40=0),0,"n/a"),100*D40/D39)</f>
        <v>93.11579283887467</v>
      </c>
      <c r="E41" s="466">
        <f aca="true" t="shared" si="11" ref="E41:L41">IF(OR(E39="-",E39=0),IF(OR(E40="-",E40=0),0,"n/a"),100*E40/E39)</f>
        <v>0</v>
      </c>
      <c r="F41" s="466">
        <f t="shared" si="11"/>
        <v>87.4580915763719</v>
      </c>
      <c r="G41" s="466">
        <f t="shared" si="11"/>
        <v>96.17094084954346</v>
      </c>
      <c r="H41" s="466">
        <f t="shared" si="11"/>
        <v>80.95787671232877</v>
      </c>
      <c r="I41" s="466">
        <f t="shared" si="11"/>
        <v>0</v>
      </c>
      <c r="J41" s="466">
        <f t="shared" si="11"/>
        <v>96.21870418246685</v>
      </c>
      <c r="K41" s="466">
        <f t="shared" si="11"/>
        <v>77.54854955452802</v>
      </c>
      <c r="L41" s="467">
        <f t="shared" si="11"/>
        <v>90.92478217462336</v>
      </c>
      <c r="M41" s="168"/>
      <c r="N41" s="173"/>
    </row>
    <row r="42" spans="1:14" ht="12.75" customHeight="1">
      <c r="A42" s="174"/>
      <c r="B42" s="558" t="s">
        <v>298</v>
      </c>
      <c r="C42" s="170" t="s">
        <v>262</v>
      </c>
      <c r="D42" s="171">
        <v>6866.7</v>
      </c>
      <c r="E42" s="171">
        <v>0</v>
      </c>
      <c r="F42" s="171">
        <v>5852</v>
      </c>
      <c r="G42" s="171">
        <v>3974.5</v>
      </c>
      <c r="H42" s="171">
        <v>0</v>
      </c>
      <c r="I42" s="171">
        <v>0</v>
      </c>
      <c r="J42" s="171">
        <v>12182.091</v>
      </c>
      <c r="K42" s="171">
        <v>4051.7090000000003</v>
      </c>
      <c r="L42" s="172">
        <v>32927</v>
      </c>
      <c r="M42" s="168"/>
      <c r="N42" s="173"/>
    </row>
    <row r="43" spans="1:14" ht="12.75" customHeight="1">
      <c r="A43" s="174"/>
      <c r="B43" s="187" t="s">
        <v>299</v>
      </c>
      <c r="C43" s="176" t="s">
        <v>264</v>
      </c>
      <c r="D43" s="177">
        <v>6866.544</v>
      </c>
      <c r="E43" s="177">
        <v>238.47</v>
      </c>
      <c r="F43" s="178">
        <v>5844.678</v>
      </c>
      <c r="G43" s="178">
        <v>3973.819</v>
      </c>
      <c r="H43" s="178">
        <v>0</v>
      </c>
      <c r="I43" s="178">
        <v>0</v>
      </c>
      <c r="J43" s="178">
        <v>12391.441</v>
      </c>
      <c r="K43" s="178">
        <v>4055.5879999999997</v>
      </c>
      <c r="L43" s="186">
        <v>33370.54</v>
      </c>
      <c r="M43" s="168"/>
      <c r="N43" s="173"/>
    </row>
    <row r="44" spans="1:14" ht="12.75" customHeight="1">
      <c r="A44" s="174"/>
      <c r="B44" s="185"/>
      <c r="C44" s="176" t="s">
        <v>266</v>
      </c>
      <c r="D44" s="466">
        <f>IF(OR(D42="-",D42=0),IF(OR(D43="-",D43=0),0,"n/a"),100*D43/D42)</f>
        <v>99.99772816636813</v>
      </c>
      <c r="E44" s="466" t="str">
        <f aca="true" t="shared" si="12" ref="E44:L44">IF(OR(E42="-",E42=0),IF(OR(E43="-",E43=0),0,"n/a"),100*E43/E42)</f>
        <v>n/a</v>
      </c>
      <c r="F44" s="466">
        <f t="shared" si="12"/>
        <v>99.87488038277513</v>
      </c>
      <c r="G44" s="466">
        <f t="shared" si="12"/>
        <v>99.98286576927916</v>
      </c>
      <c r="H44" s="466">
        <f t="shared" si="12"/>
        <v>0</v>
      </c>
      <c r="I44" s="466">
        <f t="shared" si="12"/>
        <v>0</v>
      </c>
      <c r="J44" s="466">
        <f t="shared" si="12"/>
        <v>101.71850628927334</v>
      </c>
      <c r="K44" s="466">
        <f t="shared" si="12"/>
        <v>100.09573737896773</v>
      </c>
      <c r="L44" s="467">
        <f t="shared" si="12"/>
        <v>101.34704042275337</v>
      </c>
      <c r="M44" s="168"/>
      <c r="N44" s="173"/>
    </row>
    <row r="45" spans="1:14" ht="12.75" customHeight="1">
      <c r="A45" s="174"/>
      <c r="B45" s="558" t="s">
        <v>272</v>
      </c>
      <c r="C45" s="170" t="s">
        <v>262</v>
      </c>
      <c r="D45" s="171">
        <v>14828.6</v>
      </c>
      <c r="E45" s="171">
        <v>6075.892</v>
      </c>
      <c r="F45" s="171">
        <v>645</v>
      </c>
      <c r="G45" s="171">
        <v>2191.68</v>
      </c>
      <c r="H45" s="171">
        <v>0</v>
      </c>
      <c r="I45" s="171">
        <v>1340.52</v>
      </c>
      <c r="J45" s="171">
        <v>0</v>
      </c>
      <c r="K45" s="171">
        <v>1235.3</v>
      </c>
      <c r="L45" s="172">
        <v>26316.992</v>
      </c>
      <c r="M45" s="168"/>
      <c r="N45" s="173"/>
    </row>
    <row r="46" spans="1:14" ht="12.75" customHeight="1">
      <c r="A46" s="174"/>
      <c r="B46" s="187" t="s">
        <v>300</v>
      </c>
      <c r="C46" s="176" t="s">
        <v>264</v>
      </c>
      <c r="D46" s="177">
        <v>14846.189</v>
      </c>
      <c r="E46" s="177">
        <v>6026.450000000001</v>
      </c>
      <c r="F46" s="178">
        <v>525.8810000000001</v>
      </c>
      <c r="G46" s="178">
        <v>2135.951</v>
      </c>
      <c r="H46" s="178">
        <v>0</v>
      </c>
      <c r="I46" s="178">
        <v>1348.815</v>
      </c>
      <c r="J46" s="178">
        <v>0</v>
      </c>
      <c r="K46" s="178">
        <v>1231.681</v>
      </c>
      <c r="L46" s="179">
        <v>26114.967000000004</v>
      </c>
      <c r="M46" s="168"/>
      <c r="N46" s="173"/>
    </row>
    <row r="47" spans="1:14" ht="12.75" customHeight="1">
      <c r="A47" s="174"/>
      <c r="B47" s="185"/>
      <c r="C47" s="176" t="s">
        <v>266</v>
      </c>
      <c r="D47" s="466">
        <f>IF(OR(D45="-",D45=0),IF(OR(D46="-",D46=0),0,"n/a"),100*D46/D45)</f>
        <v>100.11861537839042</v>
      </c>
      <c r="E47" s="466">
        <f aca="true" t="shared" si="13" ref="E47:L47">IF(OR(E45="-",E45=0),IF(OR(E46="-",E46=0),0,"n/a"),100*E46/E45)</f>
        <v>99.18625940026585</v>
      </c>
      <c r="F47" s="466">
        <f t="shared" si="13"/>
        <v>81.53193798449614</v>
      </c>
      <c r="G47" s="466">
        <f t="shared" si="13"/>
        <v>97.4572474083808</v>
      </c>
      <c r="H47" s="466">
        <f t="shared" si="13"/>
        <v>0</v>
      </c>
      <c r="I47" s="466">
        <f t="shared" si="13"/>
        <v>100.61878972339092</v>
      </c>
      <c r="J47" s="466">
        <f t="shared" si="13"/>
        <v>0</v>
      </c>
      <c r="K47" s="466">
        <f t="shared" si="13"/>
        <v>99.70703472840606</v>
      </c>
      <c r="L47" s="467">
        <f t="shared" si="13"/>
        <v>99.23234007898776</v>
      </c>
      <c r="M47" s="168"/>
      <c r="N47" s="173"/>
    </row>
    <row r="48" spans="1:14" ht="12.75" customHeight="1">
      <c r="A48" s="174"/>
      <c r="B48" s="558" t="s">
        <v>278</v>
      </c>
      <c r="C48" s="170" t="s">
        <v>262</v>
      </c>
      <c r="D48" s="171">
        <v>45</v>
      </c>
      <c r="E48" s="171">
        <v>0</v>
      </c>
      <c r="F48" s="171">
        <v>12</v>
      </c>
      <c r="G48" s="171">
        <v>1</v>
      </c>
      <c r="H48" s="171">
        <v>16</v>
      </c>
      <c r="I48" s="171">
        <v>0</v>
      </c>
      <c r="J48" s="171">
        <v>0</v>
      </c>
      <c r="K48" s="171">
        <v>0</v>
      </c>
      <c r="L48" s="172">
        <v>74</v>
      </c>
      <c r="M48" s="168"/>
      <c r="N48" s="173"/>
    </row>
    <row r="49" spans="1:14" ht="12.75" customHeight="1">
      <c r="A49" s="174"/>
      <c r="B49" s="187" t="s">
        <v>301</v>
      </c>
      <c r="C49" s="176" t="s">
        <v>264</v>
      </c>
      <c r="D49" s="177">
        <v>18.123</v>
      </c>
      <c r="E49" s="177">
        <v>0</v>
      </c>
      <c r="F49" s="178">
        <v>0.192</v>
      </c>
      <c r="G49" s="178">
        <v>0</v>
      </c>
      <c r="H49" s="178">
        <v>5.256</v>
      </c>
      <c r="I49" s="178">
        <v>0</v>
      </c>
      <c r="J49" s="178">
        <v>0</v>
      </c>
      <c r="K49" s="178">
        <v>0</v>
      </c>
      <c r="L49" s="179">
        <v>23.571</v>
      </c>
      <c r="M49" s="168"/>
      <c r="N49" s="173"/>
    </row>
    <row r="50" spans="1:14" ht="12.75" customHeight="1">
      <c r="A50" s="174"/>
      <c r="B50" s="185"/>
      <c r="C50" s="182" t="s">
        <v>266</v>
      </c>
      <c r="D50" s="466">
        <f>IF(OR(D48="-",D48=0),IF(OR(D49="-",D49=0),0,"n/a"),100*D49/D48)</f>
        <v>40.27333333333334</v>
      </c>
      <c r="E50" s="466">
        <f aca="true" t="shared" si="14" ref="E50:L50">IF(OR(E48="-",E48=0),IF(OR(E49="-",E49=0),0,"n/a"),100*E49/E48)</f>
        <v>0</v>
      </c>
      <c r="F50" s="466">
        <f t="shared" si="14"/>
        <v>1.5999999999999999</v>
      </c>
      <c r="G50" s="466">
        <f t="shared" si="14"/>
        <v>0</v>
      </c>
      <c r="H50" s="466">
        <f t="shared" si="14"/>
        <v>32.85</v>
      </c>
      <c r="I50" s="466">
        <f t="shared" si="14"/>
        <v>0</v>
      </c>
      <c r="J50" s="466">
        <f t="shared" si="14"/>
        <v>0</v>
      </c>
      <c r="K50" s="466">
        <f t="shared" si="14"/>
        <v>0</v>
      </c>
      <c r="L50" s="467">
        <f t="shared" si="14"/>
        <v>31.852702702702707</v>
      </c>
      <c r="M50" s="168"/>
      <c r="N50" s="173"/>
    </row>
    <row r="51" spans="1:14" ht="12.75" customHeight="1">
      <c r="A51" s="174"/>
      <c r="B51" s="558" t="s">
        <v>302</v>
      </c>
      <c r="C51" s="170" t="s">
        <v>262</v>
      </c>
      <c r="D51" s="171">
        <v>51.104</v>
      </c>
      <c r="E51" s="171">
        <v>0</v>
      </c>
      <c r="F51" s="171">
        <v>1.216</v>
      </c>
      <c r="G51" s="171">
        <v>0</v>
      </c>
      <c r="H51" s="171">
        <v>134.776</v>
      </c>
      <c r="I51" s="171">
        <v>0.01</v>
      </c>
      <c r="J51" s="171">
        <v>0</v>
      </c>
      <c r="K51" s="171">
        <v>12.108</v>
      </c>
      <c r="L51" s="172">
        <v>199.214</v>
      </c>
      <c r="M51" s="168"/>
      <c r="N51" s="173"/>
    </row>
    <row r="52" spans="1:14" ht="12.75" customHeight="1">
      <c r="A52" s="174"/>
      <c r="B52" s="187" t="s">
        <v>303</v>
      </c>
      <c r="C52" s="176" t="s">
        <v>264</v>
      </c>
      <c r="D52" s="177">
        <v>49.966</v>
      </c>
      <c r="E52" s="177">
        <v>0</v>
      </c>
      <c r="F52" s="178">
        <v>0.024</v>
      </c>
      <c r="G52" s="178">
        <v>0</v>
      </c>
      <c r="H52" s="178">
        <v>138.122</v>
      </c>
      <c r="I52" s="178">
        <v>0</v>
      </c>
      <c r="J52" s="178">
        <v>0</v>
      </c>
      <c r="K52" s="178">
        <v>11.794</v>
      </c>
      <c r="L52" s="179">
        <v>199.90600000000003</v>
      </c>
      <c r="M52" s="168"/>
      <c r="N52" s="173"/>
    </row>
    <row r="53" spans="1:14" ht="12.75" customHeight="1">
      <c r="A53" s="174"/>
      <c r="B53" s="185"/>
      <c r="C53" s="176" t="s">
        <v>266</v>
      </c>
      <c r="D53" s="466">
        <f>IF(OR(D51="-",D51=0),IF(OR(D52="-",D52=0),0,"n/a"),100*D52/D51)</f>
        <v>97.77316844082655</v>
      </c>
      <c r="E53" s="466">
        <f aca="true" t="shared" si="15" ref="E53:L53">IF(OR(E51="-",E51=0),IF(OR(E52="-",E52=0),0,"n/a"),100*E52/E51)</f>
        <v>0</v>
      </c>
      <c r="F53" s="466">
        <f t="shared" si="15"/>
        <v>1.9736842105263157</v>
      </c>
      <c r="G53" s="466">
        <f t="shared" si="15"/>
        <v>0</v>
      </c>
      <c r="H53" s="466">
        <f t="shared" si="15"/>
        <v>102.48263785837241</v>
      </c>
      <c r="I53" s="466">
        <f t="shared" si="15"/>
        <v>0</v>
      </c>
      <c r="J53" s="466">
        <f t="shared" si="15"/>
        <v>0</v>
      </c>
      <c r="K53" s="466">
        <f t="shared" si="15"/>
        <v>97.40667327386852</v>
      </c>
      <c r="L53" s="467">
        <f t="shared" si="15"/>
        <v>100.34736514501994</v>
      </c>
      <c r="M53" s="168"/>
      <c r="N53" s="173"/>
    </row>
    <row r="54" spans="1:14" ht="12.75" customHeight="1">
      <c r="A54" s="174"/>
      <c r="B54" s="558" t="s">
        <v>304</v>
      </c>
      <c r="C54" s="170" t="s">
        <v>262</v>
      </c>
      <c r="D54" s="171">
        <v>168.986</v>
      </c>
      <c r="E54" s="171">
        <v>0</v>
      </c>
      <c r="F54" s="171">
        <v>1568.144</v>
      </c>
      <c r="G54" s="171">
        <v>0</v>
      </c>
      <c r="H54" s="171">
        <v>0</v>
      </c>
      <c r="I54" s="171">
        <v>47.7</v>
      </c>
      <c r="J54" s="171">
        <v>0</v>
      </c>
      <c r="K54" s="171">
        <v>78.98</v>
      </c>
      <c r="L54" s="172">
        <v>1863.81</v>
      </c>
      <c r="M54" s="168"/>
      <c r="N54" s="173"/>
    </row>
    <row r="55" spans="1:14" ht="12.75" customHeight="1">
      <c r="A55" s="174"/>
      <c r="B55" s="187" t="s">
        <v>305</v>
      </c>
      <c r="C55" s="176" t="s">
        <v>264</v>
      </c>
      <c r="D55" s="177">
        <v>161.195</v>
      </c>
      <c r="E55" s="177">
        <v>0</v>
      </c>
      <c r="F55" s="178">
        <v>1100.414</v>
      </c>
      <c r="G55" s="178">
        <v>0</v>
      </c>
      <c r="H55" s="178">
        <v>0</v>
      </c>
      <c r="I55" s="178">
        <v>47.205</v>
      </c>
      <c r="J55" s="178">
        <v>0</v>
      </c>
      <c r="K55" s="178">
        <v>78.63</v>
      </c>
      <c r="L55" s="179">
        <v>1387.4439999999997</v>
      </c>
      <c r="M55" s="168"/>
      <c r="N55" s="173"/>
    </row>
    <row r="56" spans="1:14" ht="12.75" customHeight="1">
      <c r="A56" s="174"/>
      <c r="B56" s="185"/>
      <c r="C56" s="176" t="s">
        <v>266</v>
      </c>
      <c r="D56" s="466">
        <f>IF(OR(D54="-",D54=0),IF(OR(D55="-",D55=0),0,"n/a"),100*D55/D54)</f>
        <v>95.38955889837028</v>
      </c>
      <c r="E56" s="466">
        <f aca="true" t="shared" si="16" ref="E56:L56">IF(OR(E54="-",E54=0),IF(OR(E55="-",E55=0),0,"n/a"),100*E55/E54)</f>
        <v>0</v>
      </c>
      <c r="F56" s="466">
        <f t="shared" si="16"/>
        <v>70.17301982470997</v>
      </c>
      <c r="G56" s="466">
        <f t="shared" si="16"/>
        <v>0</v>
      </c>
      <c r="H56" s="466">
        <f t="shared" si="16"/>
        <v>0</v>
      </c>
      <c r="I56" s="466">
        <f t="shared" si="16"/>
        <v>98.96226415094338</v>
      </c>
      <c r="J56" s="466">
        <f t="shared" si="16"/>
        <v>0</v>
      </c>
      <c r="K56" s="466">
        <f t="shared" si="16"/>
        <v>99.55684983540137</v>
      </c>
      <c r="L56" s="467">
        <f t="shared" si="16"/>
        <v>74.4412788857233</v>
      </c>
      <c r="M56" s="168"/>
      <c r="N56" s="173"/>
    </row>
    <row r="57" spans="1:14" ht="12.75" customHeight="1">
      <c r="A57" s="174"/>
      <c r="B57" s="558" t="s">
        <v>306</v>
      </c>
      <c r="C57" s="170" t="s">
        <v>262</v>
      </c>
      <c r="D57" s="171">
        <v>498.935</v>
      </c>
      <c r="E57" s="171">
        <v>0</v>
      </c>
      <c r="F57" s="171">
        <v>3963.821</v>
      </c>
      <c r="G57" s="171">
        <v>0</v>
      </c>
      <c r="H57" s="171">
        <v>1237.135</v>
      </c>
      <c r="I57" s="171">
        <v>6.326</v>
      </c>
      <c r="J57" s="171">
        <v>0</v>
      </c>
      <c r="K57" s="171">
        <v>156.537</v>
      </c>
      <c r="L57" s="200">
        <v>5862.754000000001</v>
      </c>
      <c r="M57" s="168"/>
      <c r="N57" s="173"/>
    </row>
    <row r="58" spans="1:14" ht="12.75" customHeight="1">
      <c r="A58" s="174"/>
      <c r="B58" s="187" t="s">
        <v>307</v>
      </c>
      <c r="C58" s="176" t="s">
        <v>264</v>
      </c>
      <c r="D58" s="177">
        <v>421.697</v>
      </c>
      <c r="E58" s="177">
        <v>0</v>
      </c>
      <c r="F58" s="178">
        <v>2611.137</v>
      </c>
      <c r="G58" s="178">
        <v>0</v>
      </c>
      <c r="H58" s="178">
        <v>1123.677</v>
      </c>
      <c r="I58" s="178">
        <v>3.811</v>
      </c>
      <c r="J58" s="178">
        <v>0</v>
      </c>
      <c r="K58" s="178">
        <v>120.605</v>
      </c>
      <c r="L58" s="186">
        <v>4280.927000000001</v>
      </c>
      <c r="M58" s="168"/>
      <c r="N58" s="173"/>
    </row>
    <row r="59" spans="1:14" ht="12.75" customHeight="1">
      <c r="A59" s="174"/>
      <c r="B59" s="190" t="s">
        <v>308</v>
      </c>
      <c r="C59" s="176" t="s">
        <v>266</v>
      </c>
      <c r="D59" s="466">
        <f>IF(OR(D57="-",D57=0),IF(OR(D58="-",D58=0),0,"n/a"),100*D58/D57)</f>
        <v>84.51942637818553</v>
      </c>
      <c r="E59" s="466">
        <f aca="true" t="shared" si="17" ref="E59:L59">IF(OR(E57="-",E57=0),IF(OR(E58="-",E58=0),0,"n/a"),100*E58/E57)</f>
        <v>0</v>
      </c>
      <c r="F59" s="466">
        <f t="shared" si="17"/>
        <v>65.87424104166158</v>
      </c>
      <c r="G59" s="466">
        <f t="shared" si="17"/>
        <v>0</v>
      </c>
      <c r="H59" s="466">
        <f t="shared" si="17"/>
        <v>90.82897177753438</v>
      </c>
      <c r="I59" s="466">
        <f t="shared" si="17"/>
        <v>60.24343977236801</v>
      </c>
      <c r="J59" s="466">
        <f t="shared" si="17"/>
        <v>0</v>
      </c>
      <c r="K59" s="466">
        <f t="shared" si="17"/>
        <v>77.04568249040163</v>
      </c>
      <c r="L59" s="467">
        <f t="shared" si="17"/>
        <v>73.0190453155633</v>
      </c>
      <c r="M59" s="168"/>
      <c r="N59" s="173"/>
    </row>
    <row r="60" spans="1:14" ht="12.75" customHeight="1">
      <c r="A60" s="633" t="s">
        <v>515</v>
      </c>
      <c r="B60" s="203" t="s">
        <v>516</v>
      </c>
      <c r="C60" s="191" t="s">
        <v>262</v>
      </c>
      <c r="D60" s="468">
        <v>836</v>
      </c>
      <c r="E60" s="468">
        <v>0</v>
      </c>
      <c r="F60" s="468">
        <v>114</v>
      </c>
      <c r="G60" s="468">
        <v>0</v>
      </c>
      <c r="H60" s="468">
        <v>0</v>
      </c>
      <c r="I60" s="468">
        <v>0</v>
      </c>
      <c r="J60" s="468">
        <v>0</v>
      </c>
      <c r="K60" s="468">
        <v>0</v>
      </c>
      <c r="L60" s="469">
        <v>950</v>
      </c>
      <c r="M60" s="168"/>
      <c r="N60" s="173"/>
    </row>
    <row r="61" spans="1:14" ht="12.75" customHeight="1">
      <c r="A61" s="637"/>
      <c r="B61" s="195" t="s">
        <v>517</v>
      </c>
      <c r="C61" s="196" t="s">
        <v>264</v>
      </c>
      <c r="D61" s="468">
        <v>830.806</v>
      </c>
      <c r="E61" s="468">
        <v>0</v>
      </c>
      <c r="F61" s="468">
        <v>2.125</v>
      </c>
      <c r="G61" s="468">
        <v>0</v>
      </c>
      <c r="H61" s="468">
        <v>0</v>
      </c>
      <c r="I61" s="468">
        <v>0</v>
      </c>
      <c r="J61" s="468">
        <v>0</v>
      </c>
      <c r="K61" s="468">
        <v>0</v>
      </c>
      <c r="L61" s="469">
        <v>832.931</v>
      </c>
      <c r="M61" s="168"/>
      <c r="N61" s="173"/>
    </row>
    <row r="62" spans="1:14" ht="12.75" customHeight="1">
      <c r="A62" s="638"/>
      <c r="B62" s="195"/>
      <c r="C62" s="198" t="s">
        <v>266</v>
      </c>
      <c r="D62" s="466">
        <f>IF(OR(D60="-",D60=0),IF(OR(D61="-",D61=0),0,"n/a"),100*D61/D60)</f>
        <v>99.3787081339713</v>
      </c>
      <c r="E62" s="466">
        <f aca="true" t="shared" si="18" ref="E62:L62">IF(OR(E60="-",E60=0),IF(OR(E61="-",E61=0),0,"n/a"),100*E61/E60)</f>
        <v>0</v>
      </c>
      <c r="F62" s="466">
        <f t="shared" si="18"/>
        <v>1.8640350877192982</v>
      </c>
      <c r="G62" s="466">
        <f t="shared" si="18"/>
        <v>0</v>
      </c>
      <c r="H62" s="466">
        <f t="shared" si="18"/>
        <v>0</v>
      </c>
      <c r="I62" s="466">
        <f t="shared" si="18"/>
        <v>0</v>
      </c>
      <c r="J62" s="466">
        <f t="shared" si="18"/>
        <v>0</v>
      </c>
      <c r="K62" s="466">
        <f t="shared" si="18"/>
        <v>0</v>
      </c>
      <c r="L62" s="467">
        <f t="shared" si="18"/>
        <v>87.67694736842105</v>
      </c>
      <c r="M62" s="168"/>
      <c r="N62" s="173"/>
    </row>
    <row r="63" spans="1:14" ht="12.75" customHeight="1">
      <c r="A63" s="636" t="s">
        <v>309</v>
      </c>
      <c r="B63" s="558" t="s">
        <v>272</v>
      </c>
      <c r="C63" s="170" t="s">
        <v>262</v>
      </c>
      <c r="D63" s="171">
        <v>1533</v>
      </c>
      <c r="E63" s="171">
        <v>1888</v>
      </c>
      <c r="F63" s="171">
        <v>196</v>
      </c>
      <c r="G63" s="171">
        <v>2582</v>
      </c>
      <c r="H63" s="171">
        <v>0</v>
      </c>
      <c r="I63" s="171">
        <v>11421</v>
      </c>
      <c r="J63" s="171">
        <v>0</v>
      </c>
      <c r="K63" s="171">
        <v>814</v>
      </c>
      <c r="L63" s="172">
        <v>18434</v>
      </c>
      <c r="M63" s="168"/>
      <c r="N63" s="173"/>
    </row>
    <row r="64" spans="1:14" ht="12.75" customHeight="1">
      <c r="A64" s="639"/>
      <c r="B64" s="187" t="s">
        <v>274</v>
      </c>
      <c r="C64" s="176" t="s">
        <v>264</v>
      </c>
      <c r="D64" s="177">
        <v>350.827</v>
      </c>
      <c r="E64" s="177">
        <v>321.14</v>
      </c>
      <c r="F64" s="178">
        <v>93.157</v>
      </c>
      <c r="G64" s="178">
        <v>260.532</v>
      </c>
      <c r="H64" s="178">
        <v>0</v>
      </c>
      <c r="I64" s="178">
        <v>3793.632</v>
      </c>
      <c r="J64" s="178">
        <v>0</v>
      </c>
      <c r="K64" s="178">
        <v>550.058</v>
      </c>
      <c r="L64" s="179">
        <v>5369.3460000000005</v>
      </c>
      <c r="M64" s="168"/>
      <c r="N64" s="173"/>
    </row>
    <row r="65" spans="1:14" ht="12.75" customHeight="1">
      <c r="A65" s="180"/>
      <c r="B65" s="185"/>
      <c r="C65" s="182" t="s">
        <v>266</v>
      </c>
      <c r="D65" s="466">
        <f>IF(OR(D63="-",D63=0),IF(OR(D64="-",D64=0),0,"n/a"),100*D64/D63)</f>
        <v>22.884996738421393</v>
      </c>
      <c r="E65" s="466">
        <f aca="true" t="shared" si="19" ref="E65:L65">IF(OR(E63="-",E63=0),IF(OR(E64="-",E64=0),0,"n/a"),100*E64/E63)</f>
        <v>17.009533898305083</v>
      </c>
      <c r="F65" s="466">
        <f t="shared" si="19"/>
        <v>47.52908163265305</v>
      </c>
      <c r="G65" s="466">
        <f t="shared" si="19"/>
        <v>10.090317583268783</v>
      </c>
      <c r="H65" s="466">
        <f t="shared" si="19"/>
        <v>0</v>
      </c>
      <c r="I65" s="466">
        <f t="shared" si="19"/>
        <v>33.21628578933544</v>
      </c>
      <c r="J65" s="466">
        <f t="shared" si="19"/>
        <v>0</v>
      </c>
      <c r="K65" s="466">
        <f t="shared" si="19"/>
        <v>67.57469287469287</v>
      </c>
      <c r="L65" s="467">
        <f t="shared" si="19"/>
        <v>29.127405880438324</v>
      </c>
      <c r="M65" s="168"/>
      <c r="N65" s="173"/>
    </row>
    <row r="66" spans="1:14" ht="12.75" customHeight="1">
      <c r="A66" s="557" t="s">
        <v>518</v>
      </c>
      <c r="B66" s="203" t="s">
        <v>516</v>
      </c>
      <c r="C66" s="191" t="s">
        <v>262</v>
      </c>
      <c r="D66" s="468">
        <v>204</v>
      </c>
      <c r="E66" s="468">
        <v>0</v>
      </c>
      <c r="F66" s="468">
        <v>42</v>
      </c>
      <c r="G66" s="468">
        <v>54</v>
      </c>
      <c r="H66" s="468">
        <v>0</v>
      </c>
      <c r="I66" s="468">
        <v>0</v>
      </c>
      <c r="J66" s="468">
        <v>0</v>
      </c>
      <c r="K66" s="468">
        <v>0</v>
      </c>
      <c r="L66" s="469">
        <v>300</v>
      </c>
      <c r="M66" s="168"/>
      <c r="N66" s="173"/>
    </row>
    <row r="67" spans="1:14" ht="12.75" customHeight="1">
      <c r="A67" s="557"/>
      <c r="B67" s="195" t="s">
        <v>517</v>
      </c>
      <c r="C67" s="196" t="s">
        <v>264</v>
      </c>
      <c r="D67" s="468">
        <v>7.069</v>
      </c>
      <c r="E67" s="468">
        <v>0</v>
      </c>
      <c r="F67" s="468">
        <v>0.318</v>
      </c>
      <c r="G67" s="468">
        <v>0</v>
      </c>
      <c r="H67" s="468">
        <v>0</v>
      </c>
      <c r="I67" s="468">
        <v>0</v>
      </c>
      <c r="J67" s="468">
        <v>0</v>
      </c>
      <c r="K67" s="468">
        <v>0</v>
      </c>
      <c r="L67" s="469">
        <v>7.387</v>
      </c>
      <c r="M67" s="168"/>
      <c r="N67" s="173"/>
    </row>
    <row r="68" spans="1:14" ht="12.75" customHeight="1">
      <c r="A68" s="557"/>
      <c r="B68" s="195"/>
      <c r="C68" s="198" t="s">
        <v>266</v>
      </c>
      <c r="D68" s="466">
        <f>IF(OR(D66="-",D66=0),IF(OR(D67="-",D67=0),0,"n/a"),100*D67/D66)</f>
        <v>3.4651960784313722</v>
      </c>
      <c r="E68" s="466">
        <f aca="true" t="shared" si="20" ref="E68:L68">IF(OR(E66="-",E66=0),IF(OR(E67="-",E67=0),0,"n/a"),100*E67/E66)</f>
        <v>0</v>
      </c>
      <c r="F68" s="466">
        <f t="shared" si="20"/>
        <v>0.7571428571428571</v>
      </c>
      <c r="G68" s="466">
        <f t="shared" si="20"/>
        <v>0</v>
      </c>
      <c r="H68" s="466">
        <f t="shared" si="20"/>
        <v>0</v>
      </c>
      <c r="I68" s="466">
        <f t="shared" si="20"/>
        <v>0</v>
      </c>
      <c r="J68" s="466">
        <f t="shared" si="20"/>
        <v>0</v>
      </c>
      <c r="K68" s="466">
        <f t="shared" si="20"/>
        <v>0</v>
      </c>
      <c r="L68" s="467">
        <f t="shared" si="20"/>
        <v>2.462333333333333</v>
      </c>
      <c r="M68" s="168"/>
      <c r="N68" s="173"/>
    </row>
    <row r="69" spans="1:14" ht="12.75" customHeight="1">
      <c r="A69" s="636" t="s">
        <v>310</v>
      </c>
      <c r="B69" s="201" t="s">
        <v>311</v>
      </c>
      <c r="C69" s="170" t="s">
        <v>262</v>
      </c>
      <c r="D69" s="171">
        <v>17</v>
      </c>
      <c r="E69" s="171">
        <v>0</v>
      </c>
      <c r="F69" s="171">
        <v>11</v>
      </c>
      <c r="G69" s="171">
        <v>10.999</v>
      </c>
      <c r="H69" s="171">
        <v>0</v>
      </c>
      <c r="I69" s="171">
        <v>0</v>
      </c>
      <c r="J69" s="171">
        <v>0</v>
      </c>
      <c r="K69" s="171">
        <v>0</v>
      </c>
      <c r="L69" s="172">
        <v>38.999</v>
      </c>
      <c r="M69" s="168"/>
      <c r="N69" s="173"/>
    </row>
    <row r="70" spans="1:14" ht="12.75" customHeight="1">
      <c r="A70" s="634"/>
      <c r="B70" s="187" t="s">
        <v>312</v>
      </c>
      <c r="C70" s="176" t="s">
        <v>264</v>
      </c>
      <c r="D70" s="177">
        <v>2.657</v>
      </c>
      <c r="E70" s="177">
        <v>0.19</v>
      </c>
      <c r="F70" s="178">
        <v>0.583</v>
      </c>
      <c r="G70" s="178">
        <v>0</v>
      </c>
      <c r="H70" s="178">
        <v>0</v>
      </c>
      <c r="I70" s="178">
        <v>0</v>
      </c>
      <c r="J70" s="178">
        <v>0</v>
      </c>
      <c r="K70" s="178">
        <v>0</v>
      </c>
      <c r="L70" s="179">
        <v>3.4299999999999997</v>
      </c>
      <c r="M70" s="168"/>
      <c r="N70" s="173"/>
    </row>
    <row r="71" spans="1:14" ht="12.75" customHeight="1">
      <c r="A71" s="202"/>
      <c r="B71" s="190" t="s">
        <v>288</v>
      </c>
      <c r="C71" s="176" t="s">
        <v>266</v>
      </c>
      <c r="D71" s="466">
        <f>IF(OR(D69="-",D69=0),IF(OR(D70="-",D70=0),0,"n/a"),100*D70/D69)</f>
        <v>15.629411764705882</v>
      </c>
      <c r="E71" s="466" t="str">
        <f aca="true" t="shared" si="21" ref="E71:L71">IF(OR(E69="-",E69=0),IF(OR(E70="-",E70=0),0,"n/a"),100*E70/E69)</f>
        <v>n/a</v>
      </c>
      <c r="F71" s="466">
        <f t="shared" si="21"/>
        <v>5.3</v>
      </c>
      <c r="G71" s="466">
        <f t="shared" si="21"/>
        <v>0</v>
      </c>
      <c r="H71" s="466">
        <f t="shared" si="21"/>
        <v>0</v>
      </c>
      <c r="I71" s="466">
        <f t="shared" si="21"/>
        <v>0</v>
      </c>
      <c r="J71" s="466">
        <f t="shared" si="21"/>
        <v>0</v>
      </c>
      <c r="K71" s="466">
        <f t="shared" si="21"/>
        <v>0</v>
      </c>
      <c r="L71" s="467">
        <f t="shared" si="21"/>
        <v>8.79509731018744</v>
      </c>
      <c r="M71" s="168"/>
      <c r="N71" s="173"/>
    </row>
    <row r="72" spans="1:14" ht="12.75" customHeight="1">
      <c r="A72" s="561"/>
      <c r="B72" s="194" t="s">
        <v>313</v>
      </c>
      <c r="C72" s="191" t="s">
        <v>262</v>
      </c>
      <c r="D72" s="171">
        <v>746.791</v>
      </c>
      <c r="E72" s="171">
        <v>0</v>
      </c>
      <c r="F72" s="171">
        <v>831.37</v>
      </c>
      <c r="G72" s="171">
        <v>7.11</v>
      </c>
      <c r="H72" s="171">
        <v>55.267</v>
      </c>
      <c r="I72" s="171">
        <v>5.39</v>
      </c>
      <c r="J72" s="171">
        <v>909.563</v>
      </c>
      <c r="K72" s="171">
        <v>0</v>
      </c>
      <c r="L72" s="172">
        <v>2555.491</v>
      </c>
      <c r="M72" s="168"/>
      <c r="N72" s="173"/>
    </row>
    <row r="73" spans="1:14" ht="12.75" customHeight="1">
      <c r="A73" s="561"/>
      <c r="B73" s="195" t="s">
        <v>314</v>
      </c>
      <c r="C73" s="196" t="s">
        <v>264</v>
      </c>
      <c r="D73" s="177">
        <v>132.005</v>
      </c>
      <c r="E73" s="177">
        <v>0</v>
      </c>
      <c r="F73" s="178">
        <v>475.73900000000003</v>
      </c>
      <c r="G73" s="178">
        <v>0</v>
      </c>
      <c r="H73" s="178">
        <v>37.324</v>
      </c>
      <c r="I73" s="178">
        <v>0</v>
      </c>
      <c r="J73" s="178">
        <v>776.9789999999999</v>
      </c>
      <c r="K73" s="178">
        <v>0</v>
      </c>
      <c r="L73" s="179">
        <v>1422.047</v>
      </c>
      <c r="M73" s="168"/>
      <c r="N73" s="173"/>
    </row>
    <row r="74" spans="1:14" ht="12.75" customHeight="1" thickBot="1">
      <c r="A74" s="470"/>
      <c r="B74" s="197" t="s">
        <v>288</v>
      </c>
      <c r="C74" s="198" t="s">
        <v>266</v>
      </c>
      <c r="D74" s="466">
        <f>IF(OR(D72="-",D72=0),IF(OR(D73="-",D73=0),0,"n/a"),100*D73/D72)</f>
        <v>17.676297652221304</v>
      </c>
      <c r="E74" s="466">
        <f aca="true" t="shared" si="22" ref="E74:L74">IF(OR(E72="-",E72=0),IF(OR(E73="-",E73=0),0,"n/a"),100*E73/E72)</f>
        <v>0</v>
      </c>
      <c r="F74" s="466">
        <f t="shared" si="22"/>
        <v>57.22349856261352</v>
      </c>
      <c r="G74" s="466">
        <f t="shared" si="22"/>
        <v>0</v>
      </c>
      <c r="H74" s="466">
        <f t="shared" si="22"/>
        <v>67.53397144769934</v>
      </c>
      <c r="I74" s="466">
        <f t="shared" si="22"/>
        <v>0</v>
      </c>
      <c r="J74" s="466">
        <f t="shared" si="22"/>
        <v>85.42332966490501</v>
      </c>
      <c r="K74" s="466">
        <f t="shared" si="22"/>
        <v>0</v>
      </c>
      <c r="L74" s="467">
        <f t="shared" si="22"/>
        <v>55.646723075917706</v>
      </c>
      <c r="M74" s="168"/>
      <c r="N74" s="173"/>
    </row>
    <row r="75" spans="1:14" ht="9.75" customHeight="1">
      <c r="A75" s="642" t="s">
        <v>316</v>
      </c>
      <c r="B75" s="561" t="s">
        <v>296</v>
      </c>
      <c r="C75" s="196" t="s">
        <v>262</v>
      </c>
      <c r="D75" s="171">
        <v>16.9</v>
      </c>
      <c r="E75" s="171">
        <v>0</v>
      </c>
      <c r="F75" s="171">
        <v>2</v>
      </c>
      <c r="G75" s="171">
        <v>23</v>
      </c>
      <c r="H75" s="171">
        <v>0</v>
      </c>
      <c r="I75" s="171">
        <v>0</v>
      </c>
      <c r="J75" s="171">
        <v>0</v>
      </c>
      <c r="K75" s="171">
        <v>8.1</v>
      </c>
      <c r="L75" s="172">
        <v>50</v>
      </c>
      <c r="M75" s="168"/>
      <c r="N75" s="173"/>
    </row>
    <row r="76" spans="1:14" ht="12.75">
      <c r="A76" s="641"/>
      <c r="B76" s="203" t="s">
        <v>276</v>
      </c>
      <c r="C76" s="196" t="s">
        <v>264</v>
      </c>
      <c r="D76" s="177">
        <v>16.777</v>
      </c>
      <c r="E76" s="177">
        <v>0</v>
      </c>
      <c r="F76" s="178">
        <v>7.957</v>
      </c>
      <c r="G76" s="178">
        <v>23.137</v>
      </c>
      <c r="H76" s="178">
        <v>0</v>
      </c>
      <c r="I76" s="178">
        <v>0</v>
      </c>
      <c r="J76" s="178">
        <v>24.239</v>
      </c>
      <c r="K76" s="178">
        <v>6.098</v>
      </c>
      <c r="L76" s="179">
        <v>78.208</v>
      </c>
      <c r="M76" s="168"/>
      <c r="N76" s="173"/>
    </row>
    <row r="77" spans="1:14" ht="12.75">
      <c r="A77" s="204"/>
      <c r="B77" s="195" t="s">
        <v>297</v>
      </c>
      <c r="C77" s="196" t="s">
        <v>266</v>
      </c>
      <c r="D77" s="205">
        <f>IF(OR(D75="-",D75=0),IF(OR(D76="-",D76=0),0,"n/a"),100*D76/D75)</f>
        <v>99.27218934911244</v>
      </c>
      <c r="E77" s="205">
        <f aca="true" t="shared" si="23" ref="E77:L77">IF(OR(E75="-",E75=0),IF(OR(E76="-",E76=0),0,"n/a"),100*E76/E75)</f>
        <v>0</v>
      </c>
      <c r="F77" s="205">
        <f t="shared" si="23"/>
        <v>397.84999999999997</v>
      </c>
      <c r="G77" s="205">
        <f t="shared" si="23"/>
        <v>100.59565217391304</v>
      </c>
      <c r="H77" s="205">
        <f t="shared" si="23"/>
        <v>0</v>
      </c>
      <c r="I77" s="205">
        <f t="shared" si="23"/>
        <v>0</v>
      </c>
      <c r="J77" s="205" t="str">
        <f t="shared" si="23"/>
        <v>n/a</v>
      </c>
      <c r="K77" s="205">
        <f t="shared" si="23"/>
        <v>75.28395061728395</v>
      </c>
      <c r="L77" s="206">
        <f t="shared" si="23"/>
        <v>156.416</v>
      </c>
      <c r="M77" s="168"/>
      <c r="N77" s="173"/>
    </row>
    <row r="78" spans="1:14" ht="12.75">
      <c r="A78" s="204"/>
      <c r="B78" s="560" t="s">
        <v>317</v>
      </c>
      <c r="C78" s="191" t="s">
        <v>262</v>
      </c>
      <c r="D78" s="171">
        <v>908.66</v>
      </c>
      <c r="E78" s="171">
        <v>18.232</v>
      </c>
      <c r="F78" s="171">
        <v>562.074</v>
      </c>
      <c r="G78" s="171">
        <v>34.28</v>
      </c>
      <c r="H78" s="171">
        <v>18.1</v>
      </c>
      <c r="I78" s="171">
        <v>18.1</v>
      </c>
      <c r="J78" s="171">
        <v>18.232</v>
      </c>
      <c r="K78" s="171">
        <v>34</v>
      </c>
      <c r="L78" s="172">
        <v>1611.6779999999999</v>
      </c>
      <c r="M78" s="168"/>
      <c r="N78" s="173"/>
    </row>
    <row r="79" spans="1:14" ht="12.75">
      <c r="A79" s="204"/>
      <c r="B79" s="195" t="s">
        <v>318</v>
      </c>
      <c r="C79" s="196" t="s">
        <v>264</v>
      </c>
      <c r="D79" s="177">
        <v>332.77</v>
      </c>
      <c r="E79" s="177">
        <v>0</v>
      </c>
      <c r="F79" s="178">
        <v>371.352</v>
      </c>
      <c r="G79" s="178">
        <v>0.516</v>
      </c>
      <c r="H79" s="178">
        <v>0</v>
      </c>
      <c r="I79" s="178">
        <v>0.051</v>
      </c>
      <c r="J79" s="178">
        <v>18.329</v>
      </c>
      <c r="K79" s="178">
        <v>0</v>
      </c>
      <c r="L79" s="179">
        <v>723.018</v>
      </c>
      <c r="M79" s="168"/>
      <c r="N79" s="173"/>
    </row>
    <row r="80" spans="1:14" ht="12.75">
      <c r="A80" s="204"/>
      <c r="B80" s="207" t="s">
        <v>284</v>
      </c>
      <c r="C80" s="196" t="s">
        <v>266</v>
      </c>
      <c r="D80" s="205">
        <f>IF(OR(D78="-",D78=0),IF(OR(D79="-",D79=0),0,"n/a"),100*D79/D78)</f>
        <v>36.6220588558977</v>
      </c>
      <c r="E80" s="205">
        <f aca="true" t="shared" si="24" ref="E80:L80">IF(OR(E78="-",E78=0),IF(OR(E79="-",E79=0),0,"n/a"),100*E79/E78)</f>
        <v>0</v>
      </c>
      <c r="F80" s="205">
        <f t="shared" si="24"/>
        <v>66.06816895995901</v>
      </c>
      <c r="G80" s="205">
        <f t="shared" si="24"/>
        <v>1.5052508751458575</v>
      </c>
      <c r="H80" s="205">
        <f t="shared" si="24"/>
        <v>0</v>
      </c>
      <c r="I80" s="205">
        <f t="shared" si="24"/>
        <v>0.2817679558011049</v>
      </c>
      <c r="J80" s="205">
        <f t="shared" si="24"/>
        <v>100.53203159280388</v>
      </c>
      <c r="K80" s="205">
        <f t="shared" si="24"/>
        <v>0</v>
      </c>
      <c r="L80" s="206">
        <f t="shared" si="24"/>
        <v>44.861194357681875</v>
      </c>
      <c r="N80" s="173"/>
    </row>
    <row r="81" spans="1:14" ht="12.75">
      <c r="A81" s="560" t="s">
        <v>59</v>
      </c>
      <c r="B81" s="560" t="s">
        <v>296</v>
      </c>
      <c r="C81" s="191" t="s">
        <v>262</v>
      </c>
      <c r="D81" s="171">
        <v>453.1</v>
      </c>
      <c r="E81" s="171">
        <v>0</v>
      </c>
      <c r="F81" s="171">
        <v>195</v>
      </c>
      <c r="G81" s="171">
        <v>163.7</v>
      </c>
      <c r="H81" s="171">
        <v>4</v>
      </c>
      <c r="I81" s="171">
        <v>0</v>
      </c>
      <c r="J81" s="171">
        <v>201</v>
      </c>
      <c r="K81" s="171">
        <v>271.2</v>
      </c>
      <c r="L81" s="172">
        <v>1288</v>
      </c>
      <c r="N81" s="173"/>
    </row>
    <row r="82" spans="1:14" ht="12.75">
      <c r="A82" s="204"/>
      <c r="B82" s="203" t="s">
        <v>276</v>
      </c>
      <c r="C82" s="196" t="s">
        <v>264</v>
      </c>
      <c r="D82" s="177">
        <v>331.47</v>
      </c>
      <c r="E82" s="177">
        <v>0</v>
      </c>
      <c r="F82" s="178">
        <v>148.491</v>
      </c>
      <c r="G82" s="178">
        <v>119.928</v>
      </c>
      <c r="H82" s="178">
        <v>3.409</v>
      </c>
      <c r="I82" s="178">
        <v>0</v>
      </c>
      <c r="J82" s="178">
        <v>142.514</v>
      </c>
      <c r="K82" s="178">
        <v>227.681</v>
      </c>
      <c r="L82" s="179">
        <v>973.493</v>
      </c>
      <c r="N82" s="173"/>
    </row>
    <row r="83" spans="1:14" ht="12.75">
      <c r="A83" s="204"/>
      <c r="B83" s="197" t="s">
        <v>297</v>
      </c>
      <c r="C83" s="198" t="s">
        <v>266</v>
      </c>
      <c r="D83" s="208">
        <f>IF(OR(D81="-",D81=0),IF(OR(D82="-",D82=0),0,"n/a"),100*D82/D81)</f>
        <v>73.15603619510041</v>
      </c>
      <c r="E83" s="208">
        <f aca="true" t="shared" si="25" ref="E83:L83">IF(OR(E81="-",E81=0),IF(OR(E82="-",E82=0),0,"n/a"),100*E82/E81)</f>
        <v>0</v>
      </c>
      <c r="F83" s="208">
        <f t="shared" si="25"/>
        <v>76.14923076923078</v>
      </c>
      <c r="G83" s="208">
        <f t="shared" si="25"/>
        <v>73.26084300549786</v>
      </c>
      <c r="H83" s="208">
        <f t="shared" si="25"/>
        <v>85.225</v>
      </c>
      <c r="I83" s="208">
        <f t="shared" si="25"/>
        <v>0</v>
      </c>
      <c r="J83" s="208">
        <f t="shared" si="25"/>
        <v>70.90248756218907</v>
      </c>
      <c r="K83" s="208">
        <f t="shared" si="25"/>
        <v>83.95317109144544</v>
      </c>
      <c r="L83" s="209">
        <f t="shared" si="25"/>
        <v>75.5817546583851</v>
      </c>
      <c r="N83" s="173"/>
    </row>
    <row r="84" spans="1:14" ht="12.75">
      <c r="A84" s="561"/>
      <c r="B84" s="560" t="s">
        <v>272</v>
      </c>
      <c r="C84" s="191" t="s">
        <v>262</v>
      </c>
      <c r="D84" s="171">
        <v>30976.993</v>
      </c>
      <c r="E84" s="171">
        <v>1883.23</v>
      </c>
      <c r="F84" s="171">
        <v>399.667</v>
      </c>
      <c r="G84" s="171">
        <v>661.22</v>
      </c>
      <c r="H84" s="171">
        <v>0</v>
      </c>
      <c r="I84" s="171">
        <v>201.156</v>
      </c>
      <c r="J84" s="171">
        <v>0</v>
      </c>
      <c r="K84" s="171">
        <v>377.58500000000004</v>
      </c>
      <c r="L84" s="172">
        <v>34499.850999999995</v>
      </c>
      <c r="N84" s="173"/>
    </row>
    <row r="85" spans="1:14" ht="12.75">
      <c r="A85" s="210"/>
      <c r="B85" s="195" t="s">
        <v>300</v>
      </c>
      <c r="C85" s="196" t="s">
        <v>264</v>
      </c>
      <c r="D85" s="177">
        <v>25823.321</v>
      </c>
      <c r="E85" s="177">
        <v>1441.87</v>
      </c>
      <c r="F85" s="178">
        <v>101.74499999999999</v>
      </c>
      <c r="G85" s="178">
        <v>597.094</v>
      </c>
      <c r="H85" s="178">
        <v>0</v>
      </c>
      <c r="I85" s="178">
        <v>42.616</v>
      </c>
      <c r="J85" s="178">
        <v>0</v>
      </c>
      <c r="K85" s="178">
        <v>66.378</v>
      </c>
      <c r="L85" s="179">
        <v>28073.024</v>
      </c>
      <c r="N85" s="173"/>
    </row>
    <row r="86" spans="1:14" ht="12.75">
      <c r="A86" s="204"/>
      <c r="B86" s="207"/>
      <c r="C86" s="196" t="s">
        <v>266</v>
      </c>
      <c r="D86" s="205">
        <f>IF(OR(D84="-",D84=0),IF(OR(D85="-",D85=0),0,"n/a"),100*D85/D84)</f>
        <v>83.36290420442036</v>
      </c>
      <c r="E86" s="205">
        <f aca="true" t="shared" si="26" ref="E86:L86">IF(OR(E84="-",E84=0),IF(OR(E85="-",E85=0),0,"n/a"),100*E85/E84)</f>
        <v>76.56366986507224</v>
      </c>
      <c r="F86" s="205">
        <f t="shared" si="26"/>
        <v>25.4574433215652</v>
      </c>
      <c r="G86" s="205">
        <f t="shared" si="26"/>
        <v>90.30186624723996</v>
      </c>
      <c r="H86" s="205">
        <f t="shared" si="26"/>
        <v>0</v>
      </c>
      <c r="I86" s="205">
        <f t="shared" si="26"/>
        <v>21.18554753524628</v>
      </c>
      <c r="J86" s="205">
        <f t="shared" si="26"/>
        <v>0</v>
      </c>
      <c r="K86" s="205">
        <f t="shared" si="26"/>
        <v>17.579617834394902</v>
      </c>
      <c r="L86" s="206">
        <f t="shared" si="26"/>
        <v>81.37143548822864</v>
      </c>
      <c r="N86" s="173"/>
    </row>
    <row r="87" spans="1:14" ht="12.75">
      <c r="A87" s="204"/>
      <c r="B87" s="560" t="s">
        <v>278</v>
      </c>
      <c r="C87" s="191" t="s">
        <v>262</v>
      </c>
      <c r="D87" s="171">
        <v>3384.704</v>
      </c>
      <c r="E87" s="171">
        <v>0</v>
      </c>
      <c r="F87" s="171">
        <v>271.831</v>
      </c>
      <c r="G87" s="171">
        <v>6.518</v>
      </c>
      <c r="H87" s="171">
        <v>855.757</v>
      </c>
      <c r="I87" s="171">
        <v>21.1</v>
      </c>
      <c r="J87" s="171">
        <v>10.436</v>
      </c>
      <c r="K87" s="171">
        <v>0.007</v>
      </c>
      <c r="L87" s="172">
        <v>4550.353</v>
      </c>
      <c r="N87" s="173"/>
    </row>
    <row r="88" spans="1:14" ht="12.75">
      <c r="A88" s="204"/>
      <c r="B88" s="203" t="s">
        <v>319</v>
      </c>
      <c r="C88" s="196" t="s">
        <v>264</v>
      </c>
      <c r="D88" s="177">
        <v>3051.78</v>
      </c>
      <c r="E88" s="177">
        <v>0</v>
      </c>
      <c r="F88" s="178">
        <v>41.391</v>
      </c>
      <c r="G88" s="178">
        <v>0</v>
      </c>
      <c r="H88" s="178">
        <v>772.108</v>
      </c>
      <c r="I88" s="178">
        <v>10.578</v>
      </c>
      <c r="J88" s="178">
        <v>9.436</v>
      </c>
      <c r="K88" s="178">
        <v>0</v>
      </c>
      <c r="L88" s="179">
        <v>3885.293</v>
      </c>
      <c r="N88" s="173"/>
    </row>
    <row r="89" spans="1:14" ht="12.75">
      <c r="A89" s="204"/>
      <c r="B89" s="195" t="s">
        <v>320</v>
      </c>
      <c r="C89" s="196" t="s">
        <v>266</v>
      </c>
      <c r="D89" s="205">
        <f>IF(OR(D87="-",D87=0),IF(OR(D88="-",D88=0),0,"n/a"),100*D88/D87)</f>
        <v>90.16386661876489</v>
      </c>
      <c r="E89" s="205">
        <f aca="true" t="shared" si="27" ref="E89:L89">IF(OR(E87="-",E87=0),IF(OR(E88="-",E88=0),0,"n/a"),100*E88/E87)</f>
        <v>0</v>
      </c>
      <c r="F89" s="205">
        <f t="shared" si="27"/>
        <v>15.226740143692217</v>
      </c>
      <c r="G89" s="205">
        <f t="shared" si="27"/>
        <v>0</v>
      </c>
      <c r="H89" s="205">
        <f t="shared" si="27"/>
        <v>90.22514568972265</v>
      </c>
      <c r="I89" s="205">
        <f t="shared" si="27"/>
        <v>50.132701421800945</v>
      </c>
      <c r="J89" s="205">
        <f t="shared" si="27"/>
        <v>90.41778459179763</v>
      </c>
      <c r="K89" s="205">
        <f t="shared" si="27"/>
        <v>0</v>
      </c>
      <c r="L89" s="206">
        <f t="shared" si="27"/>
        <v>85.38443061450397</v>
      </c>
      <c r="N89" s="173"/>
    </row>
    <row r="90" spans="1:14" ht="12.75">
      <c r="A90" s="204"/>
      <c r="B90" s="560" t="s">
        <v>321</v>
      </c>
      <c r="C90" s="191" t="s">
        <v>262</v>
      </c>
      <c r="D90" s="171">
        <v>2103.678</v>
      </c>
      <c r="E90" s="171">
        <v>0</v>
      </c>
      <c r="F90" s="171">
        <v>290.798</v>
      </c>
      <c r="G90" s="171">
        <v>7.34</v>
      </c>
      <c r="H90" s="171">
        <v>212.629</v>
      </c>
      <c r="I90" s="171">
        <v>0</v>
      </c>
      <c r="J90" s="171">
        <v>0.033</v>
      </c>
      <c r="K90" s="171">
        <v>0</v>
      </c>
      <c r="L90" s="172">
        <v>2614.478</v>
      </c>
      <c r="N90" s="173"/>
    </row>
    <row r="91" spans="1:14" ht="12.75">
      <c r="A91" s="204"/>
      <c r="B91" s="195" t="s">
        <v>301</v>
      </c>
      <c r="C91" s="196" t="s">
        <v>264</v>
      </c>
      <c r="D91" s="177">
        <v>2052.097</v>
      </c>
      <c r="E91" s="177">
        <v>0</v>
      </c>
      <c r="F91" s="178">
        <v>0</v>
      </c>
      <c r="G91" s="178">
        <v>0</v>
      </c>
      <c r="H91" s="178">
        <v>190.078</v>
      </c>
      <c r="I91" s="178">
        <v>0</v>
      </c>
      <c r="J91" s="178">
        <v>0</v>
      </c>
      <c r="K91" s="178">
        <v>0</v>
      </c>
      <c r="L91" s="179">
        <v>2242.175</v>
      </c>
      <c r="N91" s="173"/>
    </row>
    <row r="92" spans="1:14" ht="12.75">
      <c r="A92" s="204"/>
      <c r="B92" s="197"/>
      <c r="C92" s="198" t="s">
        <v>266</v>
      </c>
      <c r="D92" s="205">
        <f>IF(OR(D90="-",D90=0),IF(OR(D91="-",D91=0),0,"n/a"),100*D91/D90)</f>
        <v>97.54805630899787</v>
      </c>
      <c r="E92" s="205">
        <f aca="true" t="shared" si="28" ref="E92:L92">IF(OR(E90="-",E90=0),IF(OR(E91="-",E91=0),0,"n/a"),100*E91/E90)</f>
        <v>0</v>
      </c>
      <c r="F92" s="205">
        <f t="shared" si="28"/>
        <v>0</v>
      </c>
      <c r="G92" s="205">
        <f t="shared" si="28"/>
        <v>0</v>
      </c>
      <c r="H92" s="205">
        <f t="shared" si="28"/>
        <v>89.39420304850232</v>
      </c>
      <c r="I92" s="205">
        <f t="shared" si="28"/>
        <v>0</v>
      </c>
      <c r="J92" s="205">
        <f t="shared" si="28"/>
        <v>0</v>
      </c>
      <c r="K92" s="205">
        <f t="shared" si="28"/>
        <v>0</v>
      </c>
      <c r="L92" s="206">
        <f t="shared" si="28"/>
        <v>85.75994902232875</v>
      </c>
      <c r="N92" s="173"/>
    </row>
    <row r="93" spans="1:14" ht="12.75">
      <c r="A93" s="204"/>
      <c r="B93" s="203" t="s">
        <v>302</v>
      </c>
      <c r="C93" s="196" t="s">
        <v>262</v>
      </c>
      <c r="D93" s="171">
        <v>664.75</v>
      </c>
      <c r="E93" s="171">
        <v>0</v>
      </c>
      <c r="F93" s="171">
        <v>49.459</v>
      </c>
      <c r="G93" s="171">
        <v>0</v>
      </c>
      <c r="H93" s="171">
        <v>555.538</v>
      </c>
      <c r="I93" s="171">
        <v>0.002</v>
      </c>
      <c r="J93" s="171">
        <v>0</v>
      </c>
      <c r="K93" s="171">
        <v>8.879</v>
      </c>
      <c r="L93" s="172">
        <v>1278.6280000000002</v>
      </c>
      <c r="N93" s="173"/>
    </row>
    <row r="94" spans="1:14" ht="12.75">
      <c r="A94" s="204"/>
      <c r="B94" s="195" t="s">
        <v>303</v>
      </c>
      <c r="C94" s="196" t="s">
        <v>264</v>
      </c>
      <c r="D94" s="177">
        <v>633.722</v>
      </c>
      <c r="E94" s="177">
        <v>0</v>
      </c>
      <c r="F94" s="178">
        <v>7.082</v>
      </c>
      <c r="G94" s="178">
        <v>0</v>
      </c>
      <c r="H94" s="178">
        <v>506.662</v>
      </c>
      <c r="I94" s="178">
        <v>0</v>
      </c>
      <c r="J94" s="178">
        <v>0</v>
      </c>
      <c r="K94" s="178">
        <v>6.944</v>
      </c>
      <c r="L94" s="179">
        <v>1154.4099999999999</v>
      </c>
      <c r="N94" s="173"/>
    </row>
    <row r="95" spans="1:14" ht="12.75">
      <c r="A95" s="204"/>
      <c r="B95" s="195"/>
      <c r="C95" s="196" t="s">
        <v>266</v>
      </c>
      <c r="D95" s="208">
        <f>IF(OR(D93="-",D93=0),IF(OR(D94="-",D94=0),0,"n/a"),100*D94/D93)</f>
        <v>95.33238059420835</v>
      </c>
      <c r="E95" s="208">
        <f aca="true" t="shared" si="29" ref="E95:L95">IF(OR(E93="-",E93=0),IF(OR(E94="-",E94=0),0,"n/a"),100*E94/E93)</f>
        <v>0</v>
      </c>
      <c r="F95" s="208">
        <f t="shared" si="29"/>
        <v>14.318930831597887</v>
      </c>
      <c r="G95" s="208">
        <f t="shared" si="29"/>
        <v>0</v>
      </c>
      <c r="H95" s="208">
        <f t="shared" si="29"/>
        <v>91.2020419845267</v>
      </c>
      <c r="I95" s="208">
        <f t="shared" si="29"/>
        <v>0</v>
      </c>
      <c r="J95" s="208">
        <f t="shared" si="29"/>
        <v>0</v>
      </c>
      <c r="K95" s="208">
        <f t="shared" si="29"/>
        <v>78.2070052933889</v>
      </c>
      <c r="L95" s="209">
        <f t="shared" si="29"/>
        <v>90.28505554391111</v>
      </c>
      <c r="N95" s="173"/>
    </row>
    <row r="96" spans="1:14" ht="12.75">
      <c r="A96" s="204"/>
      <c r="B96" s="560" t="s">
        <v>322</v>
      </c>
      <c r="C96" s="191" t="s">
        <v>262</v>
      </c>
      <c r="D96" s="205">
        <v>800.672</v>
      </c>
      <c r="E96" s="205">
        <v>0</v>
      </c>
      <c r="F96" s="205">
        <v>5760.984</v>
      </c>
      <c r="G96" s="205">
        <v>0</v>
      </c>
      <c r="H96" s="205">
        <v>1862.447</v>
      </c>
      <c r="I96" s="205">
        <v>5.591</v>
      </c>
      <c r="J96" s="205">
        <v>0</v>
      </c>
      <c r="K96" s="205">
        <v>118.45</v>
      </c>
      <c r="L96" s="172">
        <v>8548.144</v>
      </c>
      <c r="N96" s="173"/>
    </row>
    <row r="97" spans="1:14" ht="12.75">
      <c r="A97" s="204"/>
      <c r="B97" s="195" t="s">
        <v>323</v>
      </c>
      <c r="C97" s="196" t="s">
        <v>264</v>
      </c>
      <c r="D97" s="205">
        <v>760.991</v>
      </c>
      <c r="E97" s="205">
        <v>0</v>
      </c>
      <c r="F97" s="205">
        <v>5775.607</v>
      </c>
      <c r="G97" s="205">
        <v>0</v>
      </c>
      <c r="H97" s="205">
        <v>1662.828</v>
      </c>
      <c r="I97" s="205">
        <v>4.594</v>
      </c>
      <c r="J97" s="205">
        <v>0.789</v>
      </c>
      <c r="K97" s="205">
        <v>118.182</v>
      </c>
      <c r="L97" s="206">
        <v>8322.990999999998</v>
      </c>
      <c r="N97" s="173"/>
    </row>
    <row r="98" spans="1:14" ht="12.75">
      <c r="A98" s="211"/>
      <c r="B98" s="197" t="s">
        <v>308</v>
      </c>
      <c r="C98" s="198" t="s">
        <v>266</v>
      </c>
      <c r="D98" s="205">
        <f>IF(OR(D96="-",D96=0),IF(OR(D97="-",D97=0),0,"n/a"),100*D97/D96)</f>
        <v>95.04403800807323</v>
      </c>
      <c r="E98" s="205">
        <f aca="true" t="shared" si="30" ref="E98:L98">IF(OR(E96="-",E96=0),IF(OR(E97="-",E97=0),0,"n/a"),100*E97/E96)</f>
        <v>0</v>
      </c>
      <c r="F98" s="205">
        <f t="shared" si="30"/>
        <v>100.25382816546616</v>
      </c>
      <c r="G98" s="205">
        <f t="shared" si="30"/>
        <v>0</v>
      </c>
      <c r="H98" s="205">
        <f t="shared" si="30"/>
        <v>89.28189634389597</v>
      </c>
      <c r="I98" s="205">
        <f t="shared" si="30"/>
        <v>82.16776962976212</v>
      </c>
      <c r="J98" s="205" t="str">
        <f t="shared" si="30"/>
        <v>n/a</v>
      </c>
      <c r="K98" s="205">
        <f t="shared" si="30"/>
        <v>99.77374419586323</v>
      </c>
      <c r="L98" s="206">
        <f t="shared" si="30"/>
        <v>97.36605981368585</v>
      </c>
      <c r="N98" s="173"/>
    </row>
    <row r="99" spans="1:14" ht="12.75">
      <c r="A99" s="560" t="s">
        <v>60</v>
      </c>
      <c r="B99" s="560" t="s">
        <v>272</v>
      </c>
      <c r="C99" s="191" t="s">
        <v>262</v>
      </c>
      <c r="D99" s="171">
        <v>3125.102</v>
      </c>
      <c r="E99" s="171">
        <v>2295.716</v>
      </c>
      <c r="F99" s="171">
        <v>1288.128</v>
      </c>
      <c r="G99" s="171">
        <v>194.913</v>
      </c>
      <c r="H99" s="171">
        <v>2.4</v>
      </c>
      <c r="I99" s="171">
        <v>62.111</v>
      </c>
      <c r="J99" s="171">
        <v>0</v>
      </c>
      <c r="K99" s="171">
        <v>46.034000000000006</v>
      </c>
      <c r="L99" s="172">
        <v>7014.404</v>
      </c>
      <c r="N99" s="173"/>
    </row>
    <row r="100" spans="1:14" ht="12.75">
      <c r="A100" s="204"/>
      <c r="B100" s="195" t="s">
        <v>300</v>
      </c>
      <c r="C100" s="196" t="s">
        <v>264</v>
      </c>
      <c r="D100" s="177">
        <v>2976.015</v>
      </c>
      <c r="E100" s="177">
        <v>1690.08</v>
      </c>
      <c r="F100" s="178">
        <v>1111.281</v>
      </c>
      <c r="G100" s="178">
        <v>178.492</v>
      </c>
      <c r="H100" s="178">
        <v>2.437</v>
      </c>
      <c r="I100" s="178">
        <v>62.11</v>
      </c>
      <c r="J100" s="178">
        <v>0</v>
      </c>
      <c r="K100" s="178">
        <v>38.882999999999996</v>
      </c>
      <c r="L100" s="179">
        <v>6059.298</v>
      </c>
      <c r="N100" s="173"/>
    </row>
    <row r="101" spans="1:14" ht="12.75">
      <c r="A101" s="204"/>
      <c r="B101" s="207"/>
      <c r="C101" s="196" t="s">
        <v>266</v>
      </c>
      <c r="D101" s="208">
        <f>IF(OR(D99="-",D99=0),IF(OR(D100="-",D100=0),0,"n/a"),100*D100/D99)</f>
        <v>95.22937171330729</v>
      </c>
      <c r="E101" s="208">
        <f aca="true" t="shared" si="31" ref="E101:L101">IF(OR(E99="-",E99=0),IF(OR(E100="-",E100=0),0,"n/a"),100*E100/E99)</f>
        <v>73.61886226345071</v>
      </c>
      <c r="F101" s="208">
        <f t="shared" si="31"/>
        <v>86.27100722909525</v>
      </c>
      <c r="G101" s="208">
        <f t="shared" si="31"/>
        <v>91.5752156090153</v>
      </c>
      <c r="H101" s="208">
        <f t="shared" si="31"/>
        <v>101.54166666666667</v>
      </c>
      <c r="I101" s="208">
        <f t="shared" si="31"/>
        <v>99.99838997923074</v>
      </c>
      <c r="J101" s="208">
        <f t="shared" si="31"/>
        <v>0</v>
      </c>
      <c r="K101" s="208">
        <f t="shared" si="31"/>
        <v>84.46582960420557</v>
      </c>
      <c r="L101" s="209">
        <f t="shared" si="31"/>
        <v>86.38364713523771</v>
      </c>
      <c r="N101" s="173"/>
    </row>
    <row r="102" spans="1:14" ht="12.75">
      <c r="A102" s="204"/>
      <c r="B102" s="560" t="s">
        <v>289</v>
      </c>
      <c r="C102" s="191" t="s">
        <v>262</v>
      </c>
      <c r="D102" s="205">
        <v>8021.73</v>
      </c>
      <c r="E102" s="205">
        <v>0</v>
      </c>
      <c r="F102" s="205">
        <v>23698.094</v>
      </c>
      <c r="G102" s="205">
        <v>79.6</v>
      </c>
      <c r="H102" s="205">
        <v>3034.822</v>
      </c>
      <c r="I102" s="205">
        <v>582.642</v>
      </c>
      <c r="J102" s="205">
        <v>17452.743</v>
      </c>
      <c r="K102" s="205">
        <v>112.473</v>
      </c>
      <c r="L102" s="206">
        <v>52982.10399999999</v>
      </c>
      <c r="N102" s="173"/>
    </row>
    <row r="103" spans="1:14" ht="12.75">
      <c r="A103" s="204"/>
      <c r="B103" s="195" t="s">
        <v>324</v>
      </c>
      <c r="C103" s="196" t="s">
        <v>264</v>
      </c>
      <c r="D103" s="205">
        <v>7723.458</v>
      </c>
      <c r="E103" s="205">
        <v>0</v>
      </c>
      <c r="F103" s="205">
        <v>20957.357</v>
      </c>
      <c r="G103" s="205">
        <v>72.32799999999999</v>
      </c>
      <c r="H103" s="205">
        <v>2736.226</v>
      </c>
      <c r="I103" s="205">
        <v>538.27</v>
      </c>
      <c r="J103" s="205">
        <v>15707.382</v>
      </c>
      <c r="K103" s="205">
        <v>9.833</v>
      </c>
      <c r="L103" s="206">
        <v>47744.854</v>
      </c>
      <c r="N103" s="173"/>
    </row>
    <row r="104" spans="1:14" ht="12.75">
      <c r="A104" s="204"/>
      <c r="B104" s="212" t="s">
        <v>325</v>
      </c>
      <c r="C104" s="196" t="s">
        <v>266</v>
      </c>
      <c r="D104" s="208">
        <f>IF(OR(D102="-",D102=0),IF(OR(D103="-",D103=0),0,"n/a"),100*D103/D102)</f>
        <v>96.28169983282908</v>
      </c>
      <c r="E104" s="208">
        <f aca="true" t="shared" si="32" ref="E104:L104">IF(OR(E102="-",E102=0),IF(OR(E103="-",E103=0),0,"n/a"),100*E103/E102)</f>
        <v>0</v>
      </c>
      <c r="F104" s="208">
        <f t="shared" si="32"/>
        <v>88.43477876322036</v>
      </c>
      <c r="G104" s="208">
        <f t="shared" si="32"/>
        <v>90.8643216080402</v>
      </c>
      <c r="H104" s="208">
        <f t="shared" si="32"/>
        <v>90.1610045004287</v>
      </c>
      <c r="I104" s="208">
        <f t="shared" si="32"/>
        <v>92.38434579038243</v>
      </c>
      <c r="J104" s="208">
        <f t="shared" si="32"/>
        <v>89.99950322995073</v>
      </c>
      <c r="K104" s="208">
        <f t="shared" si="32"/>
        <v>8.742542654681568</v>
      </c>
      <c r="L104" s="209">
        <f t="shared" si="32"/>
        <v>90.11505847332906</v>
      </c>
      <c r="N104" s="173"/>
    </row>
    <row r="105" spans="1:14" ht="12.75">
      <c r="A105" s="560" t="s">
        <v>79</v>
      </c>
      <c r="B105" s="560" t="s">
        <v>326</v>
      </c>
      <c r="C105" s="191" t="s">
        <v>262</v>
      </c>
      <c r="D105" s="171">
        <v>76.76</v>
      </c>
      <c r="E105" s="171">
        <v>9764.5</v>
      </c>
      <c r="F105" s="171">
        <v>70</v>
      </c>
      <c r="G105" s="171">
        <v>2666.28</v>
      </c>
      <c r="H105" s="171">
        <v>1690.08</v>
      </c>
      <c r="I105" s="171">
        <v>5466.36</v>
      </c>
      <c r="J105" s="171">
        <v>6</v>
      </c>
      <c r="K105" s="171">
        <v>11.253</v>
      </c>
      <c r="L105" s="172">
        <v>19751.233</v>
      </c>
      <c r="N105" s="173"/>
    </row>
    <row r="106" spans="1:14" ht="12.75">
      <c r="A106" s="204"/>
      <c r="B106" s="195" t="s">
        <v>327</v>
      </c>
      <c r="C106" s="196" t="s">
        <v>264</v>
      </c>
      <c r="D106" s="177">
        <v>55.207</v>
      </c>
      <c r="E106" s="177">
        <v>9105.13</v>
      </c>
      <c r="F106" s="178">
        <v>0</v>
      </c>
      <c r="G106" s="178">
        <v>2660.1459999999997</v>
      </c>
      <c r="H106" s="178">
        <v>1399.623</v>
      </c>
      <c r="I106" s="178">
        <v>4305.914000000001</v>
      </c>
      <c r="J106" s="178">
        <v>0</v>
      </c>
      <c r="K106" s="178">
        <v>0</v>
      </c>
      <c r="L106" s="179">
        <v>17526.019999999997</v>
      </c>
      <c r="N106" s="173"/>
    </row>
    <row r="107" spans="1:14" ht="12.75">
      <c r="A107" s="204"/>
      <c r="B107" s="207"/>
      <c r="C107" s="196" t="s">
        <v>266</v>
      </c>
      <c r="D107" s="205">
        <f>IF(OR(D105="-",D105=0),IF(OR(D106="-",D106=0),0,"n/a"),100*D106/D105)</f>
        <v>71.921573736321</v>
      </c>
      <c r="E107" s="205">
        <f aca="true" t="shared" si="33" ref="E107:L107">IF(OR(E105="-",E105=0),IF(OR(E106="-",E106=0),0,"n/a"),100*E106/E105)</f>
        <v>93.24727328588253</v>
      </c>
      <c r="F107" s="205">
        <f t="shared" si="33"/>
        <v>0</v>
      </c>
      <c r="G107" s="205">
        <f t="shared" si="33"/>
        <v>99.76994164153801</v>
      </c>
      <c r="H107" s="205">
        <f t="shared" si="33"/>
        <v>82.81400880431697</v>
      </c>
      <c r="I107" s="205">
        <f t="shared" si="33"/>
        <v>78.77113838093358</v>
      </c>
      <c r="J107" s="205">
        <f t="shared" si="33"/>
        <v>0</v>
      </c>
      <c r="K107" s="205">
        <f t="shared" si="33"/>
        <v>0</v>
      </c>
      <c r="L107" s="206">
        <f t="shared" si="33"/>
        <v>88.73380208719121</v>
      </c>
      <c r="N107" s="173"/>
    </row>
    <row r="108" spans="1:14" ht="12.75">
      <c r="A108" s="204"/>
      <c r="B108" s="560" t="s">
        <v>328</v>
      </c>
      <c r="C108" s="191" t="s">
        <v>262</v>
      </c>
      <c r="D108" s="171">
        <v>66892.86</v>
      </c>
      <c r="E108" s="171">
        <v>99496.2</v>
      </c>
      <c r="F108" s="171">
        <v>17688.92</v>
      </c>
      <c r="G108" s="171">
        <v>32281.64</v>
      </c>
      <c r="H108" s="171">
        <v>183.03</v>
      </c>
      <c r="I108" s="171">
        <v>47043.34</v>
      </c>
      <c r="J108" s="171">
        <v>0</v>
      </c>
      <c r="K108" s="171">
        <v>4625.02</v>
      </c>
      <c r="L108" s="172">
        <v>268211.01</v>
      </c>
      <c r="N108" s="173"/>
    </row>
    <row r="109" spans="1:14" ht="12.75">
      <c r="A109" s="204"/>
      <c r="B109" s="195" t="s">
        <v>329</v>
      </c>
      <c r="C109" s="196" t="s">
        <v>264</v>
      </c>
      <c r="D109" s="177">
        <v>68024.97</v>
      </c>
      <c r="E109" s="177">
        <v>96039.35</v>
      </c>
      <c r="F109" s="178">
        <v>15993.194</v>
      </c>
      <c r="G109" s="178">
        <v>32212.124</v>
      </c>
      <c r="H109" s="178">
        <v>182.022</v>
      </c>
      <c r="I109" s="178">
        <v>47005.266</v>
      </c>
      <c r="J109" s="178">
        <v>0</v>
      </c>
      <c r="K109" s="178">
        <v>4604.994</v>
      </c>
      <c r="L109" s="179">
        <v>264061.92000000004</v>
      </c>
      <c r="N109" s="173"/>
    </row>
    <row r="110" spans="1:14" ht="12.75">
      <c r="A110" s="204"/>
      <c r="B110" s="212" t="s">
        <v>330</v>
      </c>
      <c r="C110" s="196" t="s">
        <v>266</v>
      </c>
      <c r="D110" s="205">
        <f>IF(OR(D108="-",D108=0),IF(OR(D109="-",D109=0),0,"n/a"),100*D109/D108)</f>
        <v>101.69242277875396</v>
      </c>
      <c r="E110" s="205">
        <f aca="true" t="shared" si="34" ref="E110:L110">IF(OR(E108="-",E108=0),IF(OR(E109="-",E109=0),0,"n/a"),100*E109/E108)</f>
        <v>96.52564620558374</v>
      </c>
      <c r="F110" s="205">
        <f t="shared" si="34"/>
        <v>90.41362615693892</v>
      </c>
      <c r="G110" s="205">
        <f t="shared" si="34"/>
        <v>99.78465778070755</v>
      </c>
      <c r="H110" s="205">
        <f t="shared" si="34"/>
        <v>99.44927061137518</v>
      </c>
      <c r="I110" s="205">
        <f t="shared" si="34"/>
        <v>99.91906612073039</v>
      </c>
      <c r="J110" s="205">
        <f t="shared" si="34"/>
        <v>0</v>
      </c>
      <c r="K110" s="205">
        <f t="shared" si="34"/>
        <v>99.56700727780635</v>
      </c>
      <c r="L110" s="206">
        <f t="shared" si="34"/>
        <v>98.45305008172484</v>
      </c>
      <c r="N110" s="173"/>
    </row>
    <row r="111" spans="1:14" ht="12.75">
      <c r="A111" s="204"/>
      <c r="B111" s="560" t="s">
        <v>331</v>
      </c>
      <c r="C111" s="191" t="s">
        <v>262</v>
      </c>
      <c r="D111" s="171">
        <v>5398.94</v>
      </c>
      <c r="E111" s="171">
        <v>29.04</v>
      </c>
      <c r="F111" s="171">
        <v>14383.39</v>
      </c>
      <c r="G111" s="171">
        <v>12149.055</v>
      </c>
      <c r="H111" s="171">
        <v>0</v>
      </c>
      <c r="I111" s="171">
        <v>20888.785</v>
      </c>
      <c r="J111" s="171">
        <v>0</v>
      </c>
      <c r="K111" s="171">
        <v>21.75</v>
      </c>
      <c r="L111" s="172">
        <v>52870.96000000001</v>
      </c>
      <c r="N111" s="173"/>
    </row>
    <row r="112" spans="1:14" ht="12.75">
      <c r="A112" s="204"/>
      <c r="B112" s="195" t="s">
        <v>332</v>
      </c>
      <c r="C112" s="196" t="s">
        <v>264</v>
      </c>
      <c r="D112" s="177">
        <v>5150.109</v>
      </c>
      <c r="E112" s="177">
        <v>0</v>
      </c>
      <c r="F112" s="177">
        <v>14268.593</v>
      </c>
      <c r="G112" s="177">
        <v>12007.206</v>
      </c>
      <c r="H112" s="177">
        <v>0</v>
      </c>
      <c r="I112" s="177">
        <v>20818.159</v>
      </c>
      <c r="J112" s="177">
        <v>0</v>
      </c>
      <c r="K112" s="177">
        <v>18.454</v>
      </c>
      <c r="L112" s="186">
        <v>52262.52099999999</v>
      </c>
      <c r="N112" s="173"/>
    </row>
    <row r="113" spans="1:14" ht="12.75">
      <c r="A113" s="204"/>
      <c r="B113" s="207"/>
      <c r="C113" s="196" t="s">
        <v>266</v>
      </c>
      <c r="D113" s="205">
        <f>IF(OR(D111="-",D111=0),IF(OR(D112="-",D112=0),0,"n/a"),100*D112/D111)</f>
        <v>95.39111381122963</v>
      </c>
      <c r="E113" s="205">
        <f aca="true" t="shared" si="35" ref="E113:L113">IF(OR(E111="-",E111=0),IF(OR(E112="-",E112=0),0,"n/a"),100*E112/E111)</f>
        <v>0</v>
      </c>
      <c r="F113" s="205">
        <f t="shared" si="35"/>
        <v>99.20187799955366</v>
      </c>
      <c r="G113" s="205">
        <f t="shared" si="35"/>
        <v>98.8324277073402</v>
      </c>
      <c r="H113" s="205">
        <f t="shared" si="35"/>
        <v>0</v>
      </c>
      <c r="I113" s="205">
        <f t="shared" si="35"/>
        <v>99.66189512697842</v>
      </c>
      <c r="J113" s="205">
        <f t="shared" si="35"/>
        <v>0</v>
      </c>
      <c r="K113" s="205">
        <f t="shared" si="35"/>
        <v>84.84597701149426</v>
      </c>
      <c r="L113" s="206">
        <f t="shared" si="35"/>
        <v>98.84920001452592</v>
      </c>
      <c r="N113" s="173"/>
    </row>
    <row r="114" spans="1:14" ht="12.75">
      <c r="A114" s="204"/>
      <c r="B114" s="560" t="s">
        <v>333</v>
      </c>
      <c r="C114" s="191" t="s">
        <v>262</v>
      </c>
      <c r="D114" s="171">
        <v>16909.773</v>
      </c>
      <c r="E114" s="171">
        <v>12.475</v>
      </c>
      <c r="F114" s="171">
        <v>543.179</v>
      </c>
      <c r="G114" s="171">
        <v>3657.946</v>
      </c>
      <c r="H114" s="171">
        <v>2451.795</v>
      </c>
      <c r="I114" s="171">
        <v>1316.927</v>
      </c>
      <c r="J114" s="171">
        <v>0</v>
      </c>
      <c r="K114" s="171">
        <v>0</v>
      </c>
      <c r="L114" s="172">
        <v>24892.095</v>
      </c>
      <c r="N114" s="173"/>
    </row>
    <row r="115" spans="1:14" ht="12.75">
      <c r="A115" s="204"/>
      <c r="B115" s="195" t="s">
        <v>334</v>
      </c>
      <c r="C115" s="196" t="s">
        <v>264</v>
      </c>
      <c r="D115" s="177">
        <v>15264.671</v>
      </c>
      <c r="E115" s="177">
        <v>10.5</v>
      </c>
      <c r="F115" s="178">
        <v>4.286</v>
      </c>
      <c r="G115" s="178">
        <v>3291.996</v>
      </c>
      <c r="H115" s="178">
        <v>1836.944</v>
      </c>
      <c r="I115" s="178">
        <v>967.638</v>
      </c>
      <c r="J115" s="178">
        <v>0</v>
      </c>
      <c r="K115" s="178">
        <v>0</v>
      </c>
      <c r="L115" s="186">
        <v>21376.035</v>
      </c>
      <c r="N115" s="173"/>
    </row>
    <row r="116" spans="1:14" ht="12.75">
      <c r="A116" s="204"/>
      <c r="B116" s="212" t="s">
        <v>335</v>
      </c>
      <c r="C116" s="196" t="s">
        <v>266</v>
      </c>
      <c r="D116" s="205">
        <f>IF(OR(D114="-",D114=0),IF(OR(D115="-",D115=0),0,"n/a"),100*D115/D114)</f>
        <v>90.27129459396055</v>
      </c>
      <c r="E116" s="205">
        <f aca="true" t="shared" si="36" ref="E116:L116">IF(OR(E114="-",E114=0),IF(OR(E115="-",E115=0),0,"n/a"),100*E115/E114)</f>
        <v>84.1683366733467</v>
      </c>
      <c r="F116" s="205">
        <f t="shared" si="36"/>
        <v>0.7890584871653727</v>
      </c>
      <c r="G116" s="205">
        <f t="shared" si="36"/>
        <v>89.9957517142134</v>
      </c>
      <c r="H116" s="205">
        <f t="shared" si="36"/>
        <v>74.92241398648744</v>
      </c>
      <c r="I116" s="205">
        <f t="shared" si="36"/>
        <v>73.47696569361857</v>
      </c>
      <c r="J116" s="205">
        <f t="shared" si="36"/>
        <v>0</v>
      </c>
      <c r="K116" s="205">
        <f t="shared" si="36"/>
        <v>0</v>
      </c>
      <c r="L116" s="206">
        <f t="shared" si="36"/>
        <v>85.87479278059962</v>
      </c>
      <c r="N116" s="173"/>
    </row>
    <row r="117" spans="1:14" ht="12.75">
      <c r="A117" s="204"/>
      <c r="B117" s="560" t="s">
        <v>336</v>
      </c>
      <c r="C117" s="191" t="s">
        <v>262</v>
      </c>
      <c r="D117" s="171">
        <v>4917.91</v>
      </c>
      <c r="E117" s="171">
        <v>0</v>
      </c>
      <c r="F117" s="171">
        <v>0</v>
      </c>
      <c r="G117" s="171">
        <v>0</v>
      </c>
      <c r="H117" s="171">
        <v>0.12</v>
      </c>
      <c r="I117" s="171">
        <v>0</v>
      </c>
      <c r="J117" s="171">
        <v>0</v>
      </c>
      <c r="K117" s="171">
        <v>0</v>
      </c>
      <c r="L117" s="172">
        <v>4918.03</v>
      </c>
      <c r="N117" s="173"/>
    </row>
    <row r="118" spans="1:14" ht="12.75">
      <c r="A118" s="204"/>
      <c r="B118" s="203" t="s">
        <v>337</v>
      </c>
      <c r="C118" s="196" t="s">
        <v>264</v>
      </c>
      <c r="D118" s="177">
        <v>4869.639</v>
      </c>
      <c r="E118" s="177">
        <v>0</v>
      </c>
      <c r="F118" s="178">
        <v>0</v>
      </c>
      <c r="G118" s="178">
        <v>0</v>
      </c>
      <c r="H118" s="178">
        <v>0</v>
      </c>
      <c r="I118" s="178">
        <v>0</v>
      </c>
      <c r="J118" s="178">
        <v>0</v>
      </c>
      <c r="K118" s="178">
        <v>0</v>
      </c>
      <c r="L118" s="179">
        <v>4869.639</v>
      </c>
      <c r="N118" s="173"/>
    </row>
    <row r="119" spans="1:14" ht="12.75">
      <c r="A119" s="204"/>
      <c r="B119" s="195" t="s">
        <v>338</v>
      </c>
      <c r="C119" s="196" t="s">
        <v>266</v>
      </c>
      <c r="D119" s="205">
        <f>IF(OR(D117="-",D117=0),IF(OR(D118="-",D118=0),0,"n/a"),100*D118/D117)</f>
        <v>99.01846516101352</v>
      </c>
      <c r="E119" s="205">
        <f aca="true" t="shared" si="37" ref="E119:L119">IF(OR(E117="-",E117=0),IF(OR(E118="-",E118=0),0,"n/a"),100*E118/E117)</f>
        <v>0</v>
      </c>
      <c r="F119" s="205">
        <f t="shared" si="37"/>
        <v>0</v>
      </c>
      <c r="G119" s="205">
        <f t="shared" si="37"/>
        <v>0</v>
      </c>
      <c r="H119" s="205">
        <f t="shared" si="37"/>
        <v>0</v>
      </c>
      <c r="I119" s="205">
        <f t="shared" si="37"/>
        <v>0</v>
      </c>
      <c r="J119" s="205">
        <f t="shared" si="37"/>
        <v>0</v>
      </c>
      <c r="K119" s="205">
        <f t="shared" si="37"/>
        <v>0</v>
      </c>
      <c r="L119" s="206">
        <f t="shared" si="37"/>
        <v>99.01604910909451</v>
      </c>
      <c r="N119" s="173"/>
    </row>
    <row r="120" spans="1:14" ht="12.75">
      <c r="A120" s="204"/>
      <c r="B120" s="560" t="s">
        <v>339</v>
      </c>
      <c r="C120" s="191" t="s">
        <v>262</v>
      </c>
      <c r="D120" s="171">
        <v>465</v>
      </c>
      <c r="E120" s="171">
        <v>0</v>
      </c>
      <c r="F120" s="171">
        <v>465</v>
      </c>
      <c r="G120" s="171">
        <v>0</v>
      </c>
      <c r="H120" s="171">
        <v>0</v>
      </c>
      <c r="I120" s="171">
        <v>0</v>
      </c>
      <c r="J120" s="171">
        <v>0</v>
      </c>
      <c r="K120" s="171">
        <v>0</v>
      </c>
      <c r="L120" s="172">
        <v>930</v>
      </c>
      <c r="N120" s="173"/>
    </row>
    <row r="121" spans="1:14" ht="12.75">
      <c r="A121" s="204"/>
      <c r="B121" s="195" t="s">
        <v>340</v>
      </c>
      <c r="C121" s="196" t="s">
        <v>264</v>
      </c>
      <c r="D121" s="177">
        <v>378.835</v>
      </c>
      <c r="E121" s="177">
        <v>0</v>
      </c>
      <c r="F121" s="178">
        <v>2.812</v>
      </c>
      <c r="G121" s="178">
        <v>0</v>
      </c>
      <c r="H121" s="178">
        <v>0</v>
      </c>
      <c r="I121" s="178">
        <v>0.466</v>
      </c>
      <c r="J121" s="178">
        <v>0</v>
      </c>
      <c r="K121" s="178">
        <v>0.038</v>
      </c>
      <c r="L121" s="179">
        <v>382.15099999999995</v>
      </c>
      <c r="N121" s="173"/>
    </row>
    <row r="122" spans="1:14" ht="12.75">
      <c r="A122" s="204"/>
      <c r="B122" s="213"/>
      <c r="C122" s="198" t="s">
        <v>266</v>
      </c>
      <c r="D122" s="205">
        <f>IF(OR(D120="-",D120=0),IF(OR(D121="-",D121=0),0,"n/a"),100*D121/D120)</f>
        <v>81.46989247311828</v>
      </c>
      <c r="E122" s="205">
        <f aca="true" t="shared" si="38" ref="E122:L122">IF(OR(E120="-",E120=0),IF(OR(E121="-",E121=0),0,"n/a"),100*E121/E120)</f>
        <v>0</v>
      </c>
      <c r="F122" s="205">
        <f t="shared" si="38"/>
        <v>0.6047311827956989</v>
      </c>
      <c r="G122" s="205">
        <f t="shared" si="38"/>
        <v>0</v>
      </c>
      <c r="H122" s="205">
        <f t="shared" si="38"/>
        <v>0</v>
      </c>
      <c r="I122" s="205" t="str">
        <f t="shared" si="38"/>
        <v>n/a</v>
      </c>
      <c r="J122" s="205">
        <f t="shared" si="38"/>
        <v>0</v>
      </c>
      <c r="K122" s="205" t="str">
        <f t="shared" si="38"/>
        <v>n/a</v>
      </c>
      <c r="L122" s="206">
        <f t="shared" si="38"/>
        <v>41.09150537634408</v>
      </c>
      <c r="N122" s="173"/>
    </row>
    <row r="123" spans="1:14" ht="12.75">
      <c r="A123" s="204"/>
      <c r="B123" s="560" t="s">
        <v>341</v>
      </c>
      <c r="C123" s="191" t="s">
        <v>262</v>
      </c>
      <c r="D123" s="171">
        <v>31.6</v>
      </c>
      <c r="E123" s="171">
        <v>45.92</v>
      </c>
      <c r="F123" s="171">
        <v>1210.01</v>
      </c>
      <c r="G123" s="171">
        <v>490.29</v>
      </c>
      <c r="H123" s="171">
        <v>20814.11</v>
      </c>
      <c r="I123" s="171">
        <v>1554.02</v>
      </c>
      <c r="J123" s="171">
        <v>0</v>
      </c>
      <c r="K123" s="171">
        <v>0</v>
      </c>
      <c r="L123" s="172">
        <v>24145.95</v>
      </c>
      <c r="N123" s="173"/>
    </row>
    <row r="124" spans="1:14" ht="12.75">
      <c r="A124" s="204"/>
      <c r="B124" s="195" t="s">
        <v>342</v>
      </c>
      <c r="C124" s="196" t="s">
        <v>264</v>
      </c>
      <c r="D124" s="177">
        <v>0.056</v>
      </c>
      <c r="E124" s="177">
        <v>0</v>
      </c>
      <c r="F124" s="178">
        <v>0</v>
      </c>
      <c r="G124" s="178">
        <v>476.64</v>
      </c>
      <c r="H124" s="178">
        <v>15745.054</v>
      </c>
      <c r="I124" s="178">
        <v>1337.523</v>
      </c>
      <c r="J124" s="178">
        <v>0</v>
      </c>
      <c r="K124" s="178">
        <v>0</v>
      </c>
      <c r="L124" s="179">
        <v>17559.273</v>
      </c>
      <c r="N124" s="173"/>
    </row>
    <row r="125" spans="1:14" ht="12.75">
      <c r="A125" s="204"/>
      <c r="B125" s="207"/>
      <c r="C125" s="196" t="s">
        <v>266</v>
      </c>
      <c r="D125" s="205">
        <f>IF(OR(D123="-",D123=0),IF(OR(D124="-",D124=0),0,"n/a"),100*D124/D123)</f>
        <v>0.17721518987341772</v>
      </c>
      <c r="E125" s="205">
        <f aca="true" t="shared" si="39" ref="E125:L125">IF(OR(E123="-",E123=0),IF(OR(E124="-",E124=0),0,"n/a"),100*E124/E123)</f>
        <v>0</v>
      </c>
      <c r="F125" s="205">
        <f t="shared" si="39"/>
        <v>0</v>
      </c>
      <c r="G125" s="205">
        <f t="shared" si="39"/>
        <v>97.21593342715535</v>
      </c>
      <c r="H125" s="205">
        <f t="shared" si="39"/>
        <v>75.6460593318667</v>
      </c>
      <c r="I125" s="205">
        <f t="shared" si="39"/>
        <v>86.06858341591484</v>
      </c>
      <c r="J125" s="205">
        <f t="shared" si="39"/>
        <v>0</v>
      </c>
      <c r="K125" s="205">
        <f t="shared" si="39"/>
        <v>0</v>
      </c>
      <c r="L125" s="206">
        <f t="shared" si="39"/>
        <v>72.72140048331086</v>
      </c>
      <c r="N125" s="173"/>
    </row>
    <row r="126" spans="1:14" ht="12.75" customHeight="1">
      <c r="A126" s="640" t="s">
        <v>80</v>
      </c>
      <c r="B126" s="560" t="s">
        <v>272</v>
      </c>
      <c r="C126" s="191" t="s">
        <v>262</v>
      </c>
      <c r="D126" s="171">
        <v>5314</v>
      </c>
      <c r="E126" s="171">
        <v>1389</v>
      </c>
      <c r="F126" s="171">
        <v>780</v>
      </c>
      <c r="G126" s="171">
        <v>969.8</v>
      </c>
      <c r="H126" s="171">
        <v>117</v>
      </c>
      <c r="I126" s="171">
        <v>2932.2</v>
      </c>
      <c r="J126" s="171">
        <v>0</v>
      </c>
      <c r="K126" s="171">
        <v>148</v>
      </c>
      <c r="L126" s="172">
        <v>11650</v>
      </c>
      <c r="N126" s="173"/>
    </row>
    <row r="127" spans="1:14" ht="12.75">
      <c r="A127" s="641"/>
      <c r="B127" s="195" t="s">
        <v>343</v>
      </c>
      <c r="C127" s="196" t="s">
        <v>264</v>
      </c>
      <c r="D127" s="177">
        <v>3580.164</v>
      </c>
      <c r="E127" s="177">
        <v>797.74</v>
      </c>
      <c r="F127" s="178">
        <v>740.823</v>
      </c>
      <c r="G127" s="178">
        <v>644.036</v>
      </c>
      <c r="H127" s="178">
        <v>0</v>
      </c>
      <c r="I127" s="178">
        <v>2237.241</v>
      </c>
      <c r="J127" s="178">
        <v>0</v>
      </c>
      <c r="K127" s="178">
        <v>70.226</v>
      </c>
      <c r="L127" s="179">
        <v>8070.23</v>
      </c>
      <c r="N127" s="173"/>
    </row>
    <row r="128" spans="1:14" ht="12.75">
      <c r="A128" s="204"/>
      <c r="B128" s="207"/>
      <c r="C128" s="196" t="s">
        <v>266</v>
      </c>
      <c r="D128" s="208">
        <f aca="true" t="shared" si="40" ref="D128:L128">IF(OR(D126="-",D126=0),IF(OR(D127="-",D127=0),0,"n/a"),100*D127/D126)</f>
        <v>67.37229958599926</v>
      </c>
      <c r="E128" s="208">
        <f t="shared" si="40"/>
        <v>57.43268538516919</v>
      </c>
      <c r="F128" s="208">
        <f t="shared" si="40"/>
        <v>94.97730769230769</v>
      </c>
      <c r="G128" s="208">
        <f t="shared" si="40"/>
        <v>66.40915652711898</v>
      </c>
      <c r="H128" s="208">
        <f t="shared" si="40"/>
        <v>0</v>
      </c>
      <c r="I128" s="208">
        <f t="shared" si="40"/>
        <v>76.29905872723553</v>
      </c>
      <c r="J128" s="208">
        <f t="shared" si="40"/>
        <v>0</v>
      </c>
      <c r="K128" s="208">
        <f t="shared" si="40"/>
        <v>47.45</v>
      </c>
      <c r="L128" s="209">
        <f t="shared" si="40"/>
        <v>69.27236051502146</v>
      </c>
      <c r="N128" s="173"/>
    </row>
    <row r="129" spans="1:14" ht="12.75">
      <c r="A129" s="204"/>
      <c r="B129" s="560" t="s">
        <v>333</v>
      </c>
      <c r="C129" s="191" t="s">
        <v>262</v>
      </c>
      <c r="D129" s="205">
        <v>5508.39</v>
      </c>
      <c r="E129" s="205">
        <v>6070.19</v>
      </c>
      <c r="F129" s="205">
        <v>8988.32</v>
      </c>
      <c r="G129" s="205">
        <v>15148.61</v>
      </c>
      <c r="H129" s="205">
        <v>25779.44</v>
      </c>
      <c r="I129" s="205">
        <v>33289.73</v>
      </c>
      <c r="J129" s="205">
        <v>10118.38</v>
      </c>
      <c r="K129" s="205">
        <v>8351.67</v>
      </c>
      <c r="L129" s="206">
        <v>113254.73000000001</v>
      </c>
      <c r="N129" s="173"/>
    </row>
    <row r="130" spans="1:14" ht="12.75" customHeight="1">
      <c r="A130" s="204"/>
      <c r="B130" s="631" t="s">
        <v>344</v>
      </c>
      <c r="C130" s="196" t="s">
        <v>264</v>
      </c>
      <c r="D130" s="205">
        <v>4004.173</v>
      </c>
      <c r="E130" s="205">
        <v>4569.97</v>
      </c>
      <c r="F130" s="205">
        <v>3890.217</v>
      </c>
      <c r="G130" s="205">
        <v>9421.04</v>
      </c>
      <c r="H130" s="205">
        <v>21654.792</v>
      </c>
      <c r="I130" s="205">
        <v>25364.359</v>
      </c>
      <c r="J130" s="205">
        <v>4810.774</v>
      </c>
      <c r="K130" s="205">
        <v>6217.621</v>
      </c>
      <c r="L130" s="206">
        <v>79932.946</v>
      </c>
      <c r="N130" s="173"/>
    </row>
    <row r="131" spans="1:14" ht="12.75">
      <c r="A131" s="218"/>
      <c r="B131" s="632"/>
      <c r="C131" s="471" t="s">
        <v>266</v>
      </c>
      <c r="D131" s="208">
        <f aca="true" t="shared" si="41" ref="D131:L131">IF(OR(D129="-",D129=0),IF(OR(D130="-",D130=0),0,"n/a"),100*D130/D129)</f>
        <v>72.69225672111088</v>
      </c>
      <c r="E131" s="208">
        <f t="shared" si="41"/>
        <v>75.28545234992644</v>
      </c>
      <c r="F131" s="208">
        <f t="shared" si="41"/>
        <v>43.280802196628514</v>
      </c>
      <c r="G131" s="208">
        <f t="shared" si="41"/>
        <v>62.19078846177967</v>
      </c>
      <c r="H131" s="208">
        <f t="shared" si="41"/>
        <v>84.00024205335725</v>
      </c>
      <c r="I131" s="208">
        <f t="shared" si="41"/>
        <v>76.1927447293805</v>
      </c>
      <c r="J131" s="208">
        <f t="shared" si="41"/>
        <v>47.544903433158275</v>
      </c>
      <c r="K131" s="208">
        <f t="shared" si="41"/>
        <v>74.44763741862405</v>
      </c>
      <c r="L131" s="209">
        <f t="shared" si="41"/>
        <v>70.57802000852413</v>
      </c>
      <c r="N131" s="173"/>
    </row>
    <row r="132" spans="1:14" ht="12.75" customHeight="1">
      <c r="A132" s="642" t="s">
        <v>345</v>
      </c>
      <c r="B132" s="561" t="s">
        <v>272</v>
      </c>
      <c r="C132" s="191" t="s">
        <v>262</v>
      </c>
      <c r="D132" s="171">
        <v>3650</v>
      </c>
      <c r="E132" s="171">
        <v>888</v>
      </c>
      <c r="F132" s="171">
        <v>261</v>
      </c>
      <c r="G132" s="171">
        <v>112</v>
      </c>
      <c r="H132" s="171">
        <v>0</v>
      </c>
      <c r="I132" s="171">
        <v>775</v>
      </c>
      <c r="J132" s="171">
        <v>0</v>
      </c>
      <c r="K132" s="171">
        <v>705</v>
      </c>
      <c r="L132" s="172">
        <v>6391</v>
      </c>
      <c r="N132" s="173"/>
    </row>
    <row r="133" spans="1:14" ht="12.75">
      <c r="A133" s="642"/>
      <c r="B133" s="195" t="s">
        <v>274</v>
      </c>
      <c r="C133" s="196" t="s">
        <v>264</v>
      </c>
      <c r="D133" s="177">
        <v>1544.982</v>
      </c>
      <c r="E133" s="177">
        <v>252.27</v>
      </c>
      <c r="F133" s="178">
        <v>16.5</v>
      </c>
      <c r="G133" s="178">
        <v>76.026</v>
      </c>
      <c r="H133" s="178">
        <v>0</v>
      </c>
      <c r="I133" s="178">
        <v>428.652</v>
      </c>
      <c r="J133" s="178">
        <v>0</v>
      </c>
      <c r="K133" s="178">
        <v>437.16700000000003</v>
      </c>
      <c r="L133" s="179">
        <v>2755.5969999999998</v>
      </c>
      <c r="N133" s="173"/>
    </row>
    <row r="134" spans="1:14" ht="12.75">
      <c r="A134" s="643"/>
      <c r="B134" s="207"/>
      <c r="C134" s="196" t="s">
        <v>266</v>
      </c>
      <c r="D134" s="208">
        <f aca="true" t="shared" si="42" ref="D134:L134">IF(OR(D132="-",D132=0),IF(OR(D133="-",D133=0),0,"n/a"),100*D133/D132)</f>
        <v>42.328273972602744</v>
      </c>
      <c r="E134" s="208">
        <f t="shared" si="42"/>
        <v>28.408783783783782</v>
      </c>
      <c r="F134" s="208">
        <f t="shared" si="42"/>
        <v>6.32183908045977</v>
      </c>
      <c r="G134" s="208">
        <f t="shared" si="42"/>
        <v>67.88035714285714</v>
      </c>
      <c r="H134" s="208">
        <f t="shared" si="42"/>
        <v>0</v>
      </c>
      <c r="I134" s="208">
        <f t="shared" si="42"/>
        <v>55.309935483870966</v>
      </c>
      <c r="J134" s="208">
        <f t="shared" si="42"/>
        <v>0</v>
      </c>
      <c r="K134" s="208">
        <f t="shared" si="42"/>
        <v>62.009503546099296</v>
      </c>
      <c r="L134" s="209">
        <f t="shared" si="42"/>
        <v>43.116836175872315</v>
      </c>
      <c r="N134" s="173"/>
    </row>
    <row r="135" spans="1:14" ht="12.75">
      <c r="A135" s="560" t="s">
        <v>63</v>
      </c>
      <c r="B135" s="560" t="s">
        <v>346</v>
      </c>
      <c r="C135" s="191" t="s">
        <v>262</v>
      </c>
      <c r="D135" s="171">
        <v>8.889</v>
      </c>
      <c r="E135" s="171">
        <v>8.889</v>
      </c>
      <c r="F135" s="171">
        <v>9.289</v>
      </c>
      <c r="G135" s="171">
        <v>8.489</v>
      </c>
      <c r="H135" s="171">
        <v>0</v>
      </c>
      <c r="I135" s="171">
        <v>0</v>
      </c>
      <c r="J135" s="171">
        <v>0</v>
      </c>
      <c r="K135" s="171">
        <v>0</v>
      </c>
      <c r="L135" s="172">
        <v>35.556</v>
      </c>
      <c r="N135" s="173"/>
    </row>
    <row r="136" spans="1:14" ht="12.75">
      <c r="A136" s="204"/>
      <c r="B136" s="195" t="s">
        <v>327</v>
      </c>
      <c r="C136" s="196" t="s">
        <v>264</v>
      </c>
      <c r="D136" s="177">
        <v>2.619</v>
      </c>
      <c r="E136" s="177">
        <v>0</v>
      </c>
      <c r="F136" s="178">
        <v>4.711</v>
      </c>
      <c r="G136" s="178">
        <v>0.187</v>
      </c>
      <c r="H136" s="178">
        <v>0</v>
      </c>
      <c r="I136" s="178">
        <v>0</v>
      </c>
      <c r="J136" s="178">
        <v>0</v>
      </c>
      <c r="K136" s="178">
        <v>0</v>
      </c>
      <c r="L136" s="179">
        <v>7.517000000000001</v>
      </c>
      <c r="N136" s="173"/>
    </row>
    <row r="137" spans="1:14" ht="12.75">
      <c r="A137" s="561"/>
      <c r="B137" s="207"/>
      <c r="C137" s="196" t="s">
        <v>266</v>
      </c>
      <c r="D137" s="208">
        <f aca="true" t="shared" si="43" ref="D137:L137">IF(OR(D135="-",D135=0),IF(OR(D136="-",D136=0),0,"n/a"),100*D136/D135)</f>
        <v>29.463381707728658</v>
      </c>
      <c r="E137" s="208">
        <f t="shared" si="43"/>
        <v>0</v>
      </c>
      <c r="F137" s="208">
        <f t="shared" si="43"/>
        <v>50.71590052750565</v>
      </c>
      <c r="G137" s="208">
        <f t="shared" si="43"/>
        <v>2.202850748026858</v>
      </c>
      <c r="H137" s="208">
        <f t="shared" si="43"/>
        <v>0</v>
      </c>
      <c r="I137" s="208">
        <f t="shared" si="43"/>
        <v>0</v>
      </c>
      <c r="J137" s="208">
        <f t="shared" si="43"/>
        <v>0</v>
      </c>
      <c r="K137" s="208">
        <f t="shared" si="43"/>
        <v>0</v>
      </c>
      <c r="L137" s="209">
        <f t="shared" si="43"/>
        <v>21.141298233772083</v>
      </c>
      <c r="N137" s="173"/>
    </row>
    <row r="138" spans="1:14" ht="12.75">
      <c r="A138" s="561"/>
      <c r="B138" s="560" t="s">
        <v>347</v>
      </c>
      <c r="C138" s="191" t="s">
        <v>262</v>
      </c>
      <c r="D138" s="171">
        <v>2113.225</v>
      </c>
      <c r="E138" s="171">
        <v>246.243</v>
      </c>
      <c r="F138" s="171">
        <v>163.513</v>
      </c>
      <c r="G138" s="171">
        <v>40.042</v>
      </c>
      <c r="H138" s="171">
        <v>0</v>
      </c>
      <c r="I138" s="171">
        <v>5.556</v>
      </c>
      <c r="J138" s="171">
        <v>0</v>
      </c>
      <c r="K138" s="171">
        <v>34.358999999999995</v>
      </c>
      <c r="L138" s="172">
        <v>2602.938</v>
      </c>
      <c r="N138" s="173"/>
    </row>
    <row r="139" spans="1:14" ht="12.75">
      <c r="A139" s="561"/>
      <c r="B139" s="195" t="s">
        <v>348</v>
      </c>
      <c r="C139" s="196" t="s">
        <v>264</v>
      </c>
      <c r="D139" s="177">
        <v>2003.588</v>
      </c>
      <c r="E139" s="177">
        <v>98.23</v>
      </c>
      <c r="F139" s="178">
        <v>125.725</v>
      </c>
      <c r="G139" s="178">
        <v>17.137</v>
      </c>
      <c r="H139" s="178">
        <v>0</v>
      </c>
      <c r="I139" s="178">
        <v>0.054</v>
      </c>
      <c r="J139" s="178">
        <v>0</v>
      </c>
      <c r="K139" s="178">
        <v>11.509</v>
      </c>
      <c r="L139" s="179">
        <v>2256.243</v>
      </c>
      <c r="N139" s="173"/>
    </row>
    <row r="140" spans="1:14" ht="12.75">
      <c r="A140" s="561"/>
      <c r="B140" s="207"/>
      <c r="C140" s="196" t="s">
        <v>266</v>
      </c>
      <c r="D140" s="208">
        <f aca="true" t="shared" si="44" ref="D140:L140">IF(OR(D138="-",D138=0),IF(OR(D139="-",D139=0),0,"n/a"),100*D139/D138)</f>
        <v>94.81186338416401</v>
      </c>
      <c r="E140" s="208">
        <f t="shared" si="44"/>
        <v>39.89148930121871</v>
      </c>
      <c r="F140" s="208">
        <f t="shared" si="44"/>
        <v>76.88991089393504</v>
      </c>
      <c r="G140" s="208">
        <f t="shared" si="44"/>
        <v>42.79756255931272</v>
      </c>
      <c r="H140" s="208">
        <f t="shared" si="44"/>
        <v>0</v>
      </c>
      <c r="I140" s="208">
        <f t="shared" si="44"/>
        <v>0.9719222462203024</v>
      </c>
      <c r="J140" s="208">
        <f t="shared" si="44"/>
        <v>0</v>
      </c>
      <c r="K140" s="208">
        <f t="shared" si="44"/>
        <v>33.49631828632965</v>
      </c>
      <c r="L140" s="209">
        <f t="shared" si="44"/>
        <v>86.68062781364749</v>
      </c>
      <c r="N140" s="173"/>
    </row>
    <row r="141" spans="1:14" ht="12.75">
      <c r="A141" s="204"/>
      <c r="B141" s="560" t="s">
        <v>349</v>
      </c>
      <c r="C141" s="191" t="s">
        <v>262</v>
      </c>
      <c r="D141" s="171">
        <v>139</v>
      </c>
      <c r="E141" s="171">
        <v>909</v>
      </c>
      <c r="F141" s="171">
        <v>11</v>
      </c>
      <c r="G141" s="171">
        <v>39</v>
      </c>
      <c r="H141" s="171">
        <v>0</v>
      </c>
      <c r="I141" s="171">
        <v>2</v>
      </c>
      <c r="J141" s="171">
        <v>0</v>
      </c>
      <c r="K141" s="171">
        <v>0</v>
      </c>
      <c r="L141" s="172">
        <v>1100</v>
      </c>
      <c r="N141" s="173"/>
    </row>
    <row r="142" spans="1:14" ht="12.75">
      <c r="A142" s="204"/>
      <c r="B142" s="216" t="s">
        <v>276</v>
      </c>
      <c r="C142" s="196" t="s">
        <v>264</v>
      </c>
      <c r="D142" s="177">
        <v>118.637</v>
      </c>
      <c r="E142" s="177">
        <v>361.78</v>
      </c>
      <c r="F142" s="178">
        <v>1.573</v>
      </c>
      <c r="G142" s="178">
        <v>35.07</v>
      </c>
      <c r="H142" s="178">
        <v>0</v>
      </c>
      <c r="I142" s="178">
        <v>0</v>
      </c>
      <c r="J142" s="178">
        <v>0</v>
      </c>
      <c r="K142" s="178">
        <v>0</v>
      </c>
      <c r="L142" s="179">
        <v>517.06</v>
      </c>
      <c r="N142" s="173"/>
    </row>
    <row r="143" spans="1:14" ht="13.5" thickBot="1">
      <c r="A143" s="472"/>
      <c r="B143" s="197" t="s">
        <v>350</v>
      </c>
      <c r="C143" s="198" t="s">
        <v>266</v>
      </c>
      <c r="D143" s="208">
        <f aca="true" t="shared" si="45" ref="D143:L143">IF(OR(D141="-",D141=0),IF(OR(D142="-",D142=0),0,"n/a"),100*D142/D141)</f>
        <v>85.35035971223022</v>
      </c>
      <c r="E143" s="208">
        <f t="shared" si="45"/>
        <v>39.7997799779978</v>
      </c>
      <c r="F143" s="208">
        <f t="shared" si="45"/>
        <v>14.299999999999999</v>
      </c>
      <c r="G143" s="208">
        <f t="shared" si="45"/>
        <v>89.92307692307692</v>
      </c>
      <c r="H143" s="208">
        <f t="shared" si="45"/>
        <v>0</v>
      </c>
      <c r="I143" s="208">
        <f t="shared" si="45"/>
        <v>0</v>
      </c>
      <c r="J143" s="208">
        <f t="shared" si="45"/>
        <v>0</v>
      </c>
      <c r="K143" s="208">
        <f t="shared" si="45"/>
        <v>0</v>
      </c>
      <c r="L143" s="209">
        <f t="shared" si="45"/>
        <v>47.00545454545454</v>
      </c>
      <c r="N143" s="173"/>
    </row>
    <row r="144" spans="1:14" ht="12.75">
      <c r="A144" s="204" t="s">
        <v>519</v>
      </c>
      <c r="B144" s="560" t="s">
        <v>351</v>
      </c>
      <c r="C144" s="191" t="s">
        <v>262</v>
      </c>
      <c r="D144" s="171">
        <v>2948.121</v>
      </c>
      <c r="E144" s="171">
        <v>6.656</v>
      </c>
      <c r="F144" s="171">
        <v>3585.772</v>
      </c>
      <c r="G144" s="171">
        <v>19.931</v>
      </c>
      <c r="H144" s="171">
        <v>604.225</v>
      </c>
      <c r="I144" s="171">
        <v>0.013</v>
      </c>
      <c r="J144" s="171">
        <v>2069.481</v>
      </c>
      <c r="K144" s="171">
        <v>88.574</v>
      </c>
      <c r="L144" s="172">
        <v>9322.773000000001</v>
      </c>
      <c r="N144" s="173"/>
    </row>
    <row r="145" spans="1:14" ht="12.75">
      <c r="A145" s="204"/>
      <c r="B145" s="195" t="s">
        <v>352</v>
      </c>
      <c r="C145" s="196" t="s">
        <v>264</v>
      </c>
      <c r="D145" s="177">
        <v>2386.099</v>
      </c>
      <c r="E145" s="177">
        <v>0</v>
      </c>
      <c r="F145" s="178">
        <v>1907.731</v>
      </c>
      <c r="G145" s="178">
        <v>0.9</v>
      </c>
      <c r="H145" s="178">
        <v>511.95</v>
      </c>
      <c r="I145" s="178">
        <v>0.778</v>
      </c>
      <c r="J145" s="178">
        <v>1362.174</v>
      </c>
      <c r="K145" s="178">
        <v>31.427999999999997</v>
      </c>
      <c r="L145" s="179">
        <v>6201.0599999999995</v>
      </c>
      <c r="N145" s="173"/>
    </row>
    <row r="146" spans="1:14" ht="12.75">
      <c r="A146" s="211"/>
      <c r="B146" s="197" t="s">
        <v>353</v>
      </c>
      <c r="C146" s="198" t="s">
        <v>266</v>
      </c>
      <c r="D146" s="208">
        <f>IF(OR(D144="-",D144=0),IF(OR(D145="-",D145=0),0,"n/a"),100*D145/D144)</f>
        <v>80.9362641492666</v>
      </c>
      <c r="E146" s="208">
        <f aca="true" t="shared" si="46" ref="E146:L146">IF(OR(E144="-",E144=0),IF(OR(E145="-",E145=0),0,"n/a"),100*E145/E144)</f>
        <v>0</v>
      </c>
      <c r="F146" s="208">
        <f t="shared" si="46"/>
        <v>53.202797054581275</v>
      </c>
      <c r="G146" s="208">
        <f t="shared" si="46"/>
        <v>4.515578746676032</v>
      </c>
      <c r="H146" s="208">
        <f t="shared" si="46"/>
        <v>84.72837105382928</v>
      </c>
      <c r="I146" s="208">
        <f t="shared" si="46"/>
        <v>5984.615384615385</v>
      </c>
      <c r="J146" s="208">
        <f t="shared" si="46"/>
        <v>65.82201044609735</v>
      </c>
      <c r="K146" s="208">
        <f t="shared" si="46"/>
        <v>35.48219567818999</v>
      </c>
      <c r="L146" s="209">
        <f t="shared" si="46"/>
        <v>66.51518813125665</v>
      </c>
      <c r="N146" s="173"/>
    </row>
    <row r="147" spans="1:14" ht="12.75">
      <c r="A147" s="644" t="s">
        <v>520</v>
      </c>
      <c r="B147" s="203" t="s">
        <v>516</v>
      </c>
      <c r="C147" s="191" t="s">
        <v>262</v>
      </c>
      <c r="D147" s="205">
        <v>156</v>
      </c>
      <c r="E147" s="205">
        <v>0</v>
      </c>
      <c r="F147" s="205">
        <v>975</v>
      </c>
      <c r="G147" s="205">
        <v>369</v>
      </c>
      <c r="H147" s="205">
        <v>0</v>
      </c>
      <c r="I147" s="205">
        <v>0</v>
      </c>
      <c r="J147" s="205">
        <v>0</v>
      </c>
      <c r="K147" s="205">
        <v>0</v>
      </c>
      <c r="L147" s="206">
        <v>1500</v>
      </c>
      <c r="N147" s="173"/>
    </row>
    <row r="148" spans="1:14" ht="12.75">
      <c r="A148" s="637"/>
      <c r="B148" s="195" t="s">
        <v>517</v>
      </c>
      <c r="C148" s="196" t="s">
        <v>264</v>
      </c>
      <c r="D148" s="205">
        <v>66.106</v>
      </c>
      <c r="E148" s="205">
        <v>0</v>
      </c>
      <c r="F148" s="205">
        <v>115.428</v>
      </c>
      <c r="G148" s="205">
        <v>0</v>
      </c>
      <c r="H148" s="205">
        <v>0</v>
      </c>
      <c r="I148" s="205">
        <v>0</v>
      </c>
      <c r="J148" s="205">
        <v>0</v>
      </c>
      <c r="K148" s="205">
        <v>0</v>
      </c>
      <c r="L148" s="206">
        <v>181.534</v>
      </c>
      <c r="N148" s="173"/>
    </row>
    <row r="149" spans="1:14" ht="12.75">
      <c r="A149" s="638"/>
      <c r="B149" s="195"/>
      <c r="C149" s="198" t="s">
        <v>266</v>
      </c>
      <c r="D149" s="208">
        <f>IF(OR(D147="-",D147=0),IF(OR(D148="-",D148=0),0,"n/a"),100*D148/D147)</f>
        <v>42.37564102564102</v>
      </c>
      <c r="E149" s="208">
        <f aca="true" t="shared" si="47" ref="E149:L149">IF(OR(E147="-",E147=0),IF(OR(E148="-",E148=0),0,"n/a"),100*E148/E147)</f>
        <v>0</v>
      </c>
      <c r="F149" s="208">
        <f t="shared" si="47"/>
        <v>11.83876923076923</v>
      </c>
      <c r="G149" s="208">
        <f t="shared" si="47"/>
        <v>0</v>
      </c>
      <c r="H149" s="208">
        <f t="shared" si="47"/>
        <v>0</v>
      </c>
      <c r="I149" s="208">
        <f t="shared" si="47"/>
        <v>0</v>
      </c>
      <c r="J149" s="208">
        <f t="shared" si="47"/>
        <v>0</v>
      </c>
      <c r="K149" s="208">
        <f t="shared" si="47"/>
        <v>0</v>
      </c>
      <c r="L149" s="209">
        <f t="shared" si="47"/>
        <v>12.102266666666665</v>
      </c>
      <c r="N149" s="173"/>
    </row>
    <row r="150" spans="1:14" ht="12.75" customHeight="1">
      <c r="A150" s="560" t="s">
        <v>81</v>
      </c>
      <c r="B150" s="560" t="s">
        <v>272</v>
      </c>
      <c r="C150" s="191" t="s">
        <v>262</v>
      </c>
      <c r="D150" s="171">
        <v>5790.65</v>
      </c>
      <c r="E150" s="171">
        <v>24539.46</v>
      </c>
      <c r="F150" s="171">
        <v>2727.88</v>
      </c>
      <c r="G150" s="171">
        <v>853.796</v>
      </c>
      <c r="H150" s="171">
        <v>0</v>
      </c>
      <c r="I150" s="171">
        <v>3579.91</v>
      </c>
      <c r="J150" s="171">
        <v>0</v>
      </c>
      <c r="K150" s="171">
        <v>4165.76</v>
      </c>
      <c r="L150" s="172">
        <v>41657.456</v>
      </c>
      <c r="N150" s="173"/>
    </row>
    <row r="151" spans="1:14" ht="12.75">
      <c r="A151" s="204"/>
      <c r="B151" s="195" t="s">
        <v>300</v>
      </c>
      <c r="C151" s="196" t="s">
        <v>264</v>
      </c>
      <c r="D151" s="177">
        <v>5481.692</v>
      </c>
      <c r="E151" s="177">
        <v>22660.010000000002</v>
      </c>
      <c r="F151" s="178">
        <v>2424.085</v>
      </c>
      <c r="G151" s="178">
        <v>843.839</v>
      </c>
      <c r="H151" s="178">
        <v>0</v>
      </c>
      <c r="I151" s="178">
        <v>3526.902</v>
      </c>
      <c r="J151" s="178">
        <v>0</v>
      </c>
      <c r="K151" s="178">
        <v>4070.409</v>
      </c>
      <c r="L151" s="179">
        <v>39006.937000000005</v>
      </c>
      <c r="N151" s="173"/>
    </row>
    <row r="152" spans="1:14" ht="12.75">
      <c r="A152" s="204"/>
      <c r="B152" s="207"/>
      <c r="C152" s="196" t="s">
        <v>266</v>
      </c>
      <c r="D152" s="205">
        <f>IF(OR(D150="-",D150=0),IF(OR(D151="-",D151=0),0,"n/a"),100*D151/D150)</f>
        <v>94.66453679638728</v>
      </c>
      <c r="E152" s="205">
        <f aca="true" t="shared" si="48" ref="E152:L152">IF(OR(E150="-",E150=0),IF(OR(E151="-",E151=0),0,"n/a"),100*E151/E150)</f>
        <v>92.34111101059274</v>
      </c>
      <c r="F152" s="205">
        <f t="shared" si="48"/>
        <v>88.86332976523893</v>
      </c>
      <c r="G152" s="205">
        <f t="shared" si="48"/>
        <v>98.83379636353415</v>
      </c>
      <c r="H152" s="205">
        <f t="shared" si="48"/>
        <v>0</v>
      </c>
      <c r="I152" s="205">
        <f t="shared" si="48"/>
        <v>98.51929238444542</v>
      </c>
      <c r="J152" s="205">
        <f t="shared" si="48"/>
        <v>0</v>
      </c>
      <c r="K152" s="205">
        <f t="shared" si="48"/>
        <v>97.71107793055769</v>
      </c>
      <c r="L152" s="206">
        <f t="shared" si="48"/>
        <v>93.63734789757686</v>
      </c>
      <c r="N152" s="173"/>
    </row>
    <row r="153" spans="1:14" ht="12.75">
      <c r="A153" s="204"/>
      <c r="B153" s="560" t="s">
        <v>333</v>
      </c>
      <c r="C153" s="191" t="s">
        <v>262</v>
      </c>
      <c r="D153" s="171">
        <v>237093.794</v>
      </c>
      <c r="E153" s="171">
        <v>4853.78</v>
      </c>
      <c r="F153" s="171">
        <v>26741.732</v>
      </c>
      <c r="G153" s="171">
        <v>28497.34</v>
      </c>
      <c r="H153" s="171">
        <v>91653.465</v>
      </c>
      <c r="I153" s="171">
        <v>36137.778</v>
      </c>
      <c r="J153" s="171">
        <v>28.04</v>
      </c>
      <c r="K153" s="171">
        <v>571.54</v>
      </c>
      <c r="L153" s="172">
        <v>425577.469</v>
      </c>
      <c r="N153" s="173"/>
    </row>
    <row r="154" spans="1:14" ht="12.75">
      <c r="A154" s="204"/>
      <c r="B154" s="195" t="s">
        <v>354</v>
      </c>
      <c r="C154" s="196" t="s">
        <v>264</v>
      </c>
      <c r="D154" s="177">
        <v>242496.391</v>
      </c>
      <c r="E154" s="177">
        <v>4832.43</v>
      </c>
      <c r="F154" s="178">
        <v>23216.229</v>
      </c>
      <c r="G154" s="178">
        <v>26392.581000000002</v>
      </c>
      <c r="H154" s="178">
        <v>88840.50200000001</v>
      </c>
      <c r="I154" s="178">
        <v>35515.765</v>
      </c>
      <c r="J154" s="178">
        <v>28.04</v>
      </c>
      <c r="K154" s="178">
        <v>567.875</v>
      </c>
      <c r="L154" s="179">
        <v>421889.8130000001</v>
      </c>
      <c r="N154" s="173"/>
    </row>
    <row r="155" spans="1:14" ht="12.75">
      <c r="A155" s="204"/>
      <c r="B155" s="212" t="s">
        <v>355</v>
      </c>
      <c r="C155" s="196" t="s">
        <v>266</v>
      </c>
      <c r="D155" s="205">
        <f>IF(OR(D153="-",D153=0),IF(OR(D154="-",D154=0),0,"n/a"),100*D154/D153)</f>
        <v>102.27867499560112</v>
      </c>
      <c r="E155" s="205">
        <f aca="true" t="shared" si="49" ref="E155:L155">IF(OR(E153="-",E153=0),IF(OR(E154="-",E154=0),0,"n/a"),100*E154/E153)</f>
        <v>99.56013663577666</v>
      </c>
      <c r="F155" s="205">
        <f t="shared" si="49"/>
        <v>86.8164747145024</v>
      </c>
      <c r="G155" s="205">
        <f t="shared" si="49"/>
        <v>92.61419135961462</v>
      </c>
      <c r="H155" s="205">
        <f t="shared" si="49"/>
        <v>96.93087108054236</v>
      </c>
      <c r="I155" s="205">
        <f t="shared" si="49"/>
        <v>98.27877353167646</v>
      </c>
      <c r="J155" s="205">
        <f t="shared" si="49"/>
        <v>100</v>
      </c>
      <c r="K155" s="205">
        <f t="shared" si="49"/>
        <v>99.35875004374148</v>
      </c>
      <c r="L155" s="206">
        <f t="shared" si="49"/>
        <v>99.13349360137299</v>
      </c>
      <c r="N155" s="173"/>
    </row>
    <row r="156" spans="1:14" ht="12.75">
      <c r="A156" s="560" t="s">
        <v>356</v>
      </c>
      <c r="B156" s="560" t="s">
        <v>272</v>
      </c>
      <c r="C156" s="191" t="s">
        <v>262</v>
      </c>
      <c r="D156" s="171">
        <v>2198.536</v>
      </c>
      <c r="E156" s="171">
        <v>23.792</v>
      </c>
      <c r="F156" s="171">
        <v>37.752</v>
      </c>
      <c r="G156" s="171">
        <v>5.556</v>
      </c>
      <c r="H156" s="171">
        <v>0</v>
      </c>
      <c r="I156" s="171">
        <v>29.976</v>
      </c>
      <c r="J156" s="171">
        <v>0</v>
      </c>
      <c r="K156" s="171">
        <v>16.899</v>
      </c>
      <c r="L156" s="172">
        <v>2312.511</v>
      </c>
      <c r="N156" s="173"/>
    </row>
    <row r="157" spans="1:14" ht="12.75">
      <c r="A157" s="204"/>
      <c r="B157" s="195" t="s">
        <v>274</v>
      </c>
      <c r="C157" s="196" t="s">
        <v>264</v>
      </c>
      <c r="D157" s="177">
        <v>1167.59</v>
      </c>
      <c r="E157" s="177">
        <v>12.43</v>
      </c>
      <c r="F157" s="178">
        <v>7.958</v>
      </c>
      <c r="G157" s="178">
        <v>0.874</v>
      </c>
      <c r="H157" s="178">
        <v>0</v>
      </c>
      <c r="I157" s="178">
        <v>0.806</v>
      </c>
      <c r="J157" s="178">
        <v>0</v>
      </c>
      <c r="K157" s="178">
        <v>0.006</v>
      </c>
      <c r="L157" s="179">
        <v>1189.664</v>
      </c>
      <c r="N157" s="173"/>
    </row>
    <row r="158" spans="1:14" ht="12.75">
      <c r="A158" s="204"/>
      <c r="B158" s="207"/>
      <c r="C158" s="196" t="s">
        <v>266</v>
      </c>
      <c r="D158" s="208">
        <f>IF(OR(D156="-",D156=0),IF(OR(D157="-",D157=0),0,"n/a"),100*D157/D156)</f>
        <v>53.107613430027975</v>
      </c>
      <c r="E158" s="208">
        <f aca="true" t="shared" si="50" ref="E158:L158">IF(OR(E156="-",E156=0),IF(OR(E157="-",E157=0),0,"n/a"),100*E157/E156)</f>
        <v>52.24445191661062</v>
      </c>
      <c r="F158" s="208">
        <f t="shared" si="50"/>
        <v>21.079677897859717</v>
      </c>
      <c r="G158" s="208">
        <f t="shared" si="50"/>
        <v>15.730741540676746</v>
      </c>
      <c r="H158" s="208">
        <f t="shared" si="50"/>
        <v>0</v>
      </c>
      <c r="I158" s="208">
        <f t="shared" si="50"/>
        <v>2.6888177208433417</v>
      </c>
      <c r="J158" s="208">
        <f t="shared" si="50"/>
        <v>0</v>
      </c>
      <c r="K158" s="208">
        <f t="shared" si="50"/>
        <v>0.03550505947097461</v>
      </c>
      <c r="L158" s="209">
        <f t="shared" si="50"/>
        <v>51.44468501987666</v>
      </c>
      <c r="N158" s="173"/>
    </row>
    <row r="159" spans="1:14" ht="12.75">
      <c r="A159" s="204"/>
      <c r="B159" s="560" t="s">
        <v>278</v>
      </c>
      <c r="C159" s="191" t="s">
        <v>262</v>
      </c>
      <c r="D159" s="205">
        <v>1374.593</v>
      </c>
      <c r="E159" s="205">
        <v>0</v>
      </c>
      <c r="F159" s="205">
        <v>2027.156</v>
      </c>
      <c r="G159" s="205">
        <v>0</v>
      </c>
      <c r="H159" s="205">
        <v>652.673</v>
      </c>
      <c r="I159" s="205">
        <v>0</v>
      </c>
      <c r="J159" s="205">
        <v>519.574</v>
      </c>
      <c r="K159" s="205">
        <v>0</v>
      </c>
      <c r="L159" s="172">
        <v>4573.996</v>
      </c>
      <c r="N159" s="173"/>
    </row>
    <row r="160" spans="1:14" ht="12.75">
      <c r="A160" s="204"/>
      <c r="B160" s="195" t="s">
        <v>279</v>
      </c>
      <c r="C160" s="196" t="s">
        <v>264</v>
      </c>
      <c r="D160" s="205">
        <v>650.406</v>
      </c>
      <c r="E160" s="205">
        <v>0</v>
      </c>
      <c r="F160" s="205">
        <v>139.847</v>
      </c>
      <c r="G160" s="205">
        <v>0</v>
      </c>
      <c r="H160" s="205">
        <v>565.596</v>
      </c>
      <c r="I160" s="205">
        <v>0</v>
      </c>
      <c r="J160" s="205">
        <v>207.131</v>
      </c>
      <c r="K160" s="205">
        <v>0</v>
      </c>
      <c r="L160" s="206">
        <v>1562.98</v>
      </c>
      <c r="N160" s="173"/>
    </row>
    <row r="161" spans="1:14" ht="12.75">
      <c r="A161" s="204"/>
      <c r="B161" s="207"/>
      <c r="C161" s="196" t="s">
        <v>266</v>
      </c>
      <c r="D161" s="205">
        <f>IF(OR(D159="-",D159=0),IF(OR(D160="-",D160=0),0,"n/a"),100*D160/D159)</f>
        <v>47.31626015846144</v>
      </c>
      <c r="E161" s="205">
        <f aca="true" t="shared" si="51" ref="E161:L161">IF(OR(E159="-",E159=0),IF(OR(E160="-",E160=0),0,"n/a"),100*E160/E159)</f>
        <v>0</v>
      </c>
      <c r="F161" s="205">
        <f t="shared" si="51"/>
        <v>6.898679726671258</v>
      </c>
      <c r="G161" s="205">
        <f t="shared" si="51"/>
        <v>0</v>
      </c>
      <c r="H161" s="205">
        <f t="shared" si="51"/>
        <v>86.65840321263481</v>
      </c>
      <c r="I161" s="205">
        <f t="shared" si="51"/>
        <v>0</v>
      </c>
      <c r="J161" s="205">
        <f t="shared" si="51"/>
        <v>39.86554369541201</v>
      </c>
      <c r="K161" s="205">
        <f t="shared" si="51"/>
        <v>0</v>
      </c>
      <c r="L161" s="206">
        <f t="shared" si="51"/>
        <v>34.17099621425117</v>
      </c>
      <c r="N161" s="173"/>
    </row>
    <row r="162" spans="1:14" ht="12.75">
      <c r="A162" s="204"/>
      <c r="B162" s="560">
        <v>7</v>
      </c>
      <c r="C162" s="191" t="s">
        <v>262</v>
      </c>
      <c r="D162" s="171">
        <v>3535.593</v>
      </c>
      <c r="E162" s="171">
        <v>0</v>
      </c>
      <c r="F162" s="171">
        <v>7009.238</v>
      </c>
      <c r="G162" s="171">
        <v>0</v>
      </c>
      <c r="H162" s="171">
        <v>3144.661</v>
      </c>
      <c r="I162" s="171">
        <v>0</v>
      </c>
      <c r="J162" s="171">
        <v>4816.979</v>
      </c>
      <c r="K162" s="171">
        <v>712.281</v>
      </c>
      <c r="L162" s="172">
        <v>19218.752</v>
      </c>
      <c r="N162" s="173"/>
    </row>
    <row r="163" spans="1:14" ht="12.75">
      <c r="A163" s="204"/>
      <c r="B163" s="195" t="s">
        <v>280</v>
      </c>
      <c r="C163" s="196" t="s">
        <v>264</v>
      </c>
      <c r="D163" s="177">
        <v>2941.723</v>
      </c>
      <c r="E163" s="177">
        <v>0</v>
      </c>
      <c r="F163" s="178">
        <v>4172.853999999999</v>
      </c>
      <c r="G163" s="178">
        <v>0</v>
      </c>
      <c r="H163" s="178">
        <v>2446.231</v>
      </c>
      <c r="I163" s="178">
        <v>0</v>
      </c>
      <c r="J163" s="178">
        <v>2976.975</v>
      </c>
      <c r="K163" s="178">
        <v>242.397</v>
      </c>
      <c r="L163" s="179">
        <v>12780.179999999998</v>
      </c>
      <c r="N163" s="173"/>
    </row>
    <row r="164" spans="1:14" ht="12.75">
      <c r="A164" s="204"/>
      <c r="B164" s="207"/>
      <c r="C164" s="196" t="s">
        <v>266</v>
      </c>
      <c r="D164" s="208">
        <f>IF(OR(D162="-",D162=0),IF(OR(D163="-",D163=0),0,"n/a"),100*D163/D162)</f>
        <v>83.20310058312707</v>
      </c>
      <c r="E164" s="208">
        <f aca="true" t="shared" si="52" ref="E164:L164">IF(OR(E162="-",E162=0),IF(OR(E163="-",E163=0),0,"n/a"),100*E163/E162)</f>
        <v>0</v>
      </c>
      <c r="F164" s="208">
        <f t="shared" si="52"/>
        <v>59.53363261455809</v>
      </c>
      <c r="G164" s="208">
        <f t="shared" si="52"/>
        <v>0</v>
      </c>
      <c r="H164" s="208">
        <f t="shared" si="52"/>
        <v>77.78997481763535</v>
      </c>
      <c r="I164" s="208">
        <f t="shared" si="52"/>
        <v>0</v>
      </c>
      <c r="J164" s="208">
        <f t="shared" si="52"/>
        <v>61.80170185504234</v>
      </c>
      <c r="K164" s="208">
        <f t="shared" si="52"/>
        <v>34.03109166185818</v>
      </c>
      <c r="L164" s="209">
        <f t="shared" si="52"/>
        <v>66.49849064080746</v>
      </c>
      <c r="N164" s="173"/>
    </row>
    <row r="165" spans="1:14" ht="12.75">
      <c r="A165" s="640" t="s">
        <v>90</v>
      </c>
      <c r="B165" s="560" t="s">
        <v>272</v>
      </c>
      <c r="C165" s="191" t="s">
        <v>262</v>
      </c>
      <c r="D165" s="205">
        <v>10872.999</v>
      </c>
      <c r="E165" s="205">
        <v>1024.451</v>
      </c>
      <c r="F165" s="205">
        <v>29.708</v>
      </c>
      <c r="G165" s="205">
        <v>477.417</v>
      </c>
      <c r="H165" s="205">
        <v>0</v>
      </c>
      <c r="I165" s="205">
        <v>6161.893</v>
      </c>
      <c r="J165" s="205">
        <v>0</v>
      </c>
      <c r="K165" s="205">
        <v>1024.448</v>
      </c>
      <c r="L165" s="206">
        <v>19590.915999999997</v>
      </c>
      <c r="N165" s="173"/>
    </row>
    <row r="166" spans="1:14" ht="12.75">
      <c r="A166" s="642"/>
      <c r="B166" s="195" t="s">
        <v>274</v>
      </c>
      <c r="C166" s="196" t="s">
        <v>264</v>
      </c>
      <c r="D166" s="205">
        <v>6946.185</v>
      </c>
      <c r="E166" s="205">
        <v>391.67</v>
      </c>
      <c r="F166" s="205">
        <v>0</v>
      </c>
      <c r="G166" s="205">
        <v>434.938</v>
      </c>
      <c r="H166" s="205">
        <v>0</v>
      </c>
      <c r="I166" s="205">
        <v>1113.543</v>
      </c>
      <c r="J166" s="205">
        <v>0</v>
      </c>
      <c r="K166" s="205">
        <v>618.64</v>
      </c>
      <c r="L166" s="206">
        <v>9504.976</v>
      </c>
      <c r="N166" s="173"/>
    </row>
    <row r="167" spans="1:14" ht="12.75">
      <c r="A167" s="642"/>
      <c r="B167" s="207"/>
      <c r="C167" s="196" t="s">
        <v>266</v>
      </c>
      <c r="D167" s="208">
        <f>IF(OR(D165="-",D165=0),IF(OR(D166="-",D166=0),0,"n/a"),100*D166/D165)</f>
        <v>63.88472030577764</v>
      </c>
      <c r="E167" s="208">
        <f aca="true" t="shared" si="53" ref="E167:L167">IF(OR(E165="-",E165=0),IF(OR(E166="-",E166=0),0,"n/a"),100*E166/E165)</f>
        <v>38.232184848274834</v>
      </c>
      <c r="F167" s="208">
        <f t="shared" si="53"/>
        <v>0</v>
      </c>
      <c r="G167" s="208">
        <f t="shared" si="53"/>
        <v>91.10232773445436</v>
      </c>
      <c r="H167" s="208">
        <f t="shared" si="53"/>
        <v>0</v>
      </c>
      <c r="I167" s="208">
        <f t="shared" si="53"/>
        <v>18.071443304841544</v>
      </c>
      <c r="J167" s="208">
        <f t="shared" si="53"/>
        <v>0</v>
      </c>
      <c r="K167" s="208">
        <f t="shared" si="53"/>
        <v>60.38764290622852</v>
      </c>
      <c r="L167" s="209">
        <f t="shared" si="53"/>
        <v>48.51726177581488</v>
      </c>
      <c r="N167" s="173"/>
    </row>
    <row r="168" spans="1:14" ht="12.75">
      <c r="A168" s="561"/>
      <c r="B168" s="560" t="s">
        <v>278</v>
      </c>
      <c r="C168" s="191" t="s">
        <v>262</v>
      </c>
      <c r="D168" s="171">
        <v>15522.285</v>
      </c>
      <c r="E168" s="171">
        <v>0</v>
      </c>
      <c r="F168" s="171">
        <v>128.877</v>
      </c>
      <c r="G168" s="171">
        <v>0</v>
      </c>
      <c r="H168" s="171">
        <v>215.171</v>
      </c>
      <c r="I168" s="171">
        <v>1.38</v>
      </c>
      <c r="J168" s="171">
        <v>32.472</v>
      </c>
      <c r="K168" s="171">
        <v>0</v>
      </c>
      <c r="L168" s="172">
        <v>15900.185</v>
      </c>
      <c r="N168" s="173"/>
    </row>
    <row r="169" spans="1:14" ht="12.75">
      <c r="A169" s="210"/>
      <c r="B169" s="195" t="s">
        <v>357</v>
      </c>
      <c r="C169" s="196" t="s">
        <v>264</v>
      </c>
      <c r="D169" s="177">
        <v>11723.639</v>
      </c>
      <c r="E169" s="177">
        <v>0</v>
      </c>
      <c r="F169" s="178">
        <v>0</v>
      </c>
      <c r="G169" s="178">
        <v>0</v>
      </c>
      <c r="H169" s="178">
        <v>77.101</v>
      </c>
      <c r="I169" s="178">
        <v>0</v>
      </c>
      <c r="J169" s="178">
        <v>0.125</v>
      </c>
      <c r="K169" s="178">
        <v>0</v>
      </c>
      <c r="L169" s="179">
        <v>11800.865</v>
      </c>
      <c r="N169" s="173"/>
    </row>
    <row r="170" spans="1:14" ht="12.75">
      <c r="A170" s="204"/>
      <c r="B170" s="207"/>
      <c r="C170" s="196" t="s">
        <v>266</v>
      </c>
      <c r="D170" s="205">
        <f>IF(OR(D168="-",D168=0),IF(OR(D169="-",D169=0),0,"n/a"),100*D169/D168)</f>
        <v>75.52779117249811</v>
      </c>
      <c r="E170" s="205">
        <f aca="true" t="shared" si="54" ref="E170:L170">IF(OR(E168="-",E168=0),IF(OR(E169="-",E169=0),0,"n/a"),100*E169/E168)</f>
        <v>0</v>
      </c>
      <c r="F170" s="205">
        <f t="shared" si="54"/>
        <v>0</v>
      </c>
      <c r="G170" s="205">
        <f t="shared" si="54"/>
        <v>0</v>
      </c>
      <c r="H170" s="205">
        <f t="shared" si="54"/>
        <v>35.832430950267465</v>
      </c>
      <c r="I170" s="205">
        <f t="shared" si="54"/>
        <v>0</v>
      </c>
      <c r="J170" s="205">
        <f t="shared" si="54"/>
        <v>0.38494703128849467</v>
      </c>
      <c r="K170" s="205">
        <f t="shared" si="54"/>
        <v>0</v>
      </c>
      <c r="L170" s="206">
        <f t="shared" si="54"/>
        <v>74.21841318198499</v>
      </c>
      <c r="N170" s="173"/>
    </row>
    <row r="171" spans="1:14" ht="12.75">
      <c r="A171" s="204"/>
      <c r="B171" s="560">
        <v>7</v>
      </c>
      <c r="C171" s="191" t="s">
        <v>262</v>
      </c>
      <c r="D171" s="171">
        <v>7710.48</v>
      </c>
      <c r="E171" s="171">
        <v>0</v>
      </c>
      <c r="F171" s="171">
        <v>5608.456</v>
      </c>
      <c r="G171" s="171">
        <v>0</v>
      </c>
      <c r="H171" s="171">
        <v>9270.285</v>
      </c>
      <c r="I171" s="171">
        <v>0</v>
      </c>
      <c r="J171" s="171">
        <v>1342.085</v>
      </c>
      <c r="K171" s="171">
        <v>7.062</v>
      </c>
      <c r="L171" s="172">
        <v>23938.368</v>
      </c>
      <c r="N171" s="173"/>
    </row>
    <row r="172" spans="1:14" ht="12.75">
      <c r="A172" s="204"/>
      <c r="B172" s="195" t="s">
        <v>280</v>
      </c>
      <c r="C172" s="196" t="s">
        <v>264</v>
      </c>
      <c r="D172" s="177">
        <v>7085.9259999999995</v>
      </c>
      <c r="E172" s="177">
        <v>0</v>
      </c>
      <c r="F172" s="178">
        <v>374.278</v>
      </c>
      <c r="G172" s="178">
        <v>0</v>
      </c>
      <c r="H172" s="178">
        <v>8304.965</v>
      </c>
      <c r="I172" s="178">
        <v>0</v>
      </c>
      <c r="J172" s="178">
        <v>86.50200000000001</v>
      </c>
      <c r="K172" s="178">
        <v>5.707</v>
      </c>
      <c r="L172" s="179">
        <v>15857.378</v>
      </c>
      <c r="N172" s="173"/>
    </row>
    <row r="173" spans="1:14" ht="12.75">
      <c r="A173" s="211"/>
      <c r="B173" s="213"/>
      <c r="C173" s="198" t="s">
        <v>266</v>
      </c>
      <c r="D173" s="205">
        <f>IF(OR(D171="-",D171=0),IF(OR(D172="-",D172=0),0,"n/a"),100*D172/D171)</f>
        <v>91.89993359687075</v>
      </c>
      <c r="E173" s="205">
        <f aca="true" t="shared" si="55" ref="E173:L173">IF(OR(E171="-",E171=0),IF(OR(E172="-",E172=0),0,"n/a"),100*E172/E171)</f>
        <v>0</v>
      </c>
      <c r="F173" s="205">
        <f t="shared" si="55"/>
        <v>6.673458791510534</v>
      </c>
      <c r="G173" s="205">
        <f t="shared" si="55"/>
        <v>0</v>
      </c>
      <c r="H173" s="205">
        <f t="shared" si="55"/>
        <v>89.58694365922946</v>
      </c>
      <c r="I173" s="205">
        <f t="shared" si="55"/>
        <v>0</v>
      </c>
      <c r="J173" s="205">
        <f t="shared" si="55"/>
        <v>6.4453443708856</v>
      </c>
      <c r="K173" s="205">
        <f t="shared" si="55"/>
        <v>80.81280090625884</v>
      </c>
      <c r="L173" s="206">
        <f t="shared" si="55"/>
        <v>66.24251912243976</v>
      </c>
      <c r="N173" s="173"/>
    </row>
    <row r="174" spans="1:14" ht="12.75">
      <c r="A174" s="561" t="s">
        <v>358</v>
      </c>
      <c r="B174" s="558" t="s">
        <v>272</v>
      </c>
      <c r="C174" s="191" t="s">
        <v>262</v>
      </c>
      <c r="D174" s="171">
        <v>566.107</v>
      </c>
      <c r="E174" s="171">
        <v>2025.106</v>
      </c>
      <c r="F174" s="171">
        <v>0</v>
      </c>
      <c r="G174" s="171">
        <v>0</v>
      </c>
      <c r="H174" s="171">
        <v>0</v>
      </c>
      <c r="I174" s="171">
        <v>52.19</v>
      </c>
      <c r="J174" s="171">
        <v>0</v>
      </c>
      <c r="K174" s="171">
        <v>81.313</v>
      </c>
      <c r="L174" s="172">
        <v>2724.716</v>
      </c>
      <c r="N174" s="173"/>
    </row>
    <row r="175" spans="1:14" ht="12.75">
      <c r="A175" s="561"/>
      <c r="B175" s="187" t="s">
        <v>274</v>
      </c>
      <c r="C175" s="196" t="s">
        <v>264</v>
      </c>
      <c r="D175" s="177">
        <v>1.104</v>
      </c>
      <c r="E175" s="177">
        <v>27.57</v>
      </c>
      <c r="F175" s="177">
        <v>0</v>
      </c>
      <c r="G175" s="177">
        <v>0</v>
      </c>
      <c r="H175" s="177">
        <v>0</v>
      </c>
      <c r="I175" s="177">
        <v>0</v>
      </c>
      <c r="J175" s="177">
        <v>0</v>
      </c>
      <c r="K175" s="177">
        <v>0</v>
      </c>
      <c r="L175" s="186">
        <v>28.674</v>
      </c>
      <c r="N175" s="173"/>
    </row>
    <row r="176" spans="1:14" ht="12.75">
      <c r="A176" s="215"/>
      <c r="B176" s="213"/>
      <c r="C176" s="198" t="s">
        <v>266</v>
      </c>
      <c r="D176" s="208">
        <f>IF(OR(D174="-",D174=0),IF(OR(D175="-",D175=0),0,"n/a"),100*D175/D174)</f>
        <v>0.19501613652542718</v>
      </c>
      <c r="E176" s="208">
        <f aca="true" t="shared" si="56" ref="E176:L176">IF(OR(E174="-",E174=0),IF(OR(E175="-",E175=0),0,"n/a"),100*E175/E174)</f>
        <v>1.36141021753923</v>
      </c>
      <c r="F176" s="208">
        <f t="shared" si="56"/>
        <v>0</v>
      </c>
      <c r="G176" s="208">
        <f t="shared" si="56"/>
        <v>0</v>
      </c>
      <c r="H176" s="208">
        <f t="shared" si="56"/>
        <v>0</v>
      </c>
      <c r="I176" s="208">
        <f t="shared" si="56"/>
        <v>0</v>
      </c>
      <c r="J176" s="208">
        <f t="shared" si="56"/>
        <v>0</v>
      </c>
      <c r="K176" s="208">
        <f t="shared" si="56"/>
        <v>0</v>
      </c>
      <c r="L176" s="209">
        <f t="shared" si="56"/>
        <v>1.052366558569774</v>
      </c>
      <c r="N176" s="173"/>
    </row>
    <row r="177" spans="1:14" ht="12.75">
      <c r="A177" s="561" t="s">
        <v>578</v>
      </c>
      <c r="B177" s="557" t="s">
        <v>272</v>
      </c>
      <c r="C177" s="191" t="s">
        <v>262</v>
      </c>
      <c r="D177" s="205">
        <v>4</v>
      </c>
      <c r="E177" s="205">
        <v>126778</v>
      </c>
      <c r="F177" s="205">
        <v>0</v>
      </c>
      <c r="G177" s="205">
        <v>24</v>
      </c>
      <c r="H177" s="205">
        <v>0</v>
      </c>
      <c r="I177" s="205">
        <v>94</v>
      </c>
      <c r="J177" s="205">
        <v>0</v>
      </c>
      <c r="K177" s="205">
        <v>1100</v>
      </c>
      <c r="L177" s="206">
        <v>128000</v>
      </c>
      <c r="N177" s="173"/>
    </row>
    <row r="178" spans="1:14" ht="12.75">
      <c r="A178" s="561"/>
      <c r="B178" s="187" t="s">
        <v>274</v>
      </c>
      <c r="C178" s="196" t="s">
        <v>264</v>
      </c>
      <c r="D178" s="205">
        <v>3.13</v>
      </c>
      <c r="E178" s="205">
        <v>13090.74</v>
      </c>
      <c r="F178" s="205">
        <v>0</v>
      </c>
      <c r="G178" s="205">
        <v>22.236</v>
      </c>
      <c r="H178" s="205">
        <v>0</v>
      </c>
      <c r="I178" s="205">
        <v>15.627</v>
      </c>
      <c r="J178" s="205">
        <v>0</v>
      </c>
      <c r="K178" s="205">
        <v>726.849</v>
      </c>
      <c r="L178" s="206">
        <v>13858.582</v>
      </c>
      <c r="N178" s="173"/>
    </row>
    <row r="179" spans="1:14" ht="12.75">
      <c r="A179" s="561"/>
      <c r="B179" s="217"/>
      <c r="C179" s="198" t="s">
        <v>266</v>
      </c>
      <c r="D179" s="205">
        <f>IF(OR(D177="-",D177=0),IF(OR(D178="-",D178=0),0,"n/a"),100*D178/D177)</f>
        <v>78.25</v>
      </c>
      <c r="E179" s="205">
        <f aca="true" t="shared" si="57" ref="E179:L179">IF(OR(E177="-",E177=0),IF(OR(E178="-",E178=0),0,"n/a"),100*E178/E177)</f>
        <v>10.325718973323447</v>
      </c>
      <c r="F179" s="205">
        <f t="shared" si="57"/>
        <v>0</v>
      </c>
      <c r="G179" s="205">
        <f t="shared" si="57"/>
        <v>92.64999999999999</v>
      </c>
      <c r="H179" s="205">
        <f t="shared" si="57"/>
        <v>0</v>
      </c>
      <c r="I179" s="205">
        <f t="shared" si="57"/>
        <v>16.624468085106383</v>
      </c>
      <c r="J179" s="205">
        <f t="shared" si="57"/>
        <v>0</v>
      </c>
      <c r="K179" s="205">
        <f t="shared" si="57"/>
        <v>66.07718181818183</v>
      </c>
      <c r="L179" s="206">
        <f t="shared" si="57"/>
        <v>10.8270171875</v>
      </c>
      <c r="N179" s="173"/>
    </row>
    <row r="180" spans="1:14" ht="12.75">
      <c r="A180" s="560" t="s">
        <v>66</v>
      </c>
      <c r="B180" s="560" t="s">
        <v>272</v>
      </c>
      <c r="C180" s="191" t="s">
        <v>262</v>
      </c>
      <c r="D180" s="171">
        <v>25936.28</v>
      </c>
      <c r="E180" s="171">
        <v>26124.4</v>
      </c>
      <c r="F180" s="171">
        <v>1574.2</v>
      </c>
      <c r="G180" s="171">
        <v>8133.5</v>
      </c>
      <c r="H180" s="171">
        <v>0</v>
      </c>
      <c r="I180" s="171">
        <v>60095.988</v>
      </c>
      <c r="J180" s="171">
        <v>0</v>
      </c>
      <c r="K180" s="171">
        <v>8186.141</v>
      </c>
      <c r="L180" s="172">
        <v>130050.509</v>
      </c>
      <c r="N180" s="173"/>
    </row>
    <row r="181" spans="1:14" ht="12.75">
      <c r="A181" s="204"/>
      <c r="B181" s="195" t="s">
        <v>300</v>
      </c>
      <c r="C181" s="196" t="s">
        <v>264</v>
      </c>
      <c r="D181" s="177">
        <v>17277.523999999998</v>
      </c>
      <c r="E181" s="177">
        <v>14425.18</v>
      </c>
      <c r="F181" s="178">
        <v>223.068</v>
      </c>
      <c r="G181" s="178">
        <v>5171.722</v>
      </c>
      <c r="H181" s="178">
        <v>0</v>
      </c>
      <c r="I181" s="178">
        <v>30661.328</v>
      </c>
      <c r="J181" s="178">
        <v>0</v>
      </c>
      <c r="K181" s="178">
        <v>5549.39</v>
      </c>
      <c r="L181" s="186">
        <v>73308.212</v>
      </c>
      <c r="N181" s="173"/>
    </row>
    <row r="182" spans="1:14" ht="12.75">
      <c r="A182" s="204"/>
      <c r="B182" s="207"/>
      <c r="C182" s="196" t="s">
        <v>266</v>
      </c>
      <c r="D182" s="205">
        <f>IF(OR(D180="-",D180=0),IF(OR(D181="-",D181=0),0,"n/a"),100*D181/D180)</f>
        <v>66.61527404855283</v>
      </c>
      <c r="E182" s="205">
        <f aca="true" t="shared" si="58" ref="E182:L182">IF(OR(E180="-",E180=0),IF(OR(E181="-",E181=0),0,"n/a"),100*E181/E180)</f>
        <v>55.21726814778521</v>
      </c>
      <c r="F182" s="205">
        <f t="shared" si="58"/>
        <v>14.1702452039131</v>
      </c>
      <c r="G182" s="205">
        <f t="shared" si="58"/>
        <v>63.585442921251605</v>
      </c>
      <c r="H182" s="205">
        <f t="shared" si="58"/>
        <v>0</v>
      </c>
      <c r="I182" s="205">
        <f t="shared" si="58"/>
        <v>51.02059059250345</v>
      </c>
      <c r="J182" s="205">
        <f t="shared" si="58"/>
        <v>0</v>
      </c>
      <c r="K182" s="205">
        <f t="shared" si="58"/>
        <v>67.79006127551432</v>
      </c>
      <c r="L182" s="206">
        <f t="shared" si="58"/>
        <v>56.36903120463757</v>
      </c>
      <c r="N182" s="173"/>
    </row>
    <row r="183" spans="1:14" ht="12.75">
      <c r="A183" s="204"/>
      <c r="B183" s="560" t="s">
        <v>278</v>
      </c>
      <c r="C183" s="191" t="s">
        <v>262</v>
      </c>
      <c r="D183" s="171">
        <v>388</v>
      </c>
      <c r="E183" s="171">
        <v>0</v>
      </c>
      <c r="F183" s="171">
        <v>9</v>
      </c>
      <c r="G183" s="171">
        <v>0</v>
      </c>
      <c r="H183" s="171">
        <v>261</v>
      </c>
      <c r="I183" s="171">
        <v>0</v>
      </c>
      <c r="J183" s="171">
        <v>0</v>
      </c>
      <c r="K183" s="171">
        <v>0</v>
      </c>
      <c r="L183" s="172">
        <v>658</v>
      </c>
      <c r="N183" s="173"/>
    </row>
    <row r="184" spans="1:14" ht="12.75">
      <c r="A184" s="204"/>
      <c r="B184" s="195" t="s">
        <v>279</v>
      </c>
      <c r="C184" s="196" t="s">
        <v>264</v>
      </c>
      <c r="D184" s="177">
        <v>55.517</v>
      </c>
      <c r="E184" s="177">
        <v>0</v>
      </c>
      <c r="F184" s="178">
        <v>0.156</v>
      </c>
      <c r="G184" s="178">
        <v>0</v>
      </c>
      <c r="H184" s="178">
        <v>29.807</v>
      </c>
      <c r="I184" s="178">
        <v>0</v>
      </c>
      <c r="J184" s="178">
        <v>0</v>
      </c>
      <c r="K184" s="178">
        <v>0</v>
      </c>
      <c r="L184" s="179">
        <v>85.48</v>
      </c>
      <c r="N184" s="173"/>
    </row>
    <row r="185" spans="1:14" ht="12.75">
      <c r="A185" s="561"/>
      <c r="B185" s="213"/>
      <c r="C185" s="198" t="s">
        <v>266</v>
      </c>
      <c r="D185" s="205">
        <f>IF(OR(D183="-",D183=0),IF(OR(D184="-",D184=0),0,"n/a"),100*D184/D183)</f>
        <v>14.308505154639176</v>
      </c>
      <c r="E185" s="205">
        <f aca="true" t="shared" si="59" ref="E185:L185">IF(OR(E183="-",E183=0),IF(OR(E184="-",E184=0),0,"n/a"),100*E184/E183)</f>
        <v>0</v>
      </c>
      <c r="F185" s="205">
        <f t="shared" si="59"/>
        <v>1.7333333333333334</v>
      </c>
      <c r="G185" s="205">
        <f t="shared" si="59"/>
        <v>0</v>
      </c>
      <c r="H185" s="205">
        <f t="shared" si="59"/>
        <v>11.420306513409962</v>
      </c>
      <c r="I185" s="205">
        <f t="shared" si="59"/>
        <v>0</v>
      </c>
      <c r="J185" s="205">
        <f t="shared" si="59"/>
        <v>0</v>
      </c>
      <c r="K185" s="205">
        <f t="shared" si="59"/>
        <v>0</v>
      </c>
      <c r="L185" s="206">
        <f t="shared" si="59"/>
        <v>12.990881458966566</v>
      </c>
      <c r="N185" s="173"/>
    </row>
    <row r="186" spans="1:14" ht="12.75">
      <c r="A186" s="561"/>
      <c r="B186" s="560" t="s">
        <v>302</v>
      </c>
      <c r="C186" s="191" t="s">
        <v>262</v>
      </c>
      <c r="D186" s="171">
        <v>306.196</v>
      </c>
      <c r="E186" s="171">
        <v>0</v>
      </c>
      <c r="F186" s="171">
        <v>13.6</v>
      </c>
      <c r="G186" s="171">
        <v>0</v>
      </c>
      <c r="H186" s="171">
        <v>753.878</v>
      </c>
      <c r="I186" s="171">
        <v>4.901</v>
      </c>
      <c r="J186" s="171">
        <v>0</v>
      </c>
      <c r="K186" s="171">
        <v>159.503</v>
      </c>
      <c r="L186" s="172">
        <v>1238.078</v>
      </c>
      <c r="N186" s="173"/>
    </row>
    <row r="187" spans="1:14" ht="12.75">
      <c r="A187" s="561"/>
      <c r="B187" s="195" t="s">
        <v>303</v>
      </c>
      <c r="C187" s="196" t="s">
        <v>264</v>
      </c>
      <c r="D187" s="177">
        <v>79.642</v>
      </c>
      <c r="E187" s="177">
        <v>0</v>
      </c>
      <c r="F187" s="178">
        <v>0</v>
      </c>
      <c r="G187" s="178">
        <v>0</v>
      </c>
      <c r="H187" s="178">
        <v>244.473</v>
      </c>
      <c r="I187" s="178">
        <v>0</v>
      </c>
      <c r="J187" s="178">
        <v>0</v>
      </c>
      <c r="K187" s="178">
        <v>115.303</v>
      </c>
      <c r="L187" s="179">
        <v>439.418</v>
      </c>
      <c r="N187" s="173"/>
    </row>
    <row r="188" spans="1:14" ht="12.75">
      <c r="A188" s="561"/>
      <c r="B188" s="207"/>
      <c r="C188" s="196" t="s">
        <v>266</v>
      </c>
      <c r="D188" s="205">
        <f>IF(OR(D186="-",D186=0),IF(OR(D187="-",D187=0),0,"n/a"),100*D187/D186)</f>
        <v>26.010137297678607</v>
      </c>
      <c r="E188" s="205">
        <f aca="true" t="shared" si="60" ref="E188:L188">IF(OR(E186="-",E186=0),IF(OR(E187="-",E187=0),0,"n/a"),100*E187/E186)</f>
        <v>0</v>
      </c>
      <c r="F188" s="205">
        <f t="shared" si="60"/>
        <v>0</v>
      </c>
      <c r="G188" s="205">
        <f t="shared" si="60"/>
        <v>0</v>
      </c>
      <c r="H188" s="205">
        <f t="shared" si="60"/>
        <v>32.42872188868756</v>
      </c>
      <c r="I188" s="205">
        <f t="shared" si="60"/>
        <v>0</v>
      </c>
      <c r="J188" s="205">
        <f t="shared" si="60"/>
        <v>0</v>
      </c>
      <c r="K188" s="205">
        <f t="shared" si="60"/>
        <v>72.28892246540818</v>
      </c>
      <c r="L188" s="206">
        <f t="shared" si="60"/>
        <v>35.49194800327605</v>
      </c>
      <c r="N188" s="173"/>
    </row>
    <row r="189" spans="1:14" ht="12.75">
      <c r="A189" s="561"/>
      <c r="B189" s="560" t="s">
        <v>359</v>
      </c>
      <c r="C189" s="191" t="s">
        <v>262</v>
      </c>
      <c r="D189" s="171">
        <v>1459.576</v>
      </c>
      <c r="E189" s="171">
        <v>0</v>
      </c>
      <c r="F189" s="171">
        <v>3026.724</v>
      </c>
      <c r="G189" s="171">
        <v>0</v>
      </c>
      <c r="H189" s="171">
        <v>0.77</v>
      </c>
      <c r="I189" s="171">
        <v>55</v>
      </c>
      <c r="J189" s="171">
        <v>0</v>
      </c>
      <c r="K189" s="171">
        <v>1862.952</v>
      </c>
      <c r="L189" s="172">
        <v>6405.022</v>
      </c>
      <c r="N189" s="173"/>
    </row>
    <row r="190" spans="1:14" ht="12.75">
      <c r="A190" s="561"/>
      <c r="B190" s="195" t="s">
        <v>360</v>
      </c>
      <c r="C190" s="196" t="s">
        <v>264</v>
      </c>
      <c r="D190" s="177">
        <v>1302.437</v>
      </c>
      <c r="E190" s="177">
        <v>0</v>
      </c>
      <c r="F190" s="178">
        <v>1887.47</v>
      </c>
      <c r="G190" s="178">
        <v>0</v>
      </c>
      <c r="H190" s="178">
        <v>0.77</v>
      </c>
      <c r="I190" s="178">
        <v>54.097</v>
      </c>
      <c r="J190" s="178">
        <v>0</v>
      </c>
      <c r="K190" s="178">
        <v>1709.611</v>
      </c>
      <c r="L190" s="179">
        <v>4954.385</v>
      </c>
      <c r="N190" s="173"/>
    </row>
    <row r="191" spans="1:14" ht="12.75">
      <c r="A191" s="561"/>
      <c r="B191" s="207"/>
      <c r="C191" s="196" t="s">
        <v>266</v>
      </c>
      <c r="D191" s="205">
        <f>IF(OR(D189="-",D189=0),IF(OR(D190="-",D190=0),0,"n/a"),100*D190/D189)</f>
        <v>89.23392820928817</v>
      </c>
      <c r="E191" s="205">
        <f aca="true" t="shared" si="61" ref="E191:L191">IF(OR(E189="-",E189=0),IF(OR(E190="-",E190=0),0,"n/a"),100*E190/E189)</f>
        <v>0</v>
      </c>
      <c r="F191" s="205">
        <f t="shared" si="61"/>
        <v>62.36016234053716</v>
      </c>
      <c r="G191" s="205">
        <f t="shared" si="61"/>
        <v>0</v>
      </c>
      <c r="H191" s="205">
        <f t="shared" si="61"/>
        <v>100</v>
      </c>
      <c r="I191" s="205">
        <f t="shared" si="61"/>
        <v>98.35818181818182</v>
      </c>
      <c r="J191" s="205">
        <f t="shared" si="61"/>
        <v>0</v>
      </c>
      <c r="K191" s="205">
        <f t="shared" si="61"/>
        <v>91.76892372965058</v>
      </c>
      <c r="L191" s="206">
        <f t="shared" si="61"/>
        <v>77.35156881584481</v>
      </c>
      <c r="N191" s="173"/>
    </row>
    <row r="192" spans="1:14" ht="12.75">
      <c r="A192" s="561"/>
      <c r="B192" s="560" t="s">
        <v>361</v>
      </c>
      <c r="C192" s="191" t="s">
        <v>262</v>
      </c>
      <c r="D192" s="171">
        <v>51.33</v>
      </c>
      <c r="E192" s="171">
        <v>0</v>
      </c>
      <c r="F192" s="171">
        <v>128.837</v>
      </c>
      <c r="G192" s="171">
        <v>0</v>
      </c>
      <c r="H192" s="171">
        <v>61.396</v>
      </c>
      <c r="I192" s="171">
        <v>0</v>
      </c>
      <c r="J192" s="171">
        <v>0</v>
      </c>
      <c r="K192" s="171">
        <v>225.73</v>
      </c>
      <c r="L192" s="172">
        <v>467.29299999999995</v>
      </c>
      <c r="N192" s="173"/>
    </row>
    <row r="193" spans="1:14" ht="12.75">
      <c r="A193" s="204"/>
      <c r="B193" s="195" t="s">
        <v>362</v>
      </c>
      <c r="C193" s="196" t="s">
        <v>264</v>
      </c>
      <c r="D193" s="177">
        <v>24.62</v>
      </c>
      <c r="E193" s="177">
        <v>0</v>
      </c>
      <c r="F193" s="178">
        <v>111.274</v>
      </c>
      <c r="G193" s="178">
        <v>0</v>
      </c>
      <c r="H193" s="178">
        <v>60.064</v>
      </c>
      <c r="I193" s="178">
        <v>0</v>
      </c>
      <c r="J193" s="178">
        <v>0</v>
      </c>
      <c r="K193" s="178">
        <v>185.273</v>
      </c>
      <c r="L193" s="179">
        <v>381.231</v>
      </c>
      <c r="N193" s="173"/>
    </row>
    <row r="194" spans="1:14" ht="12.75">
      <c r="A194" s="204"/>
      <c r="B194" s="207"/>
      <c r="C194" s="196" t="s">
        <v>266</v>
      </c>
      <c r="D194" s="205">
        <f>IF(OR(D192="-",D192=0),IF(OR(D193="-",D193=0),0,"n/a"),100*D193/D192)</f>
        <v>47.96415351646211</v>
      </c>
      <c r="E194" s="205">
        <f aca="true" t="shared" si="62" ref="E194:L194">IF(OR(E192="-",E192=0),IF(OR(E193="-",E193=0),0,"n/a"),100*E193/E192)</f>
        <v>0</v>
      </c>
      <c r="F194" s="205">
        <f t="shared" si="62"/>
        <v>86.36804644628485</v>
      </c>
      <c r="G194" s="205">
        <f t="shared" si="62"/>
        <v>0</v>
      </c>
      <c r="H194" s="205">
        <f t="shared" si="62"/>
        <v>97.83047755554107</v>
      </c>
      <c r="I194" s="205">
        <f t="shared" si="62"/>
        <v>0</v>
      </c>
      <c r="J194" s="205">
        <f t="shared" si="62"/>
        <v>0</v>
      </c>
      <c r="K194" s="205">
        <f t="shared" si="62"/>
        <v>82.07726044389315</v>
      </c>
      <c r="L194" s="206">
        <f t="shared" si="62"/>
        <v>81.58286128831377</v>
      </c>
      <c r="N194" s="173"/>
    </row>
    <row r="195" spans="1:14" ht="12.75">
      <c r="A195" s="204"/>
      <c r="B195" s="560" t="s">
        <v>363</v>
      </c>
      <c r="C195" s="191" t="s">
        <v>262</v>
      </c>
      <c r="D195" s="171">
        <v>17.99</v>
      </c>
      <c r="E195" s="171">
        <v>0</v>
      </c>
      <c r="F195" s="171">
        <v>57.007</v>
      </c>
      <c r="G195" s="171">
        <v>0</v>
      </c>
      <c r="H195" s="171">
        <v>28.095</v>
      </c>
      <c r="I195" s="171">
        <v>0</v>
      </c>
      <c r="J195" s="171">
        <v>0</v>
      </c>
      <c r="K195" s="171">
        <v>4.419</v>
      </c>
      <c r="L195" s="172">
        <v>107.511</v>
      </c>
      <c r="N195" s="173"/>
    </row>
    <row r="196" spans="1:14" ht="12.75">
      <c r="A196" s="204"/>
      <c r="B196" s="195" t="s">
        <v>364</v>
      </c>
      <c r="C196" s="196" t="s">
        <v>264</v>
      </c>
      <c r="D196" s="177">
        <v>17.301</v>
      </c>
      <c r="E196" s="177">
        <v>0</v>
      </c>
      <c r="F196" s="178">
        <v>59.833</v>
      </c>
      <c r="G196" s="178">
        <v>0</v>
      </c>
      <c r="H196" s="178">
        <v>24.94</v>
      </c>
      <c r="I196" s="178">
        <v>0</v>
      </c>
      <c r="J196" s="178">
        <v>0</v>
      </c>
      <c r="K196" s="178">
        <v>4.512</v>
      </c>
      <c r="L196" s="179">
        <v>106.586</v>
      </c>
      <c r="N196" s="173"/>
    </row>
    <row r="197" spans="1:14" ht="12.75">
      <c r="A197" s="218"/>
      <c r="B197" s="213"/>
      <c r="C197" s="198" t="s">
        <v>266</v>
      </c>
      <c r="D197" s="205">
        <f>IF(OR(D195="-",D195=0),IF(OR(D196="-",D196=0),0,"n/a"),100*D196/D195)</f>
        <v>96.17009449694275</v>
      </c>
      <c r="E197" s="205">
        <f aca="true" t="shared" si="63" ref="E197:L197">IF(OR(E195="-",E195=0),IF(OR(E196="-",E196=0),0,"n/a"),100*E196/E195)</f>
        <v>0</v>
      </c>
      <c r="F197" s="205">
        <f t="shared" si="63"/>
        <v>104.95728594733981</v>
      </c>
      <c r="G197" s="205">
        <f t="shared" si="63"/>
        <v>0</v>
      </c>
      <c r="H197" s="205">
        <f t="shared" si="63"/>
        <v>88.77024381562556</v>
      </c>
      <c r="I197" s="205">
        <f t="shared" si="63"/>
        <v>0</v>
      </c>
      <c r="J197" s="205">
        <f t="shared" si="63"/>
        <v>0</v>
      </c>
      <c r="K197" s="205">
        <f t="shared" si="63"/>
        <v>102.10454854039375</v>
      </c>
      <c r="L197" s="206">
        <f t="shared" si="63"/>
        <v>99.13962292230563</v>
      </c>
      <c r="N197" s="173"/>
    </row>
    <row r="198" spans="1:14" ht="12.75">
      <c r="A198" s="560" t="s">
        <v>365</v>
      </c>
      <c r="B198" s="560" t="s">
        <v>278</v>
      </c>
      <c r="C198" s="191" t="s">
        <v>262</v>
      </c>
      <c r="D198" s="171">
        <v>145</v>
      </c>
      <c r="E198" s="171">
        <v>0</v>
      </c>
      <c r="F198" s="171">
        <v>190</v>
      </c>
      <c r="G198" s="171">
        <v>0</v>
      </c>
      <c r="H198" s="171">
        <v>56</v>
      </c>
      <c r="I198" s="171">
        <v>0</v>
      </c>
      <c r="J198" s="171">
        <v>6</v>
      </c>
      <c r="K198" s="171">
        <v>0</v>
      </c>
      <c r="L198" s="172">
        <v>397</v>
      </c>
      <c r="N198" s="173"/>
    </row>
    <row r="199" spans="1:14" ht="12.75">
      <c r="A199" s="204"/>
      <c r="B199" s="195" t="s">
        <v>279</v>
      </c>
      <c r="C199" s="196" t="s">
        <v>264</v>
      </c>
      <c r="D199" s="177">
        <v>25.146</v>
      </c>
      <c r="E199" s="177">
        <v>0</v>
      </c>
      <c r="F199" s="178">
        <v>6.306</v>
      </c>
      <c r="G199" s="178">
        <v>0</v>
      </c>
      <c r="H199" s="178">
        <v>23.414</v>
      </c>
      <c r="I199" s="178">
        <v>0</v>
      </c>
      <c r="J199" s="178">
        <v>0</v>
      </c>
      <c r="K199" s="178">
        <v>0</v>
      </c>
      <c r="L199" s="179">
        <v>54.866</v>
      </c>
      <c r="N199" s="173"/>
    </row>
    <row r="200" spans="1:14" ht="12.75">
      <c r="A200" s="561"/>
      <c r="B200" s="207"/>
      <c r="C200" s="196" t="s">
        <v>266</v>
      </c>
      <c r="D200" s="208">
        <f aca="true" t="shared" si="64" ref="D200:L200">IF(OR(D198="-",D198=0),IF(OR(D199="-",D199=0),0,"n/a"),100*D199/D198)</f>
        <v>17.342068965517242</v>
      </c>
      <c r="E200" s="208">
        <f t="shared" si="64"/>
        <v>0</v>
      </c>
      <c r="F200" s="208">
        <f t="shared" si="64"/>
        <v>3.318947368421053</v>
      </c>
      <c r="G200" s="208">
        <f t="shared" si="64"/>
        <v>0</v>
      </c>
      <c r="H200" s="208">
        <f t="shared" si="64"/>
        <v>41.81071428571429</v>
      </c>
      <c r="I200" s="208">
        <f t="shared" si="64"/>
        <v>0</v>
      </c>
      <c r="J200" s="208">
        <f t="shared" si="64"/>
        <v>0</v>
      </c>
      <c r="K200" s="208">
        <f t="shared" si="64"/>
        <v>0</v>
      </c>
      <c r="L200" s="209">
        <f t="shared" si="64"/>
        <v>13.82015113350126</v>
      </c>
      <c r="N200" s="173"/>
    </row>
    <row r="201" spans="1:14" ht="12.75">
      <c r="A201" s="561"/>
      <c r="B201" s="560">
        <v>7</v>
      </c>
      <c r="C201" s="191" t="s">
        <v>262</v>
      </c>
      <c r="D201" s="205">
        <v>2251</v>
      </c>
      <c r="E201" s="205">
        <v>0</v>
      </c>
      <c r="F201" s="205">
        <v>9482</v>
      </c>
      <c r="G201" s="205">
        <v>0</v>
      </c>
      <c r="H201" s="205">
        <v>1275</v>
      </c>
      <c r="I201" s="205">
        <v>2</v>
      </c>
      <c r="J201" s="205">
        <v>65</v>
      </c>
      <c r="K201" s="205">
        <v>420</v>
      </c>
      <c r="L201" s="206">
        <v>13495</v>
      </c>
      <c r="N201" s="173"/>
    </row>
    <row r="202" spans="1:14" ht="12.75">
      <c r="A202" s="561"/>
      <c r="B202" s="195" t="s">
        <v>280</v>
      </c>
      <c r="C202" s="196" t="s">
        <v>264</v>
      </c>
      <c r="D202" s="205">
        <v>1483.609</v>
      </c>
      <c r="E202" s="205">
        <v>0</v>
      </c>
      <c r="F202" s="205">
        <v>1152.45</v>
      </c>
      <c r="G202" s="205">
        <v>0</v>
      </c>
      <c r="H202" s="205">
        <v>1060.493</v>
      </c>
      <c r="I202" s="205">
        <v>1.292</v>
      </c>
      <c r="J202" s="205">
        <v>12.581</v>
      </c>
      <c r="K202" s="205">
        <v>31.881</v>
      </c>
      <c r="L202" s="206">
        <v>3742.306</v>
      </c>
      <c r="N202" s="173"/>
    </row>
    <row r="203" spans="1:14" ht="12.75">
      <c r="A203" s="561"/>
      <c r="B203" s="213"/>
      <c r="C203" s="198" t="s">
        <v>266</v>
      </c>
      <c r="D203" s="208">
        <f aca="true" t="shared" si="65" ref="D203:L203">IF(OR(D201="-",D201=0),IF(OR(D202="-",D202=0),0,"n/a"),100*D202/D201)</f>
        <v>65.90888494002665</v>
      </c>
      <c r="E203" s="208">
        <f t="shared" si="65"/>
        <v>0</v>
      </c>
      <c r="F203" s="208">
        <f t="shared" si="65"/>
        <v>12.154081417422484</v>
      </c>
      <c r="G203" s="208">
        <f t="shared" si="65"/>
        <v>0</v>
      </c>
      <c r="H203" s="208">
        <f t="shared" si="65"/>
        <v>83.17592156862744</v>
      </c>
      <c r="I203" s="208">
        <f t="shared" si="65"/>
        <v>64.60000000000001</v>
      </c>
      <c r="J203" s="208">
        <f t="shared" si="65"/>
        <v>19.355384615384615</v>
      </c>
      <c r="K203" s="208">
        <f t="shared" si="65"/>
        <v>7.590714285714285</v>
      </c>
      <c r="L203" s="209">
        <f t="shared" si="65"/>
        <v>27.731055946646904</v>
      </c>
      <c r="N203" s="173"/>
    </row>
    <row r="204" spans="1:14" ht="12.75">
      <c r="A204" s="561"/>
      <c r="B204" s="561" t="s">
        <v>579</v>
      </c>
      <c r="C204" s="191" t="s">
        <v>262</v>
      </c>
      <c r="D204" s="205">
        <v>30</v>
      </c>
      <c r="E204" s="205">
        <v>0</v>
      </c>
      <c r="F204" s="205">
        <v>1396</v>
      </c>
      <c r="G204" s="205">
        <v>0</v>
      </c>
      <c r="H204" s="205">
        <v>0</v>
      </c>
      <c r="I204" s="205">
        <v>0</v>
      </c>
      <c r="J204" s="205">
        <v>55</v>
      </c>
      <c r="K204" s="205">
        <v>1</v>
      </c>
      <c r="L204" s="206">
        <v>1482</v>
      </c>
      <c r="N204" s="173"/>
    </row>
    <row r="205" spans="1:14" ht="12.75">
      <c r="A205" s="561"/>
      <c r="B205" s="214" t="s">
        <v>580</v>
      </c>
      <c r="C205" s="196" t="s">
        <v>264</v>
      </c>
      <c r="D205" s="205">
        <v>18.4</v>
      </c>
      <c r="E205" s="205">
        <v>0</v>
      </c>
      <c r="F205" s="205">
        <v>1226.152</v>
      </c>
      <c r="G205" s="205">
        <v>0</v>
      </c>
      <c r="H205" s="205">
        <v>0</v>
      </c>
      <c r="I205" s="205">
        <v>0</v>
      </c>
      <c r="J205" s="205">
        <v>3.931</v>
      </c>
      <c r="K205" s="205">
        <v>0.145</v>
      </c>
      <c r="L205" s="206">
        <v>1248.6280000000002</v>
      </c>
      <c r="N205" s="173"/>
    </row>
    <row r="206" spans="1:14" ht="12.75">
      <c r="A206" s="561"/>
      <c r="B206" s="217"/>
      <c r="C206" s="198" t="s">
        <v>266</v>
      </c>
      <c r="D206" s="208">
        <f aca="true" t="shared" si="66" ref="D206:L206">IF(OR(D204="-",D204=0),IF(OR(D205="-",D205=0),0,"n/a"),100*D205/D204)</f>
        <v>61.33333333333333</v>
      </c>
      <c r="E206" s="208">
        <f t="shared" si="66"/>
        <v>0</v>
      </c>
      <c r="F206" s="208">
        <f t="shared" si="66"/>
        <v>87.83323782234957</v>
      </c>
      <c r="G206" s="208">
        <f t="shared" si="66"/>
        <v>0</v>
      </c>
      <c r="H206" s="208">
        <f t="shared" si="66"/>
        <v>0</v>
      </c>
      <c r="I206" s="208">
        <f t="shared" si="66"/>
        <v>0</v>
      </c>
      <c r="J206" s="208">
        <f t="shared" si="66"/>
        <v>7.147272727272727</v>
      </c>
      <c r="K206" s="208">
        <f t="shared" si="66"/>
        <v>14.499999999999998</v>
      </c>
      <c r="L206" s="209">
        <f t="shared" si="66"/>
        <v>84.25290148448045</v>
      </c>
      <c r="N206" s="173"/>
    </row>
    <row r="207" spans="1:14" ht="12.75">
      <c r="A207" s="560" t="s">
        <v>366</v>
      </c>
      <c r="B207" s="560" t="s">
        <v>296</v>
      </c>
      <c r="C207" s="191" t="s">
        <v>262</v>
      </c>
      <c r="D207" s="171">
        <v>150</v>
      </c>
      <c r="E207" s="171">
        <v>0</v>
      </c>
      <c r="F207" s="171">
        <v>84</v>
      </c>
      <c r="G207" s="171">
        <v>745</v>
      </c>
      <c r="H207" s="171">
        <v>0</v>
      </c>
      <c r="I207" s="171">
        <v>0</v>
      </c>
      <c r="J207" s="171">
        <v>49.852</v>
      </c>
      <c r="K207" s="171">
        <v>21</v>
      </c>
      <c r="L207" s="172">
        <v>1049.8519999999999</v>
      </c>
      <c r="N207" s="173"/>
    </row>
    <row r="208" spans="1:14" ht="12.75">
      <c r="A208" s="204"/>
      <c r="B208" s="203" t="s">
        <v>276</v>
      </c>
      <c r="C208" s="196" t="s">
        <v>264</v>
      </c>
      <c r="D208" s="177">
        <v>44.692</v>
      </c>
      <c r="E208" s="177">
        <v>0</v>
      </c>
      <c r="F208" s="178">
        <v>18.421</v>
      </c>
      <c r="G208" s="178">
        <v>30.492</v>
      </c>
      <c r="H208" s="178">
        <v>0.299</v>
      </c>
      <c r="I208" s="178">
        <v>0</v>
      </c>
      <c r="J208" s="178">
        <v>16.045</v>
      </c>
      <c r="K208" s="178">
        <v>20.269</v>
      </c>
      <c r="L208" s="179">
        <v>130.218</v>
      </c>
      <c r="N208" s="173"/>
    </row>
    <row r="209" spans="1:14" ht="12.75">
      <c r="A209" s="561"/>
      <c r="B209" s="197" t="s">
        <v>297</v>
      </c>
      <c r="C209" s="198" t="s">
        <v>266</v>
      </c>
      <c r="D209" s="208">
        <f>IF(OR(D207="-",D207=0),IF(OR(D208="-",D208=0),0,"n/a"),100*D208/D207)</f>
        <v>29.794666666666664</v>
      </c>
      <c r="E209" s="208">
        <f aca="true" t="shared" si="67" ref="E209:L209">IF(OR(E207="-",E207=0),IF(OR(E208="-",E208=0),0,"n/a"),100*E208/E207)</f>
        <v>0</v>
      </c>
      <c r="F209" s="208">
        <f t="shared" si="67"/>
        <v>21.929761904761904</v>
      </c>
      <c r="G209" s="208">
        <f t="shared" si="67"/>
        <v>4.0928859060402685</v>
      </c>
      <c r="H209" s="208" t="str">
        <f t="shared" si="67"/>
        <v>n/a</v>
      </c>
      <c r="I209" s="208">
        <f t="shared" si="67"/>
        <v>0</v>
      </c>
      <c r="J209" s="208">
        <f t="shared" si="67"/>
        <v>32.18526839444757</v>
      </c>
      <c r="K209" s="208">
        <f t="shared" si="67"/>
        <v>96.51904761904761</v>
      </c>
      <c r="L209" s="209">
        <f t="shared" si="67"/>
        <v>12.403462583297456</v>
      </c>
      <c r="N209" s="173"/>
    </row>
    <row r="210" spans="1:14" ht="12.75">
      <c r="A210" s="561"/>
      <c r="B210" s="203" t="s">
        <v>516</v>
      </c>
      <c r="C210" s="196" t="s">
        <v>262</v>
      </c>
      <c r="D210" s="205">
        <v>12</v>
      </c>
      <c r="E210" s="205">
        <v>0</v>
      </c>
      <c r="F210" s="205">
        <v>68</v>
      </c>
      <c r="G210" s="205">
        <v>1012</v>
      </c>
      <c r="H210" s="205">
        <v>0</v>
      </c>
      <c r="I210" s="205">
        <v>0</v>
      </c>
      <c r="J210" s="205">
        <v>0</v>
      </c>
      <c r="K210" s="205">
        <v>8</v>
      </c>
      <c r="L210" s="206">
        <v>1100</v>
      </c>
      <c r="N210" s="173"/>
    </row>
    <row r="211" spans="1:14" ht="12.75">
      <c r="A211" s="561"/>
      <c r="B211" s="195" t="s">
        <v>517</v>
      </c>
      <c r="C211" s="196" t="s">
        <v>264</v>
      </c>
      <c r="D211" s="205">
        <v>0.234</v>
      </c>
      <c r="E211" s="205">
        <v>0</v>
      </c>
      <c r="F211" s="205">
        <v>1.41</v>
      </c>
      <c r="G211" s="205">
        <v>0</v>
      </c>
      <c r="H211" s="205">
        <v>0</v>
      </c>
      <c r="I211" s="205">
        <v>0</v>
      </c>
      <c r="J211" s="205">
        <v>0</v>
      </c>
      <c r="K211" s="205">
        <v>0</v>
      </c>
      <c r="L211" s="206">
        <v>1.644</v>
      </c>
      <c r="N211" s="173"/>
    </row>
    <row r="212" spans="1:14" ht="12.75">
      <c r="A212" s="561"/>
      <c r="B212" s="197"/>
      <c r="C212" s="198" t="s">
        <v>266</v>
      </c>
      <c r="D212" s="208">
        <f>IF(OR(D210="-",D210=0),IF(OR(D211="-",D211=0),0,"n/a"),100*D211/D210)</f>
        <v>1.9500000000000002</v>
      </c>
      <c r="E212" s="208">
        <f aca="true" t="shared" si="68" ref="E212:L212">IF(OR(E210="-",E210=0),IF(OR(E211="-",E211=0),0,"n/a"),100*E211/E210)</f>
        <v>0</v>
      </c>
      <c r="F212" s="208">
        <f t="shared" si="68"/>
        <v>2.073529411764706</v>
      </c>
      <c r="G212" s="208">
        <f t="shared" si="68"/>
        <v>0</v>
      </c>
      <c r="H212" s="208">
        <f t="shared" si="68"/>
        <v>0</v>
      </c>
      <c r="I212" s="208">
        <f t="shared" si="68"/>
        <v>0</v>
      </c>
      <c r="J212" s="208">
        <f t="shared" si="68"/>
        <v>0</v>
      </c>
      <c r="K212" s="208">
        <f t="shared" si="68"/>
        <v>0</v>
      </c>
      <c r="L212" s="209">
        <f t="shared" si="68"/>
        <v>0.14945454545454542</v>
      </c>
      <c r="N212" s="173"/>
    </row>
    <row r="213" spans="1:14" ht="12.75" customHeight="1">
      <c r="A213" s="560" t="s">
        <v>367</v>
      </c>
      <c r="B213" s="219" t="s">
        <v>294</v>
      </c>
      <c r="C213" s="191" t="s">
        <v>262</v>
      </c>
      <c r="D213" s="171">
        <v>1</v>
      </c>
      <c r="E213" s="171">
        <v>0</v>
      </c>
      <c r="F213" s="171">
        <v>28.17</v>
      </c>
      <c r="G213" s="171">
        <v>0</v>
      </c>
      <c r="H213" s="171">
        <v>0</v>
      </c>
      <c r="I213" s="171">
        <v>0</v>
      </c>
      <c r="J213" s="171">
        <v>131.642</v>
      </c>
      <c r="K213" s="171">
        <v>0</v>
      </c>
      <c r="L213" s="172">
        <v>160.812</v>
      </c>
      <c r="N213" s="173"/>
    </row>
    <row r="214" spans="1:14" ht="12.75">
      <c r="A214" s="561" t="s">
        <v>368</v>
      </c>
      <c r="B214" s="195" t="s">
        <v>369</v>
      </c>
      <c r="C214" s="196" t="s">
        <v>264</v>
      </c>
      <c r="D214" s="177">
        <v>0.61</v>
      </c>
      <c r="E214" s="177">
        <v>0</v>
      </c>
      <c r="F214" s="178">
        <v>24.638</v>
      </c>
      <c r="G214" s="178">
        <v>0</v>
      </c>
      <c r="H214" s="178">
        <v>0.002</v>
      </c>
      <c r="I214" s="178">
        <v>0.22</v>
      </c>
      <c r="J214" s="178">
        <v>119.659</v>
      </c>
      <c r="K214" s="178">
        <v>0</v>
      </c>
      <c r="L214" s="179">
        <v>145.12900000000002</v>
      </c>
      <c r="N214" s="173"/>
    </row>
    <row r="215" spans="1:14" ht="12.75">
      <c r="A215" s="563"/>
      <c r="B215" s="212" t="s">
        <v>284</v>
      </c>
      <c r="C215" s="196" t="s">
        <v>266</v>
      </c>
      <c r="D215" s="205">
        <f>IF(OR(D213="-",D213=0),IF(OR(D214="-",D214=0),0,"n/a"),100*D214/D213)</f>
        <v>61</v>
      </c>
      <c r="E215" s="205">
        <f aca="true" t="shared" si="69" ref="E215:L215">IF(OR(E213="-",E213=0),IF(OR(E214="-",E214=0),0,"n/a"),100*E214/E213)</f>
        <v>0</v>
      </c>
      <c r="F215" s="205">
        <f t="shared" si="69"/>
        <v>87.46183883564075</v>
      </c>
      <c r="G215" s="205">
        <f t="shared" si="69"/>
        <v>0</v>
      </c>
      <c r="H215" s="205" t="str">
        <f t="shared" si="69"/>
        <v>n/a</v>
      </c>
      <c r="I215" s="205" t="str">
        <f t="shared" si="69"/>
        <v>n/a</v>
      </c>
      <c r="J215" s="205">
        <f t="shared" si="69"/>
        <v>90.89728202245486</v>
      </c>
      <c r="K215" s="205">
        <f t="shared" si="69"/>
        <v>0</v>
      </c>
      <c r="L215" s="206">
        <f t="shared" si="69"/>
        <v>90.24761833694004</v>
      </c>
      <c r="N215" s="173"/>
    </row>
    <row r="216" spans="1:14" ht="12.75">
      <c r="A216" s="644" t="s">
        <v>581</v>
      </c>
      <c r="B216" s="560" t="s">
        <v>370</v>
      </c>
      <c r="C216" s="191" t="s">
        <v>262</v>
      </c>
      <c r="D216" s="171">
        <v>194</v>
      </c>
      <c r="E216" s="171">
        <v>0</v>
      </c>
      <c r="F216" s="171">
        <v>3302</v>
      </c>
      <c r="G216" s="171">
        <v>0</v>
      </c>
      <c r="H216" s="171">
        <v>260</v>
      </c>
      <c r="I216" s="171">
        <v>0</v>
      </c>
      <c r="J216" s="171">
        <v>246</v>
      </c>
      <c r="K216" s="171">
        <v>0</v>
      </c>
      <c r="L216" s="172">
        <v>4002</v>
      </c>
      <c r="N216" s="173"/>
    </row>
    <row r="217" spans="1:14" ht="12.75">
      <c r="A217" s="642"/>
      <c r="B217" s="195" t="s">
        <v>371</v>
      </c>
      <c r="C217" s="196" t="s">
        <v>264</v>
      </c>
      <c r="D217" s="177">
        <v>11.2</v>
      </c>
      <c r="E217" s="177">
        <v>0</v>
      </c>
      <c r="F217" s="178">
        <v>399.49</v>
      </c>
      <c r="G217" s="178">
        <v>0</v>
      </c>
      <c r="H217" s="178">
        <v>0</v>
      </c>
      <c r="I217" s="178">
        <v>0</v>
      </c>
      <c r="J217" s="178">
        <v>46.4</v>
      </c>
      <c r="K217" s="178">
        <v>0</v>
      </c>
      <c r="L217" s="179">
        <v>457.09</v>
      </c>
      <c r="N217" s="173"/>
    </row>
    <row r="218" spans="1:14" ht="12.75">
      <c r="A218" s="638"/>
      <c r="B218" s="207"/>
      <c r="C218" s="196" t="s">
        <v>266</v>
      </c>
      <c r="D218" s="205">
        <f>IF(OR(D216="-",D216=0),IF(OR(D217="-",D217=0),0,"n/a"),100*D217/D216)</f>
        <v>5.77319587628866</v>
      </c>
      <c r="E218" s="205">
        <f aca="true" t="shared" si="70" ref="E218:L218">IF(OR(E216="-",E216=0),IF(OR(E217="-",E217=0),0,"n/a"),100*E217/E216)</f>
        <v>0</v>
      </c>
      <c r="F218" s="205">
        <f t="shared" si="70"/>
        <v>12.098425196850394</v>
      </c>
      <c r="G218" s="205">
        <f t="shared" si="70"/>
        <v>0</v>
      </c>
      <c r="H218" s="205">
        <f t="shared" si="70"/>
        <v>0</v>
      </c>
      <c r="I218" s="205">
        <f t="shared" si="70"/>
        <v>0</v>
      </c>
      <c r="J218" s="205">
        <f t="shared" si="70"/>
        <v>18.86178861788618</v>
      </c>
      <c r="K218" s="205">
        <f t="shared" si="70"/>
        <v>0</v>
      </c>
      <c r="L218" s="206">
        <f t="shared" si="70"/>
        <v>11.421539230384807</v>
      </c>
      <c r="N218" s="173"/>
    </row>
    <row r="219" spans="1:14" ht="12.75">
      <c r="A219" s="560" t="s">
        <v>68</v>
      </c>
      <c r="B219" s="560" t="s">
        <v>296</v>
      </c>
      <c r="C219" s="191" t="s">
        <v>262</v>
      </c>
      <c r="D219" s="171">
        <v>514.9</v>
      </c>
      <c r="E219" s="171">
        <v>0</v>
      </c>
      <c r="F219" s="171">
        <v>328</v>
      </c>
      <c r="G219" s="171">
        <v>465.5</v>
      </c>
      <c r="H219" s="171">
        <v>0</v>
      </c>
      <c r="I219" s="171">
        <v>0</v>
      </c>
      <c r="J219" s="171">
        <v>52.4</v>
      </c>
      <c r="K219" s="171">
        <v>1189.2</v>
      </c>
      <c r="L219" s="172">
        <v>2550</v>
      </c>
      <c r="N219" s="173"/>
    </row>
    <row r="220" spans="1:14" ht="12.75">
      <c r="A220" s="204"/>
      <c r="B220" s="203" t="s">
        <v>276</v>
      </c>
      <c r="C220" s="196" t="s">
        <v>264</v>
      </c>
      <c r="D220" s="177">
        <v>381.528</v>
      </c>
      <c r="E220" s="177">
        <v>0</v>
      </c>
      <c r="F220" s="178">
        <v>120.387</v>
      </c>
      <c r="G220" s="178">
        <v>423.706</v>
      </c>
      <c r="H220" s="178">
        <v>0</v>
      </c>
      <c r="I220" s="178">
        <v>0</v>
      </c>
      <c r="J220" s="178">
        <v>33.772</v>
      </c>
      <c r="K220" s="178">
        <v>1152.309</v>
      </c>
      <c r="L220" s="179">
        <v>2111.702</v>
      </c>
      <c r="N220" s="173"/>
    </row>
    <row r="221" spans="1:14" ht="12.75">
      <c r="A221" s="204"/>
      <c r="B221" s="212" t="s">
        <v>297</v>
      </c>
      <c r="C221" s="196" t="s">
        <v>266</v>
      </c>
      <c r="D221" s="205">
        <f>IF(OR(D219="-",D219=0),IF(OR(D220="-",D220=0),0,"n/a"),100*D220/D219)</f>
        <v>74.09749465915712</v>
      </c>
      <c r="E221" s="205">
        <f aca="true" t="shared" si="71" ref="E221:L221">IF(OR(E219="-",E219=0),IF(OR(E220="-",E220=0),0,"n/a"),100*E220/E219)</f>
        <v>0</v>
      </c>
      <c r="F221" s="205">
        <f t="shared" si="71"/>
        <v>36.703353658536585</v>
      </c>
      <c r="G221" s="205">
        <f t="shared" si="71"/>
        <v>91.02169709989259</v>
      </c>
      <c r="H221" s="205">
        <f t="shared" si="71"/>
        <v>0</v>
      </c>
      <c r="I221" s="205">
        <f t="shared" si="71"/>
        <v>0</v>
      </c>
      <c r="J221" s="205">
        <f t="shared" si="71"/>
        <v>64.45038167938931</v>
      </c>
      <c r="K221" s="205">
        <f t="shared" si="71"/>
        <v>96.8978304742684</v>
      </c>
      <c r="L221" s="206">
        <f t="shared" si="71"/>
        <v>82.81184313725491</v>
      </c>
      <c r="N221" s="173"/>
    </row>
    <row r="222" spans="1:14" ht="12.75">
      <c r="A222" s="204"/>
      <c r="B222" s="560" t="s">
        <v>272</v>
      </c>
      <c r="C222" s="191" t="s">
        <v>262</v>
      </c>
      <c r="D222" s="171">
        <v>8969.865</v>
      </c>
      <c r="E222" s="171">
        <v>4584.91</v>
      </c>
      <c r="F222" s="171">
        <v>12256.6</v>
      </c>
      <c r="G222" s="171">
        <v>8165.16</v>
      </c>
      <c r="H222" s="171">
        <v>0</v>
      </c>
      <c r="I222" s="171">
        <v>56.6</v>
      </c>
      <c r="J222" s="171">
        <v>0</v>
      </c>
      <c r="K222" s="171">
        <v>286.16200000000003</v>
      </c>
      <c r="L222" s="172">
        <v>34319.297</v>
      </c>
      <c r="N222" s="173"/>
    </row>
    <row r="223" spans="1:14" ht="12.75">
      <c r="A223" s="204"/>
      <c r="B223" s="195" t="s">
        <v>300</v>
      </c>
      <c r="C223" s="196" t="s">
        <v>264</v>
      </c>
      <c r="D223" s="177">
        <v>8917.341</v>
      </c>
      <c r="E223" s="177">
        <v>4512.17</v>
      </c>
      <c r="F223" s="178">
        <v>12006.582</v>
      </c>
      <c r="G223" s="178">
        <v>7953.845</v>
      </c>
      <c r="H223" s="178">
        <v>0</v>
      </c>
      <c r="I223" s="178">
        <v>63.411</v>
      </c>
      <c r="J223" s="178">
        <v>0</v>
      </c>
      <c r="K223" s="178">
        <v>284.957</v>
      </c>
      <c r="L223" s="179">
        <v>33738.306</v>
      </c>
      <c r="N223" s="173"/>
    </row>
    <row r="224" spans="1:14" ht="12.75">
      <c r="A224" s="204"/>
      <c r="B224" s="207"/>
      <c r="C224" s="196" t="s">
        <v>266</v>
      </c>
      <c r="D224" s="208">
        <f>IF(OR(D222="-",D222=0),IF(OR(D223="-",D223=0),0,"n/a"),100*D223/D222)</f>
        <v>99.4144393477494</v>
      </c>
      <c r="E224" s="208">
        <f aca="true" t="shared" si="72" ref="E224:L224">IF(OR(E222="-",E222=0),IF(OR(E223="-",E223=0),0,"n/a"),100*E223/E222)</f>
        <v>98.413491213568</v>
      </c>
      <c r="F224" s="208">
        <f t="shared" si="72"/>
        <v>97.9601357635886</v>
      </c>
      <c r="G224" s="208">
        <f t="shared" si="72"/>
        <v>97.41199192667382</v>
      </c>
      <c r="H224" s="208">
        <f t="shared" si="72"/>
        <v>0</v>
      </c>
      <c r="I224" s="208">
        <f t="shared" si="72"/>
        <v>112.03356890459364</v>
      </c>
      <c r="J224" s="208">
        <f t="shared" si="72"/>
        <v>0</v>
      </c>
      <c r="K224" s="208">
        <f t="shared" si="72"/>
        <v>99.57890984826776</v>
      </c>
      <c r="L224" s="209">
        <f t="shared" si="72"/>
        <v>98.30710110408147</v>
      </c>
      <c r="N224" s="173"/>
    </row>
    <row r="225" spans="1:14" ht="12.75">
      <c r="A225" s="204"/>
      <c r="B225" s="560" t="s">
        <v>278</v>
      </c>
      <c r="C225" s="191" t="s">
        <v>262</v>
      </c>
      <c r="D225" s="205">
        <v>3391.658</v>
      </c>
      <c r="E225" s="205">
        <v>0.53</v>
      </c>
      <c r="F225" s="205">
        <v>3660.74</v>
      </c>
      <c r="G225" s="205">
        <v>0</v>
      </c>
      <c r="H225" s="205">
        <v>119.952</v>
      </c>
      <c r="I225" s="205">
        <v>5.7</v>
      </c>
      <c r="J225" s="205">
        <v>15.853</v>
      </c>
      <c r="K225" s="205">
        <v>0</v>
      </c>
      <c r="L225" s="172">
        <v>7194.432999999999</v>
      </c>
      <c r="N225" s="173"/>
    </row>
    <row r="226" spans="1:14" ht="12.75">
      <c r="A226" s="204"/>
      <c r="B226" s="195" t="s">
        <v>279</v>
      </c>
      <c r="C226" s="196" t="s">
        <v>264</v>
      </c>
      <c r="D226" s="205">
        <v>3285.93</v>
      </c>
      <c r="E226" s="205">
        <v>0</v>
      </c>
      <c r="F226" s="205">
        <v>3581.178</v>
      </c>
      <c r="G226" s="205">
        <v>0</v>
      </c>
      <c r="H226" s="205">
        <v>105.532</v>
      </c>
      <c r="I226" s="205">
        <v>6.434</v>
      </c>
      <c r="J226" s="205">
        <v>15.076</v>
      </c>
      <c r="K226" s="205">
        <v>0</v>
      </c>
      <c r="L226" s="206">
        <v>6994.15</v>
      </c>
      <c r="N226" s="173"/>
    </row>
    <row r="227" spans="1:14" ht="12.75">
      <c r="A227" s="204"/>
      <c r="B227" s="207"/>
      <c r="C227" s="198" t="s">
        <v>266</v>
      </c>
      <c r="D227" s="208">
        <f>IF(OR(D225="-",D225=0),IF(OR(D226="-",D226=0),0,"n/a"),100*D226/D225)</f>
        <v>96.88270456514189</v>
      </c>
      <c r="E227" s="208">
        <f aca="true" t="shared" si="73" ref="E227:L227">IF(OR(E225="-",E225=0),IF(OR(E226="-",E226=0),0,"n/a"),100*E226/E225)</f>
        <v>0</v>
      </c>
      <c r="F227" s="208">
        <f t="shared" si="73"/>
        <v>97.82661429109962</v>
      </c>
      <c r="G227" s="208">
        <f t="shared" si="73"/>
        <v>0</v>
      </c>
      <c r="H227" s="208">
        <f t="shared" si="73"/>
        <v>87.97852474323062</v>
      </c>
      <c r="I227" s="208">
        <f t="shared" si="73"/>
        <v>112.87719298245614</v>
      </c>
      <c r="J227" s="208">
        <f t="shared" si="73"/>
        <v>95.09871948527093</v>
      </c>
      <c r="K227" s="208">
        <f t="shared" si="73"/>
        <v>0</v>
      </c>
      <c r="L227" s="209">
        <f t="shared" si="73"/>
        <v>97.21613920096276</v>
      </c>
      <c r="N227" s="173"/>
    </row>
    <row r="228" spans="1:14" ht="12.75">
      <c r="A228" s="204"/>
      <c r="B228" s="203" t="s">
        <v>516</v>
      </c>
      <c r="C228" s="191" t="s">
        <v>262</v>
      </c>
      <c r="D228" s="205">
        <v>726</v>
      </c>
      <c r="E228" s="205">
        <v>0</v>
      </c>
      <c r="F228" s="205">
        <v>1827</v>
      </c>
      <c r="G228" s="205">
        <v>342</v>
      </c>
      <c r="H228" s="205">
        <v>0</v>
      </c>
      <c r="I228" s="205">
        <v>45</v>
      </c>
      <c r="J228" s="205">
        <v>0</v>
      </c>
      <c r="K228" s="205">
        <v>60</v>
      </c>
      <c r="L228" s="206">
        <v>3000</v>
      </c>
      <c r="N228" s="173"/>
    </row>
    <row r="229" spans="1:14" ht="12.75">
      <c r="A229" s="204"/>
      <c r="B229" s="195" t="s">
        <v>517</v>
      </c>
      <c r="C229" s="196" t="s">
        <v>264</v>
      </c>
      <c r="D229" s="205">
        <v>303.517</v>
      </c>
      <c r="E229" s="205">
        <v>0</v>
      </c>
      <c r="F229" s="205">
        <v>24.478</v>
      </c>
      <c r="G229" s="205">
        <v>0</v>
      </c>
      <c r="H229" s="205">
        <v>0</v>
      </c>
      <c r="I229" s="205">
        <v>0</v>
      </c>
      <c r="J229" s="205">
        <v>0</v>
      </c>
      <c r="K229" s="205">
        <v>0</v>
      </c>
      <c r="L229" s="206">
        <v>327.995</v>
      </c>
      <c r="N229" s="173"/>
    </row>
    <row r="230" spans="1:14" ht="12.75">
      <c r="A230" s="204"/>
      <c r="B230" s="195"/>
      <c r="C230" s="198" t="s">
        <v>266</v>
      </c>
      <c r="D230" s="208">
        <f>IF(OR(D228="-",D228=0),IF(OR(D229="-",D229=0),0,"n/a"),100*D229/D228)</f>
        <v>41.806749311294766</v>
      </c>
      <c r="E230" s="208">
        <f aca="true" t="shared" si="74" ref="E230:L230">IF(OR(E228="-",E228=0),IF(OR(E229="-",E229=0),0,"n/a"),100*E229/E228)</f>
        <v>0</v>
      </c>
      <c r="F230" s="208">
        <f t="shared" si="74"/>
        <v>1.3397920087575261</v>
      </c>
      <c r="G230" s="208">
        <f t="shared" si="74"/>
        <v>0</v>
      </c>
      <c r="H230" s="208">
        <f t="shared" si="74"/>
        <v>0</v>
      </c>
      <c r="I230" s="208">
        <f t="shared" si="74"/>
        <v>0</v>
      </c>
      <c r="J230" s="208">
        <f t="shared" si="74"/>
        <v>0</v>
      </c>
      <c r="K230" s="208">
        <f t="shared" si="74"/>
        <v>0</v>
      </c>
      <c r="L230" s="209">
        <f t="shared" si="74"/>
        <v>10.933166666666667</v>
      </c>
      <c r="N230" s="173"/>
    </row>
    <row r="231" spans="1:14" ht="12.75">
      <c r="A231" s="204"/>
      <c r="B231" s="560">
        <v>7</v>
      </c>
      <c r="C231" s="191" t="s">
        <v>262</v>
      </c>
      <c r="D231" s="171">
        <v>430.959</v>
      </c>
      <c r="E231" s="171">
        <v>0</v>
      </c>
      <c r="F231" s="171">
        <v>1236</v>
      </c>
      <c r="G231" s="171">
        <v>0</v>
      </c>
      <c r="H231" s="171">
        <v>1491</v>
      </c>
      <c r="I231" s="171">
        <v>1.5</v>
      </c>
      <c r="J231" s="171">
        <v>9</v>
      </c>
      <c r="K231" s="171">
        <v>6</v>
      </c>
      <c r="L231" s="172">
        <v>3174.459</v>
      </c>
      <c r="N231" s="173"/>
    </row>
    <row r="232" spans="1:14" ht="12.75">
      <c r="A232" s="204"/>
      <c r="B232" s="195" t="s">
        <v>372</v>
      </c>
      <c r="C232" s="196" t="s">
        <v>264</v>
      </c>
      <c r="D232" s="177">
        <v>102.859</v>
      </c>
      <c r="E232" s="177">
        <v>0</v>
      </c>
      <c r="F232" s="178">
        <v>92.652</v>
      </c>
      <c r="G232" s="178">
        <v>0</v>
      </c>
      <c r="H232" s="178">
        <v>658.537</v>
      </c>
      <c r="I232" s="178">
        <v>1.436</v>
      </c>
      <c r="J232" s="178">
        <v>1.083</v>
      </c>
      <c r="K232" s="178">
        <v>0.635</v>
      </c>
      <c r="L232" s="179">
        <v>857.2020000000001</v>
      </c>
      <c r="N232" s="173"/>
    </row>
    <row r="233" spans="1:14" ht="12.75">
      <c r="A233" s="211"/>
      <c r="B233" s="212" t="s">
        <v>373</v>
      </c>
      <c r="C233" s="198" t="s">
        <v>266</v>
      </c>
      <c r="D233" s="208">
        <f>IF(OR(D231="-",D231=0),IF(OR(D232="-",D232=0),0,"n/a"),100*D232/D231)</f>
        <v>23.867467670938534</v>
      </c>
      <c r="E233" s="208">
        <f aca="true" t="shared" si="75" ref="E233:L233">IF(OR(E231="-",E231=0),IF(OR(E232="-",E232=0),0,"n/a"),100*E232/E231)</f>
        <v>0</v>
      </c>
      <c r="F233" s="208">
        <f t="shared" si="75"/>
        <v>7.49611650485437</v>
      </c>
      <c r="G233" s="208">
        <f t="shared" si="75"/>
        <v>0</v>
      </c>
      <c r="H233" s="208">
        <f t="shared" si="75"/>
        <v>44.167471495640505</v>
      </c>
      <c r="I233" s="208">
        <f t="shared" si="75"/>
        <v>95.73333333333333</v>
      </c>
      <c r="J233" s="208">
        <f t="shared" si="75"/>
        <v>12.033333333333333</v>
      </c>
      <c r="K233" s="208">
        <f t="shared" si="75"/>
        <v>10.583333333333334</v>
      </c>
      <c r="L233" s="209">
        <f t="shared" si="75"/>
        <v>27.003089345302623</v>
      </c>
      <c r="N233" s="173"/>
    </row>
    <row r="234" spans="1:14" ht="12.75" customHeight="1">
      <c r="A234" s="561" t="s">
        <v>374</v>
      </c>
      <c r="B234" s="561" t="s">
        <v>272</v>
      </c>
      <c r="C234" s="191" t="s">
        <v>262</v>
      </c>
      <c r="D234" s="205">
        <v>3081.4</v>
      </c>
      <c r="E234" s="205">
        <v>312192</v>
      </c>
      <c r="F234" s="205">
        <v>0</v>
      </c>
      <c r="G234" s="205">
        <v>9233.6</v>
      </c>
      <c r="H234" s="205">
        <v>0</v>
      </c>
      <c r="I234" s="205">
        <v>0</v>
      </c>
      <c r="J234" s="205">
        <v>0</v>
      </c>
      <c r="K234" s="205">
        <v>32712</v>
      </c>
      <c r="L234" s="206">
        <v>357219</v>
      </c>
      <c r="N234" s="173"/>
    </row>
    <row r="235" spans="1:14" ht="12.75">
      <c r="A235" s="561"/>
      <c r="B235" s="195" t="s">
        <v>375</v>
      </c>
      <c r="C235" s="196" t="s">
        <v>264</v>
      </c>
      <c r="D235" s="205">
        <v>2000.034</v>
      </c>
      <c r="E235" s="205">
        <v>166741.31</v>
      </c>
      <c r="F235" s="205">
        <v>0</v>
      </c>
      <c r="G235" s="205">
        <v>9097.405</v>
      </c>
      <c r="H235" s="205">
        <v>0</v>
      </c>
      <c r="I235" s="205">
        <v>0</v>
      </c>
      <c r="J235" s="205">
        <v>0</v>
      </c>
      <c r="K235" s="205">
        <v>32652.742</v>
      </c>
      <c r="L235" s="206">
        <v>210491.491</v>
      </c>
      <c r="N235" s="173"/>
    </row>
    <row r="236" spans="1:14" ht="12.75">
      <c r="A236" s="561"/>
      <c r="B236" s="214"/>
      <c r="C236" s="198" t="s">
        <v>266</v>
      </c>
      <c r="D236" s="208">
        <f>IF(OR(D234="-",D234=0),IF(OR(D235="-",D235=0),0,"n/a"),100*D235/D234)</f>
        <v>64.90666580125918</v>
      </c>
      <c r="E236" s="208">
        <f aca="true" t="shared" si="76" ref="E236:L236">IF(OR(E234="-",E234=0),IF(OR(E235="-",E235=0),0,"n/a"),100*E235/E234)</f>
        <v>53.40985995797458</v>
      </c>
      <c r="F236" s="208">
        <f t="shared" si="76"/>
        <v>0</v>
      </c>
      <c r="G236" s="208">
        <f t="shared" si="76"/>
        <v>98.52500649800729</v>
      </c>
      <c r="H236" s="208">
        <f t="shared" si="76"/>
        <v>0</v>
      </c>
      <c r="I236" s="208">
        <f t="shared" si="76"/>
        <v>0</v>
      </c>
      <c r="J236" s="208">
        <f t="shared" si="76"/>
        <v>0</v>
      </c>
      <c r="K236" s="208">
        <f t="shared" si="76"/>
        <v>99.81884935191978</v>
      </c>
      <c r="L236" s="209">
        <f t="shared" si="76"/>
        <v>58.925054658346845</v>
      </c>
      <c r="N236" s="173"/>
    </row>
    <row r="237" spans="1:14" ht="12.75">
      <c r="A237" s="640" t="s">
        <v>71</v>
      </c>
      <c r="B237" s="560" t="s">
        <v>272</v>
      </c>
      <c r="C237" s="191" t="s">
        <v>262</v>
      </c>
      <c r="D237" s="171">
        <v>691.2</v>
      </c>
      <c r="E237" s="171">
        <v>13.5</v>
      </c>
      <c r="F237" s="171">
        <v>22.788</v>
      </c>
      <c r="G237" s="171">
        <v>25.5</v>
      </c>
      <c r="H237" s="171">
        <v>0</v>
      </c>
      <c r="I237" s="171">
        <v>245.3</v>
      </c>
      <c r="J237" s="171">
        <v>0</v>
      </c>
      <c r="K237" s="171">
        <v>245.5</v>
      </c>
      <c r="L237" s="172">
        <v>1243.788</v>
      </c>
      <c r="N237" s="173"/>
    </row>
    <row r="238" spans="1:14" ht="12.75">
      <c r="A238" s="642"/>
      <c r="B238" s="195" t="s">
        <v>274</v>
      </c>
      <c r="C238" s="196" t="s">
        <v>264</v>
      </c>
      <c r="D238" s="177">
        <v>665.885</v>
      </c>
      <c r="E238" s="177">
        <v>13.200000000000001</v>
      </c>
      <c r="F238" s="178">
        <v>21.302</v>
      </c>
      <c r="G238" s="178">
        <v>24.944</v>
      </c>
      <c r="H238" s="178">
        <v>0</v>
      </c>
      <c r="I238" s="178">
        <v>252.765</v>
      </c>
      <c r="J238" s="178">
        <v>0</v>
      </c>
      <c r="K238" s="178">
        <v>256.147</v>
      </c>
      <c r="L238" s="179">
        <v>1234.243</v>
      </c>
      <c r="N238" s="173"/>
    </row>
    <row r="239" spans="1:14" ht="12.75">
      <c r="A239" s="642"/>
      <c r="B239" s="207"/>
      <c r="C239" s="196" t="s">
        <v>266</v>
      </c>
      <c r="D239" s="205">
        <f>IF(OR(D237="-",D237=0),IF(OR(D238="-",D238=0),0,"n/a"),100*D238/D237)</f>
        <v>96.33752893518518</v>
      </c>
      <c r="E239" s="205">
        <f aca="true" t="shared" si="77" ref="E239:L239">IF(OR(E237="-",E237=0),IF(OR(E238="-",E238=0),0,"n/a"),100*E238/E237)</f>
        <v>97.77777777777777</v>
      </c>
      <c r="F239" s="205">
        <f t="shared" si="77"/>
        <v>93.47902404774442</v>
      </c>
      <c r="G239" s="205">
        <f t="shared" si="77"/>
        <v>97.81960784313726</v>
      </c>
      <c r="H239" s="205">
        <f t="shared" si="77"/>
        <v>0</v>
      </c>
      <c r="I239" s="205">
        <f t="shared" si="77"/>
        <v>103.04321239298817</v>
      </c>
      <c r="J239" s="205">
        <f t="shared" si="77"/>
        <v>0</v>
      </c>
      <c r="K239" s="205">
        <f t="shared" si="77"/>
        <v>104.33686354378818</v>
      </c>
      <c r="L239" s="206">
        <f t="shared" si="77"/>
        <v>99.23258626068107</v>
      </c>
      <c r="N239" s="173"/>
    </row>
    <row r="240" spans="1:14" ht="12.75">
      <c r="A240" s="561"/>
      <c r="B240" s="560" t="s">
        <v>304</v>
      </c>
      <c r="C240" s="191" t="s">
        <v>262</v>
      </c>
      <c r="D240" s="171">
        <v>124.321</v>
      </c>
      <c r="E240" s="171">
        <v>0</v>
      </c>
      <c r="F240" s="171">
        <v>591.586</v>
      </c>
      <c r="G240" s="171">
        <v>0</v>
      </c>
      <c r="H240" s="171">
        <v>0</v>
      </c>
      <c r="I240" s="171">
        <v>4</v>
      </c>
      <c r="J240" s="171">
        <v>0</v>
      </c>
      <c r="K240" s="171">
        <v>70.511</v>
      </c>
      <c r="L240" s="172">
        <v>790.418</v>
      </c>
      <c r="N240" s="173"/>
    </row>
    <row r="241" spans="1:14" ht="12.75">
      <c r="A241" s="561"/>
      <c r="B241" s="195" t="s">
        <v>305</v>
      </c>
      <c r="C241" s="196" t="s">
        <v>264</v>
      </c>
      <c r="D241" s="177">
        <v>123.853</v>
      </c>
      <c r="E241" s="177">
        <v>0</v>
      </c>
      <c r="F241" s="178">
        <v>689.8679999999999</v>
      </c>
      <c r="G241" s="178">
        <v>0</v>
      </c>
      <c r="H241" s="178">
        <v>0</v>
      </c>
      <c r="I241" s="178">
        <v>2.668</v>
      </c>
      <c r="J241" s="178">
        <v>0</v>
      </c>
      <c r="K241" s="178">
        <v>69.49499999999999</v>
      </c>
      <c r="L241" s="179">
        <v>885.8839999999999</v>
      </c>
      <c r="N241" s="173"/>
    </row>
    <row r="242" spans="1:14" ht="12.75">
      <c r="A242" s="561"/>
      <c r="B242" s="207"/>
      <c r="C242" s="196" t="s">
        <v>266</v>
      </c>
      <c r="D242" s="205">
        <f>IF(OR(D240="-",D240=0),IF(OR(D241="-",D241=0),0,"n/a"),100*D241/D240)</f>
        <v>99.6235551515834</v>
      </c>
      <c r="E242" s="205">
        <f aca="true" t="shared" si="78" ref="E242:L242">IF(OR(E240="-",E240=0),IF(OR(E241="-",E241=0),0,"n/a"),100*E241/E240)</f>
        <v>0</v>
      </c>
      <c r="F242" s="205">
        <f t="shared" si="78"/>
        <v>116.6133072790769</v>
      </c>
      <c r="G242" s="205">
        <f t="shared" si="78"/>
        <v>0</v>
      </c>
      <c r="H242" s="205">
        <f t="shared" si="78"/>
        <v>0</v>
      </c>
      <c r="I242" s="205">
        <f t="shared" si="78"/>
        <v>66.7</v>
      </c>
      <c r="J242" s="205">
        <f t="shared" si="78"/>
        <v>0</v>
      </c>
      <c r="K242" s="205">
        <f t="shared" si="78"/>
        <v>98.55909007105274</v>
      </c>
      <c r="L242" s="206">
        <f t="shared" si="78"/>
        <v>112.07791320541789</v>
      </c>
      <c r="N242" s="173"/>
    </row>
    <row r="243" spans="1:14" ht="12.75">
      <c r="A243" s="561"/>
      <c r="B243" s="560" t="s">
        <v>289</v>
      </c>
      <c r="C243" s="191" t="s">
        <v>262</v>
      </c>
      <c r="D243" s="171">
        <v>2026</v>
      </c>
      <c r="E243" s="171">
        <v>0</v>
      </c>
      <c r="F243" s="171">
        <v>3669</v>
      </c>
      <c r="G243" s="171">
        <v>0</v>
      </c>
      <c r="H243" s="171">
        <v>946.554</v>
      </c>
      <c r="I243" s="171">
        <v>2</v>
      </c>
      <c r="J243" s="171">
        <v>412</v>
      </c>
      <c r="K243" s="171">
        <v>921.262</v>
      </c>
      <c r="L243" s="172">
        <v>7976.816</v>
      </c>
      <c r="N243" s="173"/>
    </row>
    <row r="244" spans="1:14" ht="12.75">
      <c r="A244" s="561"/>
      <c r="B244" s="195" t="s">
        <v>376</v>
      </c>
      <c r="C244" s="196" t="s">
        <v>264</v>
      </c>
      <c r="D244" s="177">
        <v>2018.952</v>
      </c>
      <c r="E244" s="177">
        <v>0</v>
      </c>
      <c r="F244" s="177">
        <v>3668.7259999999997</v>
      </c>
      <c r="G244" s="177">
        <v>0</v>
      </c>
      <c r="H244" s="177">
        <v>1044.694</v>
      </c>
      <c r="I244" s="177">
        <v>0</v>
      </c>
      <c r="J244" s="177">
        <v>445.71299999999997</v>
      </c>
      <c r="K244" s="177">
        <v>918.2429999999999</v>
      </c>
      <c r="L244" s="186">
        <v>8096.328</v>
      </c>
      <c r="N244" s="173"/>
    </row>
    <row r="245" spans="1:14" ht="12.75">
      <c r="A245" s="561"/>
      <c r="B245" s="212" t="s">
        <v>377</v>
      </c>
      <c r="C245" s="196" t="s">
        <v>266</v>
      </c>
      <c r="D245" s="205">
        <f>IF(OR(D243="-",D243=0),IF(OR(D244="-",D244=0),0,"n/a"),100*D244/D243)</f>
        <v>99.65212240868708</v>
      </c>
      <c r="E245" s="205">
        <f aca="true" t="shared" si="79" ref="E245:L245">IF(OR(E243="-",E243=0),IF(OR(E244="-",E244=0),0,"n/a"),100*E244/E243)</f>
        <v>0</v>
      </c>
      <c r="F245" s="205">
        <f t="shared" si="79"/>
        <v>99.99253202507495</v>
      </c>
      <c r="G245" s="205">
        <f t="shared" si="79"/>
        <v>0</v>
      </c>
      <c r="H245" s="205">
        <f t="shared" si="79"/>
        <v>110.36813536258893</v>
      </c>
      <c r="I245" s="205">
        <f t="shared" si="79"/>
        <v>0</v>
      </c>
      <c r="J245" s="205">
        <f t="shared" si="79"/>
        <v>108.18276699029126</v>
      </c>
      <c r="K245" s="205">
        <f t="shared" si="79"/>
        <v>99.67229734863697</v>
      </c>
      <c r="L245" s="206">
        <f t="shared" si="79"/>
        <v>101.49824190504081</v>
      </c>
      <c r="N245" s="173"/>
    </row>
    <row r="246" spans="1:14" ht="12.75">
      <c r="A246" s="561"/>
      <c r="B246" s="561" t="s">
        <v>378</v>
      </c>
      <c r="C246" s="191" t="s">
        <v>262</v>
      </c>
      <c r="D246" s="171">
        <v>1</v>
      </c>
      <c r="E246" s="171">
        <v>0</v>
      </c>
      <c r="F246" s="171">
        <v>1507</v>
      </c>
      <c r="G246" s="171">
        <v>0</v>
      </c>
      <c r="H246" s="171">
        <v>0</v>
      </c>
      <c r="I246" s="171">
        <v>0</v>
      </c>
      <c r="J246" s="171">
        <v>650.485</v>
      </c>
      <c r="K246" s="171">
        <v>1046.763</v>
      </c>
      <c r="L246" s="172">
        <v>3205.248</v>
      </c>
      <c r="N246" s="173"/>
    </row>
    <row r="247" spans="1:14" ht="12.75">
      <c r="A247" s="561"/>
      <c r="B247" s="214" t="s">
        <v>379</v>
      </c>
      <c r="C247" s="196" t="s">
        <v>264</v>
      </c>
      <c r="D247" s="177">
        <v>0.126</v>
      </c>
      <c r="E247" s="177">
        <v>0</v>
      </c>
      <c r="F247" s="178">
        <v>1578.469</v>
      </c>
      <c r="G247" s="178">
        <v>0</v>
      </c>
      <c r="H247" s="178">
        <v>0</v>
      </c>
      <c r="I247" s="178">
        <v>0</v>
      </c>
      <c r="J247" s="178">
        <v>771.2459999999999</v>
      </c>
      <c r="K247" s="178">
        <v>987.492</v>
      </c>
      <c r="L247" s="186">
        <v>3337.3330000000005</v>
      </c>
      <c r="N247" s="173"/>
    </row>
    <row r="248" spans="1:14" ht="12.75">
      <c r="A248" s="561"/>
      <c r="B248" s="214"/>
      <c r="C248" s="196" t="s">
        <v>266</v>
      </c>
      <c r="D248" s="205">
        <f>IF(OR(D246="-",D246=0),IF(OR(D247="-",D247=0),0,"n/a"),100*D247/D246)</f>
        <v>12.6</v>
      </c>
      <c r="E248" s="205">
        <f aca="true" t="shared" si="80" ref="E248:L248">IF(OR(E246="-",E246=0),IF(OR(E247="-",E247=0),0,"n/a"),100*E247/E246)</f>
        <v>0</v>
      </c>
      <c r="F248" s="205">
        <f t="shared" si="80"/>
        <v>104.74246848042468</v>
      </c>
      <c r="G248" s="205">
        <f t="shared" si="80"/>
        <v>0</v>
      </c>
      <c r="H248" s="205">
        <f t="shared" si="80"/>
        <v>0</v>
      </c>
      <c r="I248" s="205">
        <f t="shared" si="80"/>
        <v>0</v>
      </c>
      <c r="J248" s="205">
        <f t="shared" si="80"/>
        <v>118.56476321513945</v>
      </c>
      <c r="K248" s="205">
        <f t="shared" si="80"/>
        <v>94.33768675430828</v>
      </c>
      <c r="L248" s="206">
        <f t="shared" si="80"/>
        <v>104.12089797731721</v>
      </c>
      <c r="N248" s="173"/>
    </row>
    <row r="249" spans="1:14" ht="12.75">
      <c r="A249" s="560" t="s">
        <v>72</v>
      </c>
      <c r="B249" s="560" t="s">
        <v>272</v>
      </c>
      <c r="C249" s="191" t="s">
        <v>262</v>
      </c>
      <c r="D249" s="171">
        <v>893.665</v>
      </c>
      <c r="E249" s="171">
        <v>279.421</v>
      </c>
      <c r="F249" s="171">
        <v>598.591</v>
      </c>
      <c r="G249" s="171">
        <v>811.697</v>
      </c>
      <c r="H249" s="171">
        <v>0</v>
      </c>
      <c r="I249" s="171">
        <v>9599.37</v>
      </c>
      <c r="J249" s="171">
        <v>0</v>
      </c>
      <c r="K249" s="171">
        <v>929.51</v>
      </c>
      <c r="L249" s="172">
        <v>13112.254</v>
      </c>
      <c r="N249" s="173"/>
    </row>
    <row r="250" spans="1:14" ht="12.75">
      <c r="A250" s="204"/>
      <c r="B250" s="195" t="s">
        <v>380</v>
      </c>
      <c r="C250" s="196" t="s">
        <v>264</v>
      </c>
      <c r="D250" s="177">
        <v>812.773</v>
      </c>
      <c r="E250" s="177">
        <v>270.39</v>
      </c>
      <c r="F250" s="178">
        <v>532.367</v>
      </c>
      <c r="G250" s="178">
        <v>764.542</v>
      </c>
      <c r="H250" s="178">
        <v>0</v>
      </c>
      <c r="I250" s="178">
        <v>8898.949</v>
      </c>
      <c r="J250" s="178">
        <v>0</v>
      </c>
      <c r="K250" s="178">
        <v>939.59</v>
      </c>
      <c r="L250" s="179">
        <v>12218.610999999999</v>
      </c>
      <c r="N250" s="173"/>
    </row>
    <row r="251" spans="1:14" ht="12.75">
      <c r="A251" s="204"/>
      <c r="B251" s="207"/>
      <c r="C251" s="196" t="s">
        <v>266</v>
      </c>
      <c r="D251" s="205">
        <f>IF(OR(D249="-",D249=0),IF(OR(D250="-",D250=0),0,"n/a"),100*D250/D249)</f>
        <v>90.9482859908355</v>
      </c>
      <c r="E251" s="205">
        <f aca="true" t="shared" si="81" ref="E251:L251">IF(OR(E249="-",E249=0),IF(OR(E250="-",E250=0),0,"n/a"),100*E250/E249)</f>
        <v>96.7679594590242</v>
      </c>
      <c r="F251" s="205">
        <f t="shared" si="81"/>
        <v>88.93668631837097</v>
      </c>
      <c r="G251" s="205">
        <f t="shared" si="81"/>
        <v>94.19056618417956</v>
      </c>
      <c r="H251" s="205">
        <f t="shared" si="81"/>
        <v>0</v>
      </c>
      <c r="I251" s="205">
        <f t="shared" si="81"/>
        <v>92.70346908182516</v>
      </c>
      <c r="J251" s="205">
        <f t="shared" si="81"/>
        <v>0</v>
      </c>
      <c r="K251" s="205">
        <f t="shared" si="81"/>
        <v>101.08444234058805</v>
      </c>
      <c r="L251" s="206">
        <f t="shared" si="81"/>
        <v>93.184672902157</v>
      </c>
      <c r="N251" s="173"/>
    </row>
    <row r="252" spans="1:14" ht="12.75">
      <c r="A252" s="204"/>
      <c r="B252" s="560" t="s">
        <v>278</v>
      </c>
      <c r="C252" s="191" t="s">
        <v>262</v>
      </c>
      <c r="D252" s="171">
        <v>11</v>
      </c>
      <c r="E252" s="171">
        <v>0</v>
      </c>
      <c r="F252" s="171">
        <v>0</v>
      </c>
      <c r="G252" s="171">
        <v>0</v>
      </c>
      <c r="H252" s="171">
        <v>46</v>
      </c>
      <c r="I252" s="171">
        <v>0</v>
      </c>
      <c r="J252" s="171">
        <v>0</v>
      </c>
      <c r="K252" s="171">
        <v>0</v>
      </c>
      <c r="L252" s="172">
        <v>57</v>
      </c>
      <c r="N252" s="173"/>
    </row>
    <row r="253" spans="1:14" ht="12.75">
      <c r="A253" s="204"/>
      <c r="B253" s="195" t="s">
        <v>279</v>
      </c>
      <c r="C253" s="196" t="s">
        <v>264</v>
      </c>
      <c r="D253" s="177">
        <v>4.051</v>
      </c>
      <c r="E253" s="177">
        <v>0</v>
      </c>
      <c r="F253" s="178">
        <v>0</v>
      </c>
      <c r="G253" s="178">
        <v>0</v>
      </c>
      <c r="H253" s="178">
        <v>15.923</v>
      </c>
      <c r="I253" s="178">
        <v>0</v>
      </c>
      <c r="J253" s="178">
        <v>0</v>
      </c>
      <c r="K253" s="178">
        <v>0</v>
      </c>
      <c r="L253" s="179">
        <v>19.974</v>
      </c>
      <c r="N253" s="173"/>
    </row>
    <row r="254" spans="1:14" ht="12.75">
      <c r="A254" s="204"/>
      <c r="B254" s="213"/>
      <c r="C254" s="198" t="s">
        <v>266</v>
      </c>
      <c r="D254" s="205">
        <f>IF(OR(D252="-",D252=0),IF(OR(D253="-",D253=0),0,"n/a"),100*D253/D252)</f>
        <v>36.82727272727273</v>
      </c>
      <c r="E254" s="205">
        <f aca="true" t="shared" si="82" ref="E254:L254">IF(OR(E252="-",E252=0),IF(OR(E253="-",E253=0),0,"n/a"),100*E253/E252)</f>
        <v>0</v>
      </c>
      <c r="F254" s="205">
        <f t="shared" si="82"/>
        <v>0</v>
      </c>
      <c r="G254" s="205">
        <f t="shared" si="82"/>
        <v>0</v>
      </c>
      <c r="H254" s="205">
        <f t="shared" si="82"/>
        <v>34.61521739130435</v>
      </c>
      <c r="I254" s="205">
        <f t="shared" si="82"/>
        <v>0</v>
      </c>
      <c r="J254" s="205">
        <f t="shared" si="82"/>
        <v>0</v>
      </c>
      <c r="K254" s="205">
        <f t="shared" si="82"/>
        <v>0</v>
      </c>
      <c r="L254" s="206">
        <f t="shared" si="82"/>
        <v>35.04210526315789</v>
      </c>
      <c r="N254" s="173"/>
    </row>
    <row r="255" spans="1:14" ht="12.75">
      <c r="A255" s="204"/>
      <c r="B255" s="560" t="s">
        <v>302</v>
      </c>
      <c r="C255" s="191" t="s">
        <v>262</v>
      </c>
      <c r="D255" s="171">
        <v>14.6</v>
      </c>
      <c r="E255" s="171">
        <v>0</v>
      </c>
      <c r="F255" s="171">
        <v>0</v>
      </c>
      <c r="G255" s="171">
        <v>0</v>
      </c>
      <c r="H255" s="171">
        <v>35.893</v>
      </c>
      <c r="I255" s="171">
        <v>0</v>
      </c>
      <c r="J255" s="171">
        <v>0</v>
      </c>
      <c r="K255" s="171">
        <v>38.4</v>
      </c>
      <c r="L255" s="172">
        <v>88.893</v>
      </c>
      <c r="N255" s="173"/>
    </row>
    <row r="256" spans="1:14" ht="12.75">
      <c r="A256" s="204"/>
      <c r="B256" s="195" t="s">
        <v>303</v>
      </c>
      <c r="C256" s="196" t="s">
        <v>264</v>
      </c>
      <c r="D256" s="177">
        <v>7.516</v>
      </c>
      <c r="E256" s="177">
        <v>0</v>
      </c>
      <c r="F256" s="178">
        <v>0</v>
      </c>
      <c r="G256" s="178">
        <v>0</v>
      </c>
      <c r="H256" s="178">
        <v>31.527</v>
      </c>
      <c r="I256" s="178">
        <v>0</v>
      </c>
      <c r="J256" s="178">
        <v>0</v>
      </c>
      <c r="K256" s="178">
        <v>36.363</v>
      </c>
      <c r="L256" s="179">
        <v>75.406</v>
      </c>
      <c r="N256" s="173"/>
    </row>
    <row r="257" spans="1:14" ht="12.75">
      <c r="A257" s="204"/>
      <c r="B257" s="207"/>
      <c r="C257" s="196" t="s">
        <v>266</v>
      </c>
      <c r="D257" s="205">
        <f>IF(OR(D255="-",D255=0),IF(OR(D256="-",D256=0),0,"n/a"),100*D256/D255)</f>
        <v>51.47945205479452</v>
      </c>
      <c r="E257" s="205">
        <f aca="true" t="shared" si="83" ref="E257:L257">IF(OR(E255="-",E255=0),IF(OR(E256="-",E256=0),0,"n/a"),100*E256/E255)</f>
        <v>0</v>
      </c>
      <c r="F257" s="205">
        <f t="shared" si="83"/>
        <v>0</v>
      </c>
      <c r="G257" s="205">
        <f t="shared" si="83"/>
        <v>0</v>
      </c>
      <c r="H257" s="205">
        <f t="shared" si="83"/>
        <v>87.83606831415597</v>
      </c>
      <c r="I257" s="205">
        <f t="shared" si="83"/>
        <v>0</v>
      </c>
      <c r="J257" s="205">
        <f t="shared" si="83"/>
        <v>0</v>
      </c>
      <c r="K257" s="205">
        <f t="shared" si="83"/>
        <v>94.69531250000001</v>
      </c>
      <c r="L257" s="206">
        <f t="shared" si="83"/>
        <v>84.82782671301453</v>
      </c>
      <c r="N257" s="173"/>
    </row>
    <row r="258" spans="1:14" ht="12.75">
      <c r="A258" s="204"/>
      <c r="B258" s="560" t="s">
        <v>304</v>
      </c>
      <c r="C258" s="191" t="s">
        <v>262</v>
      </c>
      <c r="D258" s="171">
        <v>531.582</v>
      </c>
      <c r="E258" s="171">
        <v>0</v>
      </c>
      <c r="F258" s="171">
        <v>2324.356</v>
      </c>
      <c r="G258" s="171">
        <v>0</v>
      </c>
      <c r="H258" s="171">
        <v>0</v>
      </c>
      <c r="I258" s="171">
        <v>0</v>
      </c>
      <c r="J258" s="171">
        <v>0</v>
      </c>
      <c r="K258" s="171">
        <v>1175.574</v>
      </c>
      <c r="L258" s="172">
        <v>4031.512</v>
      </c>
      <c r="N258" s="173"/>
    </row>
    <row r="259" spans="1:14" ht="12.75">
      <c r="A259" s="204"/>
      <c r="B259" s="195" t="s">
        <v>305</v>
      </c>
      <c r="C259" s="196" t="s">
        <v>264</v>
      </c>
      <c r="D259" s="177">
        <v>467.771</v>
      </c>
      <c r="E259" s="177">
        <v>0</v>
      </c>
      <c r="F259" s="178">
        <v>1855.615</v>
      </c>
      <c r="G259" s="178">
        <v>0</v>
      </c>
      <c r="H259" s="178">
        <v>0</v>
      </c>
      <c r="I259" s="178">
        <v>0</v>
      </c>
      <c r="J259" s="178">
        <v>0</v>
      </c>
      <c r="K259" s="178">
        <v>1047.742</v>
      </c>
      <c r="L259" s="179">
        <v>3371.128</v>
      </c>
      <c r="N259" s="173"/>
    </row>
    <row r="260" spans="1:14" ht="12.75">
      <c r="A260" s="204"/>
      <c r="B260" s="207"/>
      <c r="C260" s="196" t="s">
        <v>266</v>
      </c>
      <c r="D260" s="205">
        <f>IF(OR(D258="-",D258=0),IF(OR(D259="-",D259=0),0,"n/a"),100*D259/D258)</f>
        <v>87.99601942879931</v>
      </c>
      <c r="E260" s="205">
        <f aca="true" t="shared" si="84" ref="E260:L260">IF(OR(E258="-",E258=0),IF(OR(E259="-",E259=0),0,"n/a"),100*E259/E258)</f>
        <v>0</v>
      </c>
      <c r="F260" s="205">
        <f t="shared" si="84"/>
        <v>79.83351087354949</v>
      </c>
      <c r="G260" s="205">
        <f t="shared" si="84"/>
        <v>0</v>
      </c>
      <c r="H260" s="205">
        <f t="shared" si="84"/>
        <v>0</v>
      </c>
      <c r="I260" s="205">
        <f t="shared" si="84"/>
        <v>0</v>
      </c>
      <c r="J260" s="205">
        <f t="shared" si="84"/>
        <v>0</v>
      </c>
      <c r="K260" s="205">
        <f t="shared" si="84"/>
        <v>89.12599291920371</v>
      </c>
      <c r="L260" s="206">
        <f t="shared" si="84"/>
        <v>83.61944600437751</v>
      </c>
      <c r="N260" s="173"/>
    </row>
    <row r="261" spans="1:14" ht="12.75">
      <c r="A261" s="204"/>
      <c r="B261" s="560" t="s">
        <v>381</v>
      </c>
      <c r="C261" s="191" t="s">
        <v>262</v>
      </c>
      <c r="D261" s="171">
        <v>508.287</v>
      </c>
      <c r="E261" s="171">
        <v>0</v>
      </c>
      <c r="F261" s="171">
        <v>315.384</v>
      </c>
      <c r="G261" s="171">
        <v>0</v>
      </c>
      <c r="H261" s="171">
        <v>0.1</v>
      </c>
      <c r="I261" s="171">
        <v>0</v>
      </c>
      <c r="J261" s="171">
        <v>0</v>
      </c>
      <c r="K261" s="171">
        <v>54.838</v>
      </c>
      <c r="L261" s="172">
        <v>878.609</v>
      </c>
      <c r="N261" s="173"/>
    </row>
    <row r="262" spans="1:14" ht="12.75">
      <c r="A262" s="204"/>
      <c r="B262" s="195" t="s">
        <v>382</v>
      </c>
      <c r="C262" s="196" t="s">
        <v>264</v>
      </c>
      <c r="D262" s="177">
        <v>491.2</v>
      </c>
      <c r="E262" s="177">
        <v>0</v>
      </c>
      <c r="F262" s="178">
        <v>243.281</v>
      </c>
      <c r="G262" s="178">
        <v>0</v>
      </c>
      <c r="H262" s="178">
        <v>0.066</v>
      </c>
      <c r="I262" s="178">
        <v>0</v>
      </c>
      <c r="J262" s="178">
        <v>0</v>
      </c>
      <c r="K262" s="178">
        <v>41.453</v>
      </c>
      <c r="L262" s="179">
        <v>776</v>
      </c>
      <c r="N262" s="173"/>
    </row>
    <row r="263" spans="1:14" ht="12.75">
      <c r="A263" s="204"/>
      <c r="B263" s="207"/>
      <c r="C263" s="196" t="s">
        <v>266</v>
      </c>
      <c r="D263" s="205">
        <f>IF(OR(D261="-",D261=0),IF(OR(D262="-",D262=0),0,"n/a"),100*D262/D261)</f>
        <v>96.63831654163889</v>
      </c>
      <c r="E263" s="205">
        <f aca="true" t="shared" si="85" ref="E263:L263">IF(OR(E261="-",E261=0),IF(OR(E262="-",E262=0),0,"n/a"),100*E262/E261)</f>
        <v>0</v>
      </c>
      <c r="F263" s="205">
        <f t="shared" si="85"/>
        <v>77.13802856200695</v>
      </c>
      <c r="G263" s="205">
        <f t="shared" si="85"/>
        <v>0</v>
      </c>
      <c r="H263" s="205">
        <f t="shared" si="85"/>
        <v>66</v>
      </c>
      <c r="I263" s="205">
        <f t="shared" si="85"/>
        <v>0</v>
      </c>
      <c r="J263" s="205">
        <f t="shared" si="85"/>
        <v>0</v>
      </c>
      <c r="K263" s="205">
        <f t="shared" si="85"/>
        <v>75.59174295196762</v>
      </c>
      <c r="L263" s="206">
        <f t="shared" si="85"/>
        <v>88.32142625445448</v>
      </c>
      <c r="N263" s="173"/>
    </row>
    <row r="264" spans="1:14" ht="12.75">
      <c r="A264" s="204"/>
      <c r="B264" s="562" t="s">
        <v>361</v>
      </c>
      <c r="C264" s="220" t="s">
        <v>262</v>
      </c>
      <c r="D264" s="171">
        <v>118.413</v>
      </c>
      <c r="E264" s="171">
        <v>0</v>
      </c>
      <c r="F264" s="171">
        <v>37.985</v>
      </c>
      <c r="G264" s="171">
        <v>0</v>
      </c>
      <c r="H264" s="171">
        <v>27</v>
      </c>
      <c r="I264" s="171">
        <v>0</v>
      </c>
      <c r="J264" s="171">
        <v>0</v>
      </c>
      <c r="K264" s="171">
        <v>693.052</v>
      </c>
      <c r="L264" s="172">
        <v>876.45</v>
      </c>
      <c r="N264" s="173"/>
    </row>
    <row r="265" spans="1:14" ht="12.75">
      <c r="A265" s="204"/>
      <c r="B265" s="221" t="s">
        <v>362</v>
      </c>
      <c r="C265" s="222" t="s">
        <v>264</v>
      </c>
      <c r="D265" s="177">
        <v>105.064</v>
      </c>
      <c r="E265" s="177">
        <v>0</v>
      </c>
      <c r="F265" s="178">
        <v>23.825</v>
      </c>
      <c r="G265" s="178">
        <v>0</v>
      </c>
      <c r="H265" s="178">
        <v>27.467</v>
      </c>
      <c r="I265" s="178">
        <v>0</v>
      </c>
      <c r="J265" s="178">
        <v>0</v>
      </c>
      <c r="K265" s="178">
        <v>671.087</v>
      </c>
      <c r="L265" s="179">
        <v>827.443</v>
      </c>
      <c r="N265" s="173"/>
    </row>
    <row r="266" spans="1:14" ht="12.75">
      <c r="A266" s="204"/>
      <c r="B266" s="228"/>
      <c r="C266" s="222" t="s">
        <v>266</v>
      </c>
      <c r="D266" s="208">
        <f>IF(OR(D264="-",D264=0),IF(OR(D265="-",D265=0),0,"n/a"),100*D265/D264)</f>
        <v>88.72674452973914</v>
      </c>
      <c r="E266" s="208">
        <f aca="true" t="shared" si="86" ref="E266:L266">IF(OR(E264="-",E264=0),IF(OR(E265="-",E265=0),0,"n/a"),100*E265/E264)</f>
        <v>0</v>
      </c>
      <c r="F266" s="208">
        <f t="shared" si="86"/>
        <v>62.7221271554561</v>
      </c>
      <c r="G266" s="208">
        <f t="shared" si="86"/>
        <v>0</v>
      </c>
      <c r="H266" s="208">
        <f t="shared" si="86"/>
        <v>101.72962962962963</v>
      </c>
      <c r="I266" s="208">
        <f t="shared" si="86"/>
        <v>0</v>
      </c>
      <c r="J266" s="208">
        <f t="shared" si="86"/>
        <v>0</v>
      </c>
      <c r="K266" s="208">
        <f t="shared" si="86"/>
        <v>96.83068514339472</v>
      </c>
      <c r="L266" s="209">
        <f t="shared" si="86"/>
        <v>94.40846597067716</v>
      </c>
      <c r="N266" s="173"/>
    </row>
    <row r="267" spans="1:14" ht="12.75">
      <c r="A267" s="204"/>
      <c r="B267" s="562" t="s">
        <v>363</v>
      </c>
      <c r="C267" s="220" t="s">
        <v>262</v>
      </c>
      <c r="D267" s="205">
        <v>65.898</v>
      </c>
      <c r="E267" s="205">
        <v>0</v>
      </c>
      <c r="F267" s="205">
        <v>83.968</v>
      </c>
      <c r="G267" s="205">
        <v>0</v>
      </c>
      <c r="H267" s="205">
        <v>169.804</v>
      </c>
      <c r="I267" s="205">
        <v>53.69</v>
      </c>
      <c r="J267" s="205">
        <v>0</v>
      </c>
      <c r="K267" s="205">
        <v>51.319</v>
      </c>
      <c r="L267" s="206">
        <v>424.679</v>
      </c>
      <c r="N267" s="173"/>
    </row>
    <row r="268" spans="1:14" ht="12.75">
      <c r="A268" s="204"/>
      <c r="B268" s="221" t="s">
        <v>364</v>
      </c>
      <c r="C268" s="222" t="s">
        <v>264</v>
      </c>
      <c r="D268" s="205">
        <v>53.238</v>
      </c>
      <c r="E268" s="205">
        <v>0</v>
      </c>
      <c r="F268" s="205">
        <v>73.985</v>
      </c>
      <c r="G268" s="205">
        <v>0</v>
      </c>
      <c r="H268" s="205">
        <v>77.532</v>
      </c>
      <c r="I268" s="205">
        <v>0</v>
      </c>
      <c r="J268" s="205">
        <v>0</v>
      </c>
      <c r="K268" s="205">
        <v>40.273</v>
      </c>
      <c r="L268" s="206">
        <v>245.028</v>
      </c>
      <c r="N268" s="173"/>
    </row>
    <row r="269" spans="1:14" ht="12.75">
      <c r="A269" s="218"/>
      <c r="B269" s="228"/>
      <c r="C269" s="226" t="s">
        <v>266</v>
      </c>
      <c r="D269" s="208">
        <f>IF(OR(D267="-",D267=0),IF(OR(D268="-",D268=0),0,"n/a"),100*D268/D267)</f>
        <v>80.7884913047437</v>
      </c>
      <c r="E269" s="208">
        <f aca="true" t="shared" si="87" ref="E269:L269">IF(OR(E267="-",E267=0),IF(OR(E268="-",E268=0),0,"n/a"),100*E268/E267)</f>
        <v>0</v>
      </c>
      <c r="F269" s="208">
        <f t="shared" si="87"/>
        <v>88.11094702743902</v>
      </c>
      <c r="G269" s="208">
        <f t="shared" si="87"/>
        <v>0</v>
      </c>
      <c r="H269" s="208">
        <f t="shared" si="87"/>
        <v>45.6597017738098</v>
      </c>
      <c r="I269" s="208">
        <f t="shared" si="87"/>
        <v>0</v>
      </c>
      <c r="J269" s="208">
        <f t="shared" si="87"/>
        <v>0</v>
      </c>
      <c r="K269" s="208">
        <f t="shared" si="87"/>
        <v>78.47580818020616</v>
      </c>
      <c r="L269" s="209">
        <f t="shared" si="87"/>
        <v>57.69722543379824</v>
      </c>
      <c r="N269" s="173"/>
    </row>
    <row r="270" spans="1:14" ht="12.75">
      <c r="A270" s="223" t="s">
        <v>117</v>
      </c>
      <c r="B270" s="562" t="s">
        <v>272</v>
      </c>
      <c r="C270" s="220" t="s">
        <v>262</v>
      </c>
      <c r="D270" s="171">
        <v>11625</v>
      </c>
      <c r="E270" s="171">
        <v>305594.59</v>
      </c>
      <c r="F270" s="171">
        <v>3829</v>
      </c>
      <c r="G270" s="171">
        <v>4130</v>
      </c>
      <c r="H270" s="171">
        <v>0</v>
      </c>
      <c r="I270" s="171">
        <v>3478</v>
      </c>
      <c r="J270" s="171">
        <v>0</v>
      </c>
      <c r="K270" s="171">
        <v>11171</v>
      </c>
      <c r="L270" s="172">
        <v>339827.59</v>
      </c>
      <c r="N270" s="173"/>
    </row>
    <row r="271" spans="1:14" ht="12.75">
      <c r="A271" s="223"/>
      <c r="B271" s="221" t="s">
        <v>274</v>
      </c>
      <c r="C271" s="222" t="s">
        <v>264</v>
      </c>
      <c r="D271" s="177">
        <v>32.815</v>
      </c>
      <c r="E271" s="177">
        <v>270020.51</v>
      </c>
      <c r="F271" s="178">
        <v>0.202</v>
      </c>
      <c r="G271" s="178">
        <v>3704.849</v>
      </c>
      <c r="H271" s="178">
        <v>0</v>
      </c>
      <c r="I271" s="178">
        <v>2345.438</v>
      </c>
      <c r="J271" s="178">
        <v>0</v>
      </c>
      <c r="K271" s="178">
        <v>6682.552</v>
      </c>
      <c r="L271" s="179">
        <v>282786.36600000004</v>
      </c>
      <c r="N271" s="173"/>
    </row>
    <row r="272" spans="1:14" ht="12.75">
      <c r="A272" s="223"/>
      <c r="B272" s="228"/>
      <c r="C272" s="222" t="s">
        <v>266</v>
      </c>
      <c r="D272" s="208">
        <f>IF(OR(D270="-",D270=0),IF(OR(D271="-",D271=0),0,"n/a"),100*D271/D270)</f>
        <v>0.2822795698924731</v>
      </c>
      <c r="E272" s="208">
        <f aca="true" t="shared" si="88" ref="E272:L272">IF(OR(E270="-",E270=0),IF(OR(E271="-",E271=0),0,"n/a"),100*E271/E270)</f>
        <v>88.35906093756437</v>
      </c>
      <c r="F272" s="208">
        <f t="shared" si="88"/>
        <v>0.005275528858709847</v>
      </c>
      <c r="G272" s="208">
        <f t="shared" si="88"/>
        <v>89.70578692493947</v>
      </c>
      <c r="H272" s="208">
        <f t="shared" si="88"/>
        <v>0</v>
      </c>
      <c r="I272" s="208">
        <f t="shared" si="88"/>
        <v>67.43640023001726</v>
      </c>
      <c r="J272" s="208">
        <f t="shared" si="88"/>
        <v>0</v>
      </c>
      <c r="K272" s="208">
        <f t="shared" si="88"/>
        <v>59.82053531465401</v>
      </c>
      <c r="L272" s="209">
        <f t="shared" si="88"/>
        <v>83.21465776219054</v>
      </c>
      <c r="N272" s="173"/>
    </row>
    <row r="273" spans="1:14" ht="12.75">
      <c r="A273" s="223"/>
      <c r="B273" s="562" t="s">
        <v>359</v>
      </c>
      <c r="C273" s="220" t="s">
        <v>262</v>
      </c>
      <c r="D273" s="171">
        <v>2952</v>
      </c>
      <c r="E273" s="171">
        <v>1424</v>
      </c>
      <c r="F273" s="171">
        <v>361</v>
      </c>
      <c r="G273" s="171">
        <v>26</v>
      </c>
      <c r="H273" s="171">
        <v>0</v>
      </c>
      <c r="I273" s="171">
        <v>361</v>
      </c>
      <c r="J273" s="171">
        <v>0</v>
      </c>
      <c r="K273" s="171">
        <v>26</v>
      </c>
      <c r="L273" s="172">
        <v>5150</v>
      </c>
      <c r="N273" s="173"/>
    </row>
    <row r="274" spans="1:14" ht="12.75">
      <c r="A274" s="223"/>
      <c r="B274" s="221" t="s">
        <v>360</v>
      </c>
      <c r="C274" s="222" t="s">
        <v>264</v>
      </c>
      <c r="D274" s="177">
        <v>2658.971</v>
      </c>
      <c r="E274" s="177">
        <v>0</v>
      </c>
      <c r="F274" s="178">
        <v>0.828</v>
      </c>
      <c r="G274" s="178">
        <v>0</v>
      </c>
      <c r="H274" s="178">
        <v>0</v>
      </c>
      <c r="I274" s="178">
        <v>351.956</v>
      </c>
      <c r="J274" s="178">
        <v>0</v>
      </c>
      <c r="K274" s="178">
        <v>0</v>
      </c>
      <c r="L274" s="179">
        <v>3011.755</v>
      </c>
      <c r="N274" s="173"/>
    </row>
    <row r="275" spans="1:14" ht="12.75">
      <c r="A275" s="223"/>
      <c r="B275" s="228"/>
      <c r="C275" s="222" t="s">
        <v>266</v>
      </c>
      <c r="D275" s="208">
        <f>IF(OR(D273="-",D273=0),IF(OR(D274="-",D274=0),0,"n/a"),100*D274/D273)</f>
        <v>90.07354336043359</v>
      </c>
      <c r="E275" s="208">
        <f aca="true" t="shared" si="89" ref="E275:L275">IF(OR(E273="-",E273=0),IF(OR(E274="-",E274=0),0,"n/a"),100*E274/E273)</f>
        <v>0</v>
      </c>
      <c r="F275" s="208">
        <f t="shared" si="89"/>
        <v>0.2293628808864266</v>
      </c>
      <c r="G275" s="208">
        <f t="shared" si="89"/>
        <v>0</v>
      </c>
      <c r="H275" s="208">
        <f t="shared" si="89"/>
        <v>0</v>
      </c>
      <c r="I275" s="208">
        <f t="shared" si="89"/>
        <v>97.49473684210525</v>
      </c>
      <c r="J275" s="208">
        <f t="shared" si="89"/>
        <v>0</v>
      </c>
      <c r="K275" s="208">
        <f t="shared" si="89"/>
        <v>0</v>
      </c>
      <c r="L275" s="209">
        <f t="shared" si="89"/>
        <v>58.48067961165049</v>
      </c>
      <c r="N275" s="173"/>
    </row>
    <row r="276" spans="1:14" ht="12.75">
      <c r="A276" s="629" t="s">
        <v>383</v>
      </c>
      <c r="B276" s="562" t="s">
        <v>272</v>
      </c>
      <c r="C276" s="220" t="s">
        <v>262</v>
      </c>
      <c r="D276" s="205">
        <v>458</v>
      </c>
      <c r="E276" s="205">
        <v>603</v>
      </c>
      <c r="F276" s="205">
        <v>88</v>
      </c>
      <c r="G276" s="205">
        <v>349</v>
      </c>
      <c r="H276" s="205">
        <v>0</v>
      </c>
      <c r="I276" s="205">
        <v>2783</v>
      </c>
      <c r="J276" s="205">
        <v>0</v>
      </c>
      <c r="K276" s="205">
        <v>361</v>
      </c>
      <c r="L276" s="206">
        <v>4642</v>
      </c>
      <c r="N276" s="173"/>
    </row>
    <row r="277" spans="1:14" ht="12.75">
      <c r="A277" s="645"/>
      <c r="B277" s="227" t="s">
        <v>274</v>
      </c>
      <c r="C277" s="222" t="s">
        <v>264</v>
      </c>
      <c r="D277" s="205">
        <v>454.35</v>
      </c>
      <c r="E277" s="205">
        <v>380.47</v>
      </c>
      <c r="F277" s="205">
        <v>53.532</v>
      </c>
      <c r="G277" s="205">
        <v>350.186</v>
      </c>
      <c r="H277" s="205">
        <v>0</v>
      </c>
      <c r="I277" s="205">
        <v>2793.239</v>
      </c>
      <c r="J277" s="205">
        <v>0</v>
      </c>
      <c r="K277" s="205">
        <v>356.347</v>
      </c>
      <c r="L277" s="206">
        <v>4388.124000000001</v>
      </c>
      <c r="N277" s="173"/>
    </row>
    <row r="278" spans="1:14" ht="12.75">
      <c r="A278" s="646"/>
      <c r="B278" s="225"/>
      <c r="C278" s="226" t="s">
        <v>266</v>
      </c>
      <c r="D278" s="208">
        <f>IF(OR(D276="-",D276=0),IF(OR(D277="-",D277=0),0,"n/a"),100*D277/D276)</f>
        <v>99.20305676855895</v>
      </c>
      <c r="E278" s="208">
        <f aca="true" t="shared" si="90" ref="E278:L278">IF(OR(E276="-",E276=0),IF(OR(E277="-",E277=0),0,"n/a"),100*E277/E276)</f>
        <v>63.09618573797678</v>
      </c>
      <c r="F278" s="208">
        <f t="shared" si="90"/>
        <v>60.83181818181818</v>
      </c>
      <c r="G278" s="208">
        <f t="shared" si="90"/>
        <v>100.33982808022922</v>
      </c>
      <c r="H278" s="208">
        <f t="shared" si="90"/>
        <v>0</v>
      </c>
      <c r="I278" s="208">
        <f t="shared" si="90"/>
        <v>100.36791232482933</v>
      </c>
      <c r="J278" s="208">
        <f t="shared" si="90"/>
        <v>0</v>
      </c>
      <c r="K278" s="208">
        <f t="shared" si="90"/>
        <v>98.71108033240996</v>
      </c>
      <c r="L278" s="209">
        <f t="shared" si="90"/>
        <v>94.53089185695822</v>
      </c>
      <c r="N278" s="173"/>
    </row>
    <row r="279" spans="1:14" ht="12.75">
      <c r="A279" s="562" t="s">
        <v>384</v>
      </c>
      <c r="B279" s="562" t="s">
        <v>385</v>
      </c>
      <c r="C279" s="220" t="s">
        <v>262</v>
      </c>
      <c r="D279" s="171">
        <v>6.029</v>
      </c>
      <c r="E279" s="171">
        <v>0</v>
      </c>
      <c r="F279" s="171">
        <v>7.037</v>
      </c>
      <c r="G279" s="171">
        <v>6.147</v>
      </c>
      <c r="H279" s="171">
        <v>0</v>
      </c>
      <c r="I279" s="171">
        <v>0</v>
      </c>
      <c r="J279" s="171">
        <v>0</v>
      </c>
      <c r="K279" s="171">
        <v>0</v>
      </c>
      <c r="L279" s="172">
        <v>19.213</v>
      </c>
      <c r="N279" s="173"/>
    </row>
    <row r="280" spans="1:14" ht="12.75">
      <c r="A280" s="224"/>
      <c r="B280" s="221" t="s">
        <v>386</v>
      </c>
      <c r="C280" s="222" t="s">
        <v>264</v>
      </c>
      <c r="D280" s="177">
        <v>1.247</v>
      </c>
      <c r="E280" s="177">
        <v>0</v>
      </c>
      <c r="F280" s="178">
        <v>4.763</v>
      </c>
      <c r="G280" s="178">
        <v>0</v>
      </c>
      <c r="H280" s="178">
        <v>0</v>
      </c>
      <c r="I280" s="178">
        <v>0</v>
      </c>
      <c r="J280" s="178">
        <v>0</v>
      </c>
      <c r="K280" s="178">
        <v>0</v>
      </c>
      <c r="L280" s="179">
        <v>6.01</v>
      </c>
      <c r="N280" s="173"/>
    </row>
    <row r="281" spans="1:14" ht="13.5" thickBot="1">
      <c r="A281" s="575"/>
      <c r="B281" s="229" t="s">
        <v>284</v>
      </c>
      <c r="C281" s="222" t="s">
        <v>266</v>
      </c>
      <c r="D281" s="205">
        <f>IF(OR(D279="-",D279=0),IF(OR(D280="-",D280=0),0,"n/a"),100*D280/D279)</f>
        <v>20.683363741914086</v>
      </c>
      <c r="E281" s="205">
        <f aca="true" t="shared" si="91" ref="E281:L281">IF(OR(E279="-",E279=0),IF(OR(E280="-",E280=0),0,"n/a"),100*E280/E279)</f>
        <v>0</v>
      </c>
      <c r="F281" s="205">
        <f t="shared" si="91"/>
        <v>67.68509307943727</v>
      </c>
      <c r="G281" s="205">
        <f t="shared" si="91"/>
        <v>0</v>
      </c>
      <c r="H281" s="205">
        <f t="shared" si="91"/>
        <v>0</v>
      </c>
      <c r="I281" s="205">
        <f t="shared" si="91"/>
        <v>0</v>
      </c>
      <c r="J281" s="205">
        <f t="shared" si="91"/>
        <v>0</v>
      </c>
      <c r="K281" s="205">
        <f t="shared" si="91"/>
        <v>0</v>
      </c>
      <c r="L281" s="206">
        <f t="shared" si="91"/>
        <v>31.280903554884713</v>
      </c>
      <c r="N281" s="173"/>
    </row>
    <row r="282" spans="1:14" ht="12.75">
      <c r="A282" s="224" t="s">
        <v>582</v>
      </c>
      <c r="B282" s="562" t="s">
        <v>347</v>
      </c>
      <c r="C282" s="220" t="s">
        <v>262</v>
      </c>
      <c r="D282" s="171">
        <v>106.653</v>
      </c>
      <c r="E282" s="171">
        <v>71.099</v>
      </c>
      <c r="F282" s="171">
        <v>48.877</v>
      </c>
      <c r="G282" s="171">
        <v>21.108</v>
      </c>
      <c r="H282" s="171">
        <v>0</v>
      </c>
      <c r="I282" s="171">
        <v>0</v>
      </c>
      <c r="J282" s="171">
        <v>0</v>
      </c>
      <c r="K282" s="171">
        <v>6.666</v>
      </c>
      <c r="L282" s="172">
        <v>254.40300000000002</v>
      </c>
      <c r="N282" s="173"/>
    </row>
    <row r="283" spans="1:14" ht="12.75">
      <c r="A283" s="224"/>
      <c r="B283" s="221" t="s">
        <v>387</v>
      </c>
      <c r="C283" s="222" t="s">
        <v>264</v>
      </c>
      <c r="D283" s="177">
        <v>46.756</v>
      </c>
      <c r="E283" s="177">
        <v>2.32</v>
      </c>
      <c r="F283" s="178">
        <v>6.15</v>
      </c>
      <c r="G283" s="178">
        <v>0.798</v>
      </c>
      <c r="H283" s="178">
        <v>0</v>
      </c>
      <c r="I283" s="178">
        <v>0</v>
      </c>
      <c r="J283" s="178">
        <v>0</v>
      </c>
      <c r="K283" s="178">
        <v>0.001</v>
      </c>
      <c r="L283" s="179">
        <v>56.025</v>
      </c>
      <c r="N283" s="173"/>
    </row>
    <row r="284" spans="1:12" ht="12.75">
      <c r="A284" s="224"/>
      <c r="B284" s="229" t="s">
        <v>288</v>
      </c>
      <c r="C284" s="222" t="s">
        <v>266</v>
      </c>
      <c r="D284" s="205">
        <f>IF(OR(D282="-",D282=0),IF(OR(D283="-",D283=0),0,"n/a"),100*D283/D282)</f>
        <v>43.83936691888648</v>
      </c>
      <c r="E284" s="205">
        <f aca="true" t="shared" si="92" ref="E284:L284">IF(OR(E282="-",E282=0),IF(OR(E283="-",E283=0),0,"n/a"),100*E283/E282)</f>
        <v>3.2630557391805786</v>
      </c>
      <c r="F284" s="205">
        <f t="shared" si="92"/>
        <v>12.582605315383512</v>
      </c>
      <c r="G284" s="205">
        <f t="shared" si="92"/>
        <v>3.7805571347356457</v>
      </c>
      <c r="H284" s="205">
        <f t="shared" si="92"/>
        <v>0</v>
      </c>
      <c r="I284" s="205">
        <f t="shared" si="92"/>
        <v>0</v>
      </c>
      <c r="J284" s="205">
        <f t="shared" si="92"/>
        <v>0</v>
      </c>
      <c r="K284" s="205">
        <f t="shared" si="92"/>
        <v>0.015001500150015001</v>
      </c>
      <c r="L284" s="206">
        <f t="shared" si="92"/>
        <v>22.022145965259842</v>
      </c>
    </row>
    <row r="285" spans="1:12" ht="12.75">
      <c r="A285" s="224"/>
      <c r="B285" s="562" t="s">
        <v>275</v>
      </c>
      <c r="C285" s="220" t="s">
        <v>262</v>
      </c>
      <c r="D285" s="171">
        <v>4</v>
      </c>
      <c r="E285" s="171">
        <v>165</v>
      </c>
      <c r="F285" s="171">
        <v>0</v>
      </c>
      <c r="G285" s="171">
        <v>1</v>
      </c>
      <c r="H285" s="171">
        <v>0</v>
      </c>
      <c r="I285" s="171">
        <v>0</v>
      </c>
      <c r="J285" s="171">
        <v>0</v>
      </c>
      <c r="K285" s="171">
        <v>0</v>
      </c>
      <c r="L285" s="172">
        <v>170</v>
      </c>
    </row>
    <row r="286" spans="1:12" ht="12.75">
      <c r="A286" s="224"/>
      <c r="B286" s="230" t="s">
        <v>276</v>
      </c>
      <c r="C286" s="222" t="s">
        <v>264</v>
      </c>
      <c r="D286" s="177">
        <v>1.918</v>
      </c>
      <c r="E286" s="177">
        <v>24.86</v>
      </c>
      <c r="F286" s="178">
        <v>0</v>
      </c>
      <c r="G286" s="178">
        <v>0.601</v>
      </c>
      <c r="H286" s="178">
        <v>0</v>
      </c>
      <c r="I286" s="178">
        <v>0</v>
      </c>
      <c r="J286" s="178">
        <v>0</v>
      </c>
      <c r="K286" s="178">
        <v>0</v>
      </c>
      <c r="L286" s="179">
        <v>27.378999999999998</v>
      </c>
    </row>
    <row r="287" spans="1:12" ht="12.75">
      <c r="A287" s="224"/>
      <c r="B287" s="229" t="s">
        <v>350</v>
      </c>
      <c r="C287" s="222" t="s">
        <v>266</v>
      </c>
      <c r="D287" s="205">
        <f>IF(OR(D285="-",D285=0),IF(OR(D286="-",D286=0),0,"n/a"),100*D286/D285)</f>
        <v>47.949999999999996</v>
      </c>
      <c r="E287" s="205">
        <f aca="true" t="shared" si="93" ref="E287:L287">IF(OR(E285="-",E285=0),IF(OR(E286="-",E286=0),0,"n/a"),100*E286/E285)</f>
        <v>15.066666666666666</v>
      </c>
      <c r="F287" s="205">
        <f t="shared" si="93"/>
        <v>0</v>
      </c>
      <c r="G287" s="205">
        <f t="shared" si="93"/>
        <v>60.099999999999994</v>
      </c>
      <c r="H287" s="205">
        <f t="shared" si="93"/>
        <v>0</v>
      </c>
      <c r="I287" s="205">
        <f t="shared" si="93"/>
        <v>0</v>
      </c>
      <c r="J287" s="205">
        <f t="shared" si="93"/>
        <v>0</v>
      </c>
      <c r="K287" s="205">
        <f t="shared" si="93"/>
        <v>0</v>
      </c>
      <c r="L287" s="206">
        <f t="shared" si="93"/>
        <v>16.105294117647055</v>
      </c>
    </row>
    <row r="288" spans="1:12" ht="12.75">
      <c r="A288" s="224"/>
      <c r="B288" s="231" t="s">
        <v>313</v>
      </c>
      <c r="C288" s="220" t="s">
        <v>262</v>
      </c>
      <c r="D288" s="171">
        <v>194.048</v>
      </c>
      <c r="E288" s="171">
        <v>0</v>
      </c>
      <c r="F288" s="171">
        <v>625.05</v>
      </c>
      <c r="G288" s="171">
        <v>0.33</v>
      </c>
      <c r="H288" s="171">
        <v>58.443</v>
      </c>
      <c r="I288" s="171">
        <v>8</v>
      </c>
      <c r="J288" s="171">
        <v>135.008</v>
      </c>
      <c r="K288" s="171">
        <v>0</v>
      </c>
      <c r="L288" s="172">
        <v>1020.879</v>
      </c>
    </row>
    <row r="289" spans="1:12" ht="12.75">
      <c r="A289" s="224"/>
      <c r="B289" s="221" t="s">
        <v>314</v>
      </c>
      <c r="C289" s="222" t="s">
        <v>264</v>
      </c>
      <c r="D289" s="177">
        <v>70.848</v>
      </c>
      <c r="E289" s="177">
        <v>0</v>
      </c>
      <c r="F289" s="178">
        <v>224.524</v>
      </c>
      <c r="G289" s="178">
        <v>0</v>
      </c>
      <c r="H289" s="178">
        <v>0.427</v>
      </c>
      <c r="I289" s="178">
        <v>0.683</v>
      </c>
      <c r="J289" s="178">
        <v>62.646</v>
      </c>
      <c r="K289" s="178">
        <v>0</v>
      </c>
      <c r="L289" s="179">
        <v>359.128</v>
      </c>
    </row>
    <row r="290" spans="1:12" ht="12.75">
      <c r="A290" s="224"/>
      <c r="B290" s="229" t="s">
        <v>288</v>
      </c>
      <c r="C290" s="222" t="s">
        <v>266</v>
      </c>
      <c r="D290" s="208">
        <f>IF(OR(D288="-",D288=0),IF(OR(D289="-",D289=0),0,"n/a"),100*D289/D288)</f>
        <v>36.510554089709764</v>
      </c>
      <c r="E290" s="208">
        <f aca="true" t="shared" si="94" ref="E290:L290">IF(OR(E288="-",E288=0),IF(OR(E289="-",E289=0),0,"n/a"),100*E289/E288)</f>
        <v>0</v>
      </c>
      <c r="F290" s="208">
        <f t="shared" si="94"/>
        <v>35.92096632269419</v>
      </c>
      <c r="G290" s="208">
        <f t="shared" si="94"/>
        <v>0</v>
      </c>
      <c r="H290" s="208">
        <f t="shared" si="94"/>
        <v>0.730626422326027</v>
      </c>
      <c r="I290" s="208">
        <f t="shared" si="94"/>
        <v>8.537500000000001</v>
      </c>
      <c r="J290" s="208">
        <f t="shared" si="94"/>
        <v>46.4016947143873</v>
      </c>
      <c r="K290" s="208">
        <f t="shared" si="94"/>
        <v>0</v>
      </c>
      <c r="L290" s="209">
        <f t="shared" si="94"/>
        <v>35.17831202326622</v>
      </c>
    </row>
    <row r="291" spans="1:12" ht="12.75">
      <c r="A291" s="562" t="s">
        <v>74</v>
      </c>
      <c r="B291" s="562" t="s">
        <v>272</v>
      </c>
      <c r="C291" s="220" t="s">
        <v>262</v>
      </c>
      <c r="D291" s="205">
        <v>10154.1</v>
      </c>
      <c r="E291" s="205">
        <v>679</v>
      </c>
      <c r="F291" s="205">
        <v>1543</v>
      </c>
      <c r="G291" s="205">
        <v>79</v>
      </c>
      <c r="H291" s="205">
        <v>0</v>
      </c>
      <c r="I291" s="205">
        <v>527.9</v>
      </c>
      <c r="J291" s="205">
        <v>0</v>
      </c>
      <c r="K291" s="205">
        <v>77</v>
      </c>
      <c r="L291" s="172">
        <v>13060</v>
      </c>
    </row>
    <row r="292" spans="1:12" ht="12.75">
      <c r="A292" s="232"/>
      <c r="B292" s="221" t="s">
        <v>300</v>
      </c>
      <c r="C292" s="222" t="s">
        <v>264</v>
      </c>
      <c r="D292" s="205">
        <v>9994.458999999999</v>
      </c>
      <c r="E292" s="205">
        <v>215.26</v>
      </c>
      <c r="F292" s="205">
        <v>1129.956</v>
      </c>
      <c r="G292" s="205">
        <v>73.456</v>
      </c>
      <c r="H292" s="205">
        <v>0</v>
      </c>
      <c r="I292" s="205">
        <v>547.717</v>
      </c>
      <c r="J292" s="205">
        <v>0</v>
      </c>
      <c r="K292" s="205">
        <v>71.597</v>
      </c>
      <c r="L292" s="206">
        <v>12032.444999999998</v>
      </c>
    </row>
    <row r="293" spans="1:12" ht="12.75">
      <c r="A293" s="232"/>
      <c r="B293" s="228"/>
      <c r="C293" s="222" t="s">
        <v>266</v>
      </c>
      <c r="D293" s="205">
        <f>IF(OR(D291="-",D291=0),IF(OR(D292="-",D292=0),0,"n/a"),100*D292/D291)</f>
        <v>98.42781733486964</v>
      </c>
      <c r="E293" s="205">
        <f aca="true" t="shared" si="95" ref="E293:L293">IF(OR(E291="-",E291=0),IF(OR(E292="-",E292=0),0,"n/a"),100*E292/E291)</f>
        <v>31.702503681885126</v>
      </c>
      <c r="F293" s="205">
        <f t="shared" si="95"/>
        <v>73.23110823071937</v>
      </c>
      <c r="G293" s="205">
        <f t="shared" si="95"/>
        <v>92.98227848101266</v>
      </c>
      <c r="H293" s="205">
        <f t="shared" si="95"/>
        <v>0</v>
      </c>
      <c r="I293" s="205">
        <f t="shared" si="95"/>
        <v>103.75393066868725</v>
      </c>
      <c r="J293" s="205">
        <f t="shared" si="95"/>
        <v>0</v>
      </c>
      <c r="K293" s="205">
        <f t="shared" si="95"/>
        <v>92.98311688311688</v>
      </c>
      <c r="L293" s="206">
        <f t="shared" si="95"/>
        <v>92.13204441041346</v>
      </c>
    </row>
    <row r="294" spans="1:12" ht="12.75">
      <c r="A294" s="232"/>
      <c r="B294" s="562" t="s">
        <v>278</v>
      </c>
      <c r="C294" s="220" t="s">
        <v>262</v>
      </c>
      <c r="D294" s="171">
        <v>168.341</v>
      </c>
      <c r="E294" s="171">
        <v>0</v>
      </c>
      <c r="F294" s="171">
        <v>21.29</v>
      </c>
      <c r="G294" s="171">
        <v>0.22</v>
      </c>
      <c r="H294" s="171">
        <v>102.759</v>
      </c>
      <c r="I294" s="171">
        <v>0</v>
      </c>
      <c r="J294" s="171">
        <v>1.111</v>
      </c>
      <c r="K294" s="171">
        <v>0</v>
      </c>
      <c r="L294" s="172">
        <v>293.721</v>
      </c>
    </row>
    <row r="295" spans="1:12" ht="12.75">
      <c r="A295" s="232"/>
      <c r="B295" s="221" t="s">
        <v>279</v>
      </c>
      <c r="C295" s="222" t="s">
        <v>264</v>
      </c>
      <c r="D295" s="177">
        <v>168.013</v>
      </c>
      <c r="E295" s="177">
        <v>0</v>
      </c>
      <c r="F295" s="178">
        <v>0.017</v>
      </c>
      <c r="G295" s="178">
        <v>0</v>
      </c>
      <c r="H295" s="178">
        <v>94.035</v>
      </c>
      <c r="I295" s="178">
        <v>11.475</v>
      </c>
      <c r="J295" s="178">
        <v>0</v>
      </c>
      <c r="K295" s="178">
        <v>0</v>
      </c>
      <c r="L295" s="179">
        <v>273.53999999999996</v>
      </c>
    </row>
    <row r="296" spans="1:12" ht="12.75">
      <c r="A296" s="232"/>
      <c r="B296" s="228"/>
      <c r="C296" s="222" t="s">
        <v>266</v>
      </c>
      <c r="D296" s="208">
        <f>IF(OR(D294="-",D294=0),IF(OR(D295="-",D295=0),0,"n/a"),100*D295/D294)</f>
        <v>99.8051573888714</v>
      </c>
      <c r="E296" s="208">
        <f aca="true" t="shared" si="96" ref="E296:L296">IF(OR(E294="-",E294=0),IF(OR(E295="-",E295=0),0,"n/a"),100*E295/E294)</f>
        <v>0</v>
      </c>
      <c r="F296" s="208">
        <f t="shared" si="96"/>
        <v>0.07984969469234383</v>
      </c>
      <c r="G296" s="208">
        <f t="shared" si="96"/>
        <v>0</v>
      </c>
      <c r="H296" s="208">
        <f t="shared" si="96"/>
        <v>91.51023268034916</v>
      </c>
      <c r="I296" s="208" t="str">
        <f t="shared" si="96"/>
        <v>n/a</v>
      </c>
      <c r="J296" s="208">
        <f t="shared" si="96"/>
        <v>0</v>
      </c>
      <c r="K296" s="208">
        <f t="shared" si="96"/>
        <v>0</v>
      </c>
      <c r="L296" s="209">
        <f t="shared" si="96"/>
        <v>93.12919403107028</v>
      </c>
    </row>
    <row r="297" spans="1:12" ht="12.75">
      <c r="A297" s="232"/>
      <c r="B297" s="562" t="s">
        <v>302</v>
      </c>
      <c r="C297" s="220" t="s">
        <v>262</v>
      </c>
      <c r="D297" s="205">
        <v>31.117</v>
      </c>
      <c r="E297" s="205">
        <v>0</v>
      </c>
      <c r="F297" s="205">
        <v>2.133</v>
      </c>
      <c r="G297" s="205">
        <v>0</v>
      </c>
      <c r="H297" s="205">
        <v>49.89</v>
      </c>
      <c r="I297" s="205">
        <v>0</v>
      </c>
      <c r="J297" s="205">
        <v>0</v>
      </c>
      <c r="K297" s="205">
        <v>1.345</v>
      </c>
      <c r="L297" s="206">
        <v>84.485</v>
      </c>
    </row>
    <row r="298" spans="1:12" ht="12.75">
      <c r="A298" s="232"/>
      <c r="B298" s="221" t="s">
        <v>303</v>
      </c>
      <c r="C298" s="222" t="s">
        <v>264</v>
      </c>
      <c r="D298" s="205">
        <v>8.278</v>
      </c>
      <c r="E298" s="205">
        <v>0</v>
      </c>
      <c r="F298" s="205">
        <v>0.105</v>
      </c>
      <c r="G298" s="205">
        <v>0</v>
      </c>
      <c r="H298" s="205">
        <v>49.079</v>
      </c>
      <c r="I298" s="205">
        <v>0</v>
      </c>
      <c r="J298" s="205">
        <v>0</v>
      </c>
      <c r="K298" s="205">
        <v>1.337</v>
      </c>
      <c r="L298" s="206">
        <v>58.799</v>
      </c>
    </row>
    <row r="299" spans="1:12" ht="12.75">
      <c r="A299" s="232"/>
      <c r="B299" s="228"/>
      <c r="C299" s="222" t="s">
        <v>266</v>
      </c>
      <c r="D299" s="208">
        <f>IF(OR(D297="-",D297=0),IF(OR(D298="-",D298=0),0,"n/a"),100*D298/D297)</f>
        <v>26.602821608766913</v>
      </c>
      <c r="E299" s="208">
        <f aca="true" t="shared" si="97" ref="E299:L299">IF(OR(E297="-",E297=0),IF(OR(E298="-",E298=0),0,"n/a"),100*E298/E297)</f>
        <v>0</v>
      </c>
      <c r="F299" s="208">
        <f t="shared" si="97"/>
        <v>4.922644163150492</v>
      </c>
      <c r="G299" s="208">
        <f t="shared" si="97"/>
        <v>0</v>
      </c>
      <c r="H299" s="208">
        <f t="shared" si="97"/>
        <v>98.37442373221086</v>
      </c>
      <c r="I299" s="208">
        <f t="shared" si="97"/>
        <v>0</v>
      </c>
      <c r="J299" s="208">
        <f t="shared" si="97"/>
        <v>0</v>
      </c>
      <c r="K299" s="208">
        <f t="shared" si="97"/>
        <v>99.40520446096653</v>
      </c>
      <c r="L299" s="209">
        <f t="shared" si="97"/>
        <v>69.5969698763094</v>
      </c>
    </row>
    <row r="300" spans="1:12" ht="12.75">
      <c r="A300" s="232"/>
      <c r="B300" s="562" t="s">
        <v>322</v>
      </c>
      <c r="C300" s="220" t="s">
        <v>262</v>
      </c>
      <c r="D300" s="171">
        <v>1277.15</v>
      </c>
      <c r="E300" s="171">
        <v>0</v>
      </c>
      <c r="F300" s="171">
        <v>10744.489</v>
      </c>
      <c r="G300" s="171">
        <v>0</v>
      </c>
      <c r="H300" s="171">
        <v>7059.52</v>
      </c>
      <c r="I300" s="171">
        <v>674.959</v>
      </c>
      <c r="J300" s="171">
        <v>0</v>
      </c>
      <c r="K300" s="171">
        <v>301.706</v>
      </c>
      <c r="L300" s="172">
        <v>20057.823999999997</v>
      </c>
    </row>
    <row r="301" spans="1:12" ht="12.75">
      <c r="A301" s="232"/>
      <c r="B301" s="221" t="s">
        <v>388</v>
      </c>
      <c r="C301" s="222" t="s">
        <v>264</v>
      </c>
      <c r="D301" s="177">
        <v>1202.53</v>
      </c>
      <c r="E301" s="177">
        <v>0</v>
      </c>
      <c r="F301" s="178">
        <v>8704.885</v>
      </c>
      <c r="G301" s="178">
        <v>0</v>
      </c>
      <c r="H301" s="178">
        <v>6436.96</v>
      </c>
      <c r="I301" s="178">
        <v>653.11</v>
      </c>
      <c r="J301" s="178">
        <v>0</v>
      </c>
      <c r="K301" s="178">
        <v>273.271</v>
      </c>
      <c r="L301" s="179">
        <v>17270.756</v>
      </c>
    </row>
    <row r="302" spans="1:12" ht="12.75">
      <c r="A302" s="232"/>
      <c r="B302" s="564"/>
      <c r="C302" s="222" t="s">
        <v>266</v>
      </c>
      <c r="D302" s="205">
        <f>IF(OR(D300="-",D300=0),IF(OR(D301="-",D301=0),0,"n/a"),100*D301/D300)</f>
        <v>94.15730337078651</v>
      </c>
      <c r="E302" s="205">
        <f aca="true" t="shared" si="98" ref="E302:L302">IF(OR(E300="-",E300=0),IF(OR(E301="-",E301=0),0,"n/a"),100*E301/E300)</f>
        <v>0</v>
      </c>
      <c r="F302" s="205">
        <f t="shared" si="98"/>
        <v>81.01720798448396</v>
      </c>
      <c r="G302" s="205">
        <f t="shared" si="98"/>
        <v>0</v>
      </c>
      <c r="H302" s="205">
        <f t="shared" si="98"/>
        <v>91.18127011468201</v>
      </c>
      <c r="I302" s="205">
        <f t="shared" si="98"/>
        <v>96.76291448813929</v>
      </c>
      <c r="J302" s="205">
        <f t="shared" si="98"/>
        <v>0</v>
      </c>
      <c r="K302" s="205">
        <f t="shared" si="98"/>
        <v>90.57526201003627</v>
      </c>
      <c r="L302" s="206">
        <f t="shared" si="98"/>
        <v>86.10483370479272</v>
      </c>
    </row>
    <row r="303" spans="1:12" ht="12.75">
      <c r="A303" s="629" t="s">
        <v>389</v>
      </c>
      <c r="B303" s="562" t="s">
        <v>296</v>
      </c>
      <c r="C303" s="220" t="s">
        <v>262</v>
      </c>
      <c r="D303" s="171">
        <v>158.7</v>
      </c>
      <c r="E303" s="171">
        <v>0</v>
      </c>
      <c r="F303" s="171">
        <v>47</v>
      </c>
      <c r="G303" s="171">
        <v>55</v>
      </c>
      <c r="H303" s="171">
        <v>5</v>
      </c>
      <c r="I303" s="171">
        <v>0</v>
      </c>
      <c r="J303" s="171">
        <v>38.019</v>
      </c>
      <c r="K303" s="171">
        <v>42</v>
      </c>
      <c r="L303" s="172">
        <v>345.719</v>
      </c>
    </row>
    <row r="304" spans="1:12" ht="12.75">
      <c r="A304" s="630"/>
      <c r="B304" s="230" t="s">
        <v>276</v>
      </c>
      <c r="C304" s="222" t="s">
        <v>264</v>
      </c>
      <c r="D304" s="177">
        <v>63.789</v>
      </c>
      <c r="E304" s="177">
        <v>0</v>
      </c>
      <c r="F304" s="178">
        <v>7.069</v>
      </c>
      <c r="G304" s="178">
        <v>11.167</v>
      </c>
      <c r="H304" s="178">
        <v>0</v>
      </c>
      <c r="I304" s="178">
        <v>0</v>
      </c>
      <c r="J304" s="178">
        <v>29.688</v>
      </c>
      <c r="K304" s="178">
        <v>0</v>
      </c>
      <c r="L304" s="179">
        <v>111.713</v>
      </c>
    </row>
    <row r="305" spans="1:12" ht="12.75">
      <c r="A305" s="224"/>
      <c r="B305" s="229" t="s">
        <v>297</v>
      </c>
      <c r="C305" s="222" t="s">
        <v>266</v>
      </c>
      <c r="D305" s="205">
        <f>IF(OR(D303="-",D303=0),IF(OR(D304="-",D304=0),0,"n/a"),100*D304/D303)</f>
        <v>40.19470699432893</v>
      </c>
      <c r="E305" s="205">
        <f aca="true" t="shared" si="99" ref="E305:L305">IF(OR(E303="-",E303=0),IF(OR(E304="-",E304=0),0,"n/a"),100*E304/E303)</f>
        <v>0</v>
      </c>
      <c r="F305" s="205">
        <f t="shared" si="99"/>
        <v>15.040425531914893</v>
      </c>
      <c r="G305" s="205">
        <f t="shared" si="99"/>
        <v>20.303636363636365</v>
      </c>
      <c r="H305" s="205">
        <f t="shared" si="99"/>
        <v>0</v>
      </c>
      <c r="I305" s="205">
        <f t="shared" si="99"/>
        <v>0</v>
      </c>
      <c r="J305" s="205">
        <f t="shared" si="99"/>
        <v>78.08727215339698</v>
      </c>
      <c r="K305" s="205">
        <f t="shared" si="99"/>
        <v>0</v>
      </c>
      <c r="L305" s="206">
        <f t="shared" si="99"/>
        <v>32.313237050899716</v>
      </c>
    </row>
    <row r="306" spans="1:12" ht="12.75">
      <c r="A306" s="224"/>
      <c r="B306" s="562" t="s">
        <v>275</v>
      </c>
      <c r="C306" s="220" t="s">
        <v>262</v>
      </c>
      <c r="D306" s="171">
        <v>2533.5</v>
      </c>
      <c r="E306" s="171">
        <v>3805.5</v>
      </c>
      <c r="F306" s="171">
        <v>24</v>
      </c>
      <c r="G306" s="171">
        <v>887</v>
      </c>
      <c r="H306" s="171">
        <v>0</v>
      </c>
      <c r="I306" s="171">
        <v>0</v>
      </c>
      <c r="J306" s="171">
        <v>0</v>
      </c>
      <c r="K306" s="171">
        <v>0</v>
      </c>
      <c r="L306" s="172">
        <v>7250</v>
      </c>
    </row>
    <row r="307" spans="1:12" ht="12.75">
      <c r="A307" s="224"/>
      <c r="B307" s="230" t="s">
        <v>276</v>
      </c>
      <c r="C307" s="222" t="s">
        <v>264</v>
      </c>
      <c r="D307" s="177">
        <v>2483.013</v>
      </c>
      <c r="E307" s="177">
        <v>3488.68</v>
      </c>
      <c r="F307" s="177">
        <v>8.338</v>
      </c>
      <c r="G307" s="177">
        <v>808.867</v>
      </c>
      <c r="H307" s="177">
        <v>0</v>
      </c>
      <c r="I307" s="177">
        <v>0</v>
      </c>
      <c r="J307" s="177">
        <v>0</v>
      </c>
      <c r="K307" s="177">
        <v>71.883</v>
      </c>
      <c r="L307" s="186">
        <v>6860.781</v>
      </c>
    </row>
    <row r="308" spans="1:12" ht="12.75">
      <c r="A308" s="224"/>
      <c r="B308" s="473" t="s">
        <v>350</v>
      </c>
      <c r="C308" s="226" t="s">
        <v>266</v>
      </c>
      <c r="D308" s="208">
        <f>IF(OR(D306="-",D306=0),IF(OR(D307="-",D307=0),0,"n/a"),100*D307/D306)</f>
        <v>98.0072232089994</v>
      </c>
      <c r="E308" s="208">
        <f aca="true" t="shared" si="100" ref="E308:L308">IF(OR(E306="-",E306=0),IF(OR(E307="-",E307=0),0,"n/a"),100*E307/E306)</f>
        <v>91.67468138220995</v>
      </c>
      <c r="F308" s="208">
        <f t="shared" si="100"/>
        <v>34.74166666666667</v>
      </c>
      <c r="G308" s="208">
        <f t="shared" si="100"/>
        <v>91.1913190529876</v>
      </c>
      <c r="H308" s="208">
        <f t="shared" si="100"/>
        <v>0</v>
      </c>
      <c r="I308" s="208">
        <f t="shared" si="100"/>
        <v>0</v>
      </c>
      <c r="J308" s="208">
        <f t="shared" si="100"/>
        <v>0</v>
      </c>
      <c r="K308" s="208" t="str">
        <f t="shared" si="100"/>
        <v>n/a</v>
      </c>
      <c r="L308" s="209">
        <f t="shared" si="100"/>
        <v>94.63146206896552</v>
      </c>
    </row>
    <row r="309" spans="1:12" ht="12.75">
      <c r="A309" s="223"/>
      <c r="B309" s="203" t="s">
        <v>516</v>
      </c>
      <c r="C309" s="191" t="s">
        <v>262</v>
      </c>
      <c r="D309" s="205">
        <v>189</v>
      </c>
      <c r="E309" s="205">
        <v>0</v>
      </c>
      <c r="F309" s="205">
        <v>289</v>
      </c>
      <c r="G309" s="205">
        <v>322</v>
      </c>
      <c r="H309" s="205">
        <v>0</v>
      </c>
      <c r="I309" s="205">
        <v>0</v>
      </c>
      <c r="J309" s="205">
        <v>0</v>
      </c>
      <c r="K309" s="205">
        <v>0</v>
      </c>
      <c r="L309" s="206">
        <v>800</v>
      </c>
    </row>
    <row r="310" spans="1:12" ht="12.75">
      <c r="A310" s="223"/>
      <c r="B310" s="195" t="s">
        <v>517</v>
      </c>
      <c r="C310" s="196" t="s">
        <v>264</v>
      </c>
      <c r="D310" s="205">
        <v>157.605</v>
      </c>
      <c r="E310" s="205">
        <v>0</v>
      </c>
      <c r="F310" s="205">
        <v>2.338</v>
      </c>
      <c r="G310" s="205">
        <v>0</v>
      </c>
      <c r="H310" s="205">
        <v>0</v>
      </c>
      <c r="I310" s="205">
        <v>0</v>
      </c>
      <c r="J310" s="205">
        <v>0</v>
      </c>
      <c r="K310" s="205">
        <v>0</v>
      </c>
      <c r="L310" s="206">
        <v>159.94299999999998</v>
      </c>
    </row>
    <row r="311" spans="1:12" ht="13.5" thickBot="1">
      <c r="A311" s="474"/>
      <c r="B311" s="475"/>
      <c r="C311" s="476" t="s">
        <v>266</v>
      </c>
      <c r="D311" s="477">
        <f>IF(OR(D309="-",D309=0),IF(OR(D310="-",D310=0),0,"n/a"),100*D310/D309)</f>
        <v>83.38888888888889</v>
      </c>
      <c r="E311" s="477">
        <f aca="true" t="shared" si="101" ref="E311:L311">IF(OR(E309="-",E309=0),IF(OR(E310="-",E310=0),0,"n/a"),100*E310/E309)</f>
        <v>0</v>
      </c>
      <c r="F311" s="477">
        <f t="shared" si="101"/>
        <v>0.8089965397923876</v>
      </c>
      <c r="G311" s="477">
        <f t="shared" si="101"/>
        <v>0</v>
      </c>
      <c r="H311" s="477">
        <f t="shared" si="101"/>
        <v>0</v>
      </c>
      <c r="I311" s="477">
        <f t="shared" si="101"/>
        <v>0</v>
      </c>
      <c r="J311" s="477">
        <f t="shared" si="101"/>
        <v>0</v>
      </c>
      <c r="K311" s="477">
        <f t="shared" si="101"/>
        <v>0</v>
      </c>
      <c r="L311" s="478">
        <f t="shared" si="101"/>
        <v>19.992874999999998</v>
      </c>
    </row>
    <row r="312" spans="1:12" ht="12.75">
      <c r="A312" s="233" t="s">
        <v>315</v>
      </c>
      <c r="B312" s="479"/>
      <c r="C312" s="479"/>
      <c r="D312" s="177"/>
      <c r="E312" s="177"/>
      <c r="F312" s="177"/>
      <c r="G312" s="177"/>
      <c r="H312" s="177"/>
      <c r="I312" s="177"/>
      <c r="J312" s="177"/>
      <c r="K312" s="177"/>
      <c r="L312" s="186"/>
    </row>
    <row r="313" spans="1:12" ht="12.75">
      <c r="A313" s="233"/>
      <c r="B313" s="479"/>
      <c r="C313" s="479"/>
      <c r="D313" s="177"/>
      <c r="E313" s="177"/>
      <c r="F313" s="177"/>
      <c r="G313" s="177"/>
      <c r="H313" s="177"/>
      <c r="I313" s="177"/>
      <c r="J313" s="177"/>
      <c r="K313" s="177"/>
      <c r="L313" s="186"/>
    </row>
  </sheetData>
  <sheetProtection/>
  <mergeCells count="14">
    <mergeCell ref="A165:A167"/>
    <mergeCell ref="A216:A218"/>
    <mergeCell ref="A237:A239"/>
    <mergeCell ref="A276:A278"/>
    <mergeCell ref="A303:A304"/>
    <mergeCell ref="B130:B131"/>
    <mergeCell ref="A24:A26"/>
    <mergeCell ref="A69:A70"/>
    <mergeCell ref="A60:A62"/>
    <mergeCell ref="A63:A64"/>
    <mergeCell ref="A126:A127"/>
    <mergeCell ref="A75:A76"/>
    <mergeCell ref="A132:A134"/>
    <mergeCell ref="A147:A149"/>
  </mergeCells>
  <printOptions/>
  <pageMargins left="0.7874015748031497" right="0.7874015748031497" top="0.6299212598425197" bottom="0.9448818897637796" header="0.5118110236220472" footer="0.5118110236220472"/>
  <pageSetup fitToHeight="0" fitToWidth="1" horizontalDpi="600" verticalDpi="600" orientation="portrait" paperSize="9" scale="74" r:id="rId1"/>
  <rowBreaks count="4" manualBreakCount="4">
    <brk id="74" max="11" man="1"/>
    <brk id="152" max="11" man="1"/>
    <brk id="215" max="11" man="1"/>
    <brk id="281" max="11" man="1"/>
  </rowBreaks>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showGridLines="0" zoomScaleSheetLayoutView="100" workbookViewId="0" topLeftCell="A1">
      <selection activeCell="A1" sqref="A1"/>
    </sheetView>
  </sheetViews>
  <sheetFormatPr defaultColWidth="9.7109375" defaultRowHeight="15" customHeight="1"/>
  <cols>
    <col min="1" max="1" width="3.00390625" style="10" customWidth="1"/>
    <col min="2" max="2" width="4.57421875" style="10" customWidth="1"/>
    <col min="3" max="3" width="7.28125" style="10" customWidth="1"/>
    <col min="4" max="4" width="4.7109375" style="10" customWidth="1"/>
    <col min="5" max="5" width="1.7109375" style="11" customWidth="1"/>
    <col min="6" max="6" width="5.140625" style="11" customWidth="1"/>
    <col min="7" max="7" width="1.7109375" style="284" customWidth="1"/>
    <col min="8" max="8" width="5.140625" style="11" customWidth="1"/>
    <col min="9" max="9" width="1.7109375" style="284" customWidth="1"/>
    <col min="10" max="10" width="5.140625" style="11" customWidth="1"/>
    <col min="11" max="11" width="1.7109375" style="284" customWidth="1"/>
    <col min="12" max="12" width="5.140625" style="11" customWidth="1"/>
    <col min="13" max="13" width="1.7109375" style="284" customWidth="1"/>
    <col min="14" max="14" width="5.140625" style="11" customWidth="1"/>
    <col min="15" max="15" width="1.7109375" style="11" customWidth="1"/>
    <col min="16" max="16" width="5.140625" style="11" customWidth="1"/>
    <col min="17" max="17" width="1.7109375" style="284" customWidth="1"/>
    <col min="18" max="18" width="5.140625" style="11" customWidth="1"/>
    <col min="19" max="19" width="1.7109375" style="284" customWidth="1"/>
    <col min="20" max="20" width="5.140625" style="11" customWidth="1"/>
    <col min="21" max="21" width="1.7109375" style="284" customWidth="1"/>
    <col min="22" max="22" width="5.140625" style="11" customWidth="1"/>
    <col min="23" max="23" width="1.7109375" style="284" customWidth="1"/>
    <col min="24" max="24" width="5.140625" style="11" customWidth="1"/>
    <col min="25" max="16384" width="9.7109375" style="14" customWidth="1"/>
  </cols>
  <sheetData>
    <row r="1" spans="1:24" s="9" customFormat="1" ht="15" customHeight="1">
      <c r="A1" s="5" t="s">
        <v>557</v>
      </c>
      <c r="B1" s="6"/>
      <c r="C1" s="6"/>
      <c r="D1" s="6"/>
      <c r="E1" s="7"/>
      <c r="F1" s="7"/>
      <c r="G1" s="284"/>
      <c r="H1" s="7"/>
      <c r="I1" s="284"/>
      <c r="J1" s="7"/>
      <c r="K1" s="284"/>
      <c r="L1" s="7"/>
      <c r="M1" s="284"/>
      <c r="N1" s="7"/>
      <c r="O1" s="8"/>
      <c r="P1" s="8"/>
      <c r="Q1" s="285"/>
      <c r="R1" s="8"/>
      <c r="S1" s="285"/>
      <c r="T1" s="8"/>
      <c r="U1" s="285"/>
      <c r="V1" s="8"/>
      <c r="W1" s="285"/>
      <c r="X1" s="8"/>
    </row>
    <row r="2" spans="15:24" ht="15" customHeight="1" thickBot="1">
      <c r="O2" s="12"/>
      <c r="P2" s="12"/>
      <c r="Q2" s="286"/>
      <c r="R2" s="12"/>
      <c r="S2" s="286"/>
      <c r="T2" s="12"/>
      <c r="U2" s="286"/>
      <c r="V2" s="12"/>
      <c r="W2" s="287"/>
      <c r="X2" s="13"/>
    </row>
    <row r="3" spans="1:24" ht="15" customHeight="1">
      <c r="A3" s="616"/>
      <c r="B3" s="616"/>
      <c r="C3" s="616"/>
      <c r="D3" s="15"/>
      <c r="E3" s="618" t="s">
        <v>558</v>
      </c>
      <c r="F3" s="618"/>
      <c r="G3" s="618"/>
      <c r="H3" s="618"/>
      <c r="I3" s="618"/>
      <c r="J3" s="618"/>
      <c r="K3" s="618"/>
      <c r="L3" s="618"/>
      <c r="M3" s="618"/>
      <c r="N3" s="618"/>
      <c r="O3" s="618" t="s">
        <v>27</v>
      </c>
      <c r="P3" s="618"/>
      <c r="Q3" s="618"/>
      <c r="R3" s="618"/>
      <c r="S3" s="618"/>
      <c r="T3" s="618"/>
      <c r="U3" s="618"/>
      <c r="V3" s="618"/>
      <c r="W3" s="618"/>
      <c r="X3" s="618"/>
    </row>
    <row r="4" spans="1:24" ht="15" customHeight="1">
      <c r="A4" s="617"/>
      <c r="B4" s="617"/>
      <c r="C4" s="617"/>
      <c r="D4" s="17"/>
      <c r="E4" s="18"/>
      <c r="F4" s="18">
        <v>2011</v>
      </c>
      <c r="G4" s="18"/>
      <c r="H4" s="18">
        <v>2012</v>
      </c>
      <c r="I4" s="18"/>
      <c r="J4" s="18">
        <v>2013</v>
      </c>
      <c r="K4" s="18"/>
      <c r="L4" s="18">
        <v>2014</v>
      </c>
      <c r="M4" s="18"/>
      <c r="N4" s="18">
        <v>2015</v>
      </c>
      <c r="O4" s="18"/>
      <c r="P4" s="18">
        <v>2011</v>
      </c>
      <c r="Q4" s="18"/>
      <c r="R4" s="18">
        <v>2012</v>
      </c>
      <c r="S4" s="18"/>
      <c r="T4" s="18">
        <v>2013</v>
      </c>
      <c r="U4" s="18"/>
      <c r="V4" s="18">
        <v>2014</v>
      </c>
      <c r="W4" s="18"/>
      <c r="X4" s="18">
        <v>2015</v>
      </c>
    </row>
    <row r="5" spans="1:24" ht="15" customHeight="1">
      <c r="A5" s="19"/>
      <c r="B5" s="19"/>
      <c r="C5" s="19"/>
      <c r="D5" s="14"/>
      <c r="E5" s="20"/>
      <c r="F5" s="20"/>
      <c r="G5" s="20"/>
      <c r="H5" s="20"/>
      <c r="I5" s="20"/>
      <c r="J5" s="20"/>
      <c r="K5" s="20"/>
      <c r="L5" s="20"/>
      <c r="M5" s="20"/>
      <c r="N5" s="20"/>
      <c r="O5" s="20"/>
      <c r="P5" s="20"/>
      <c r="Q5" s="20"/>
      <c r="R5" s="20"/>
      <c r="S5" s="20"/>
      <c r="T5" s="20"/>
      <c r="U5" s="20"/>
      <c r="V5" s="20"/>
      <c r="W5" s="20"/>
      <c r="X5" s="20"/>
    </row>
    <row r="6" spans="1:24" ht="15" customHeight="1">
      <c r="A6" s="14" t="s">
        <v>28</v>
      </c>
      <c r="B6" s="21" t="s">
        <v>29</v>
      </c>
      <c r="C6" s="21"/>
      <c r="D6" s="21"/>
      <c r="E6" s="13"/>
      <c r="F6" s="13"/>
      <c r="G6" s="13"/>
      <c r="H6" s="13"/>
      <c r="I6" s="13"/>
      <c r="J6" s="13"/>
      <c r="K6" s="13"/>
      <c r="L6" s="13"/>
      <c r="M6" s="13"/>
      <c r="N6" s="13"/>
      <c r="O6" s="13"/>
      <c r="P6" s="13"/>
      <c r="Q6" s="13"/>
      <c r="R6" s="13"/>
      <c r="S6" s="13"/>
      <c r="T6" s="13"/>
      <c r="U6" s="13"/>
      <c r="V6" s="13"/>
      <c r="W6" s="13"/>
      <c r="X6" s="13"/>
    </row>
    <row r="7" spans="3:25" ht="9.75">
      <c r="C7" s="10" t="s">
        <v>30</v>
      </c>
      <c r="E7" s="23"/>
      <c r="F7" s="22">
        <v>159.94567540000025</v>
      </c>
      <c r="G7" s="23"/>
      <c r="H7" s="22">
        <v>162.38269430000042</v>
      </c>
      <c r="I7" s="23"/>
      <c r="J7" s="22">
        <v>179.41379810000066</v>
      </c>
      <c r="K7" s="23"/>
      <c r="L7" s="22">
        <v>169.75228840000048</v>
      </c>
      <c r="M7" s="23"/>
      <c r="N7" s="22">
        <v>168.80016059999912</v>
      </c>
      <c r="O7" s="23"/>
      <c r="P7" s="22">
        <v>288.28437515666644</v>
      </c>
      <c r="Q7" s="23"/>
      <c r="R7" s="22">
        <v>271.9630147520258</v>
      </c>
      <c r="S7" s="23"/>
      <c r="T7" s="22">
        <v>281.18817917120015</v>
      </c>
      <c r="U7" s="23"/>
      <c r="V7" s="22">
        <v>299.5282577299996</v>
      </c>
      <c r="W7" s="23" t="s">
        <v>31</v>
      </c>
      <c r="X7" s="22">
        <v>293.3311154799997</v>
      </c>
      <c r="Y7" s="288"/>
    </row>
    <row r="8" spans="3:24" ht="15" customHeight="1">
      <c r="C8" s="10" t="s">
        <v>32</v>
      </c>
      <c r="E8" s="23"/>
      <c r="F8" s="22">
        <v>281.9759364999998</v>
      </c>
      <c r="G8" s="23"/>
      <c r="H8" s="22">
        <v>302.1004261000001</v>
      </c>
      <c r="I8" s="23"/>
      <c r="J8" s="22">
        <v>292.1346388000001</v>
      </c>
      <c r="K8" s="23"/>
      <c r="L8" s="22">
        <v>436.5894589999998</v>
      </c>
      <c r="M8" s="23"/>
      <c r="N8" s="22">
        <v>389.79974760000005</v>
      </c>
      <c r="O8" s="22"/>
      <c r="P8" s="22">
        <v>249.3117255050421</v>
      </c>
      <c r="Q8" s="23"/>
      <c r="R8" s="22">
        <v>214.38406819675276</v>
      </c>
      <c r="S8" s="23"/>
      <c r="T8" s="22">
        <v>191.40825255000007</v>
      </c>
      <c r="U8" s="23"/>
      <c r="V8" s="22">
        <v>271.47805077999993</v>
      </c>
      <c r="W8" s="23" t="s">
        <v>31</v>
      </c>
      <c r="X8" s="22">
        <v>206.57465718000017</v>
      </c>
    </row>
    <row r="9" spans="3:24" ht="15" customHeight="1">
      <c r="C9" s="10" t="s">
        <v>33</v>
      </c>
      <c r="E9" s="23"/>
      <c r="F9" s="22">
        <v>154.03240480000028</v>
      </c>
      <c r="G9" s="23"/>
      <c r="H9" s="22">
        <v>163.55473180000047</v>
      </c>
      <c r="I9" s="23" t="s">
        <v>31</v>
      </c>
      <c r="J9" s="22">
        <v>155.25087380000022</v>
      </c>
      <c r="K9" s="23" t="s">
        <v>31</v>
      </c>
      <c r="L9" s="22">
        <v>151.5357725999999</v>
      </c>
      <c r="M9" s="23" t="s">
        <v>31</v>
      </c>
      <c r="N9" s="22">
        <v>149.4681221999999</v>
      </c>
      <c r="O9" s="23"/>
      <c r="P9" s="22">
        <v>294.44576196568545</v>
      </c>
      <c r="Q9" s="23" t="s">
        <v>31</v>
      </c>
      <c r="R9" s="22">
        <v>301.56245533506706</v>
      </c>
      <c r="S9" s="23" t="s">
        <v>31</v>
      </c>
      <c r="T9" s="22">
        <v>268.6767767032862</v>
      </c>
      <c r="U9" s="23" t="s">
        <v>31</v>
      </c>
      <c r="V9" s="22">
        <v>293.0970098300001</v>
      </c>
      <c r="W9" s="23" t="s">
        <v>31</v>
      </c>
      <c r="X9" s="22">
        <v>275.23065983000043</v>
      </c>
    </row>
    <row r="10" spans="1:25" ht="15" customHeight="1">
      <c r="A10" s="17"/>
      <c r="B10" s="17"/>
      <c r="C10" s="25" t="s">
        <v>34</v>
      </c>
      <c r="D10" s="17"/>
      <c r="E10" s="27"/>
      <c r="F10" s="26">
        <v>595.9540167000002</v>
      </c>
      <c r="G10" s="27"/>
      <c r="H10" s="26">
        <v>628.0378522000011</v>
      </c>
      <c r="I10" s="27"/>
      <c r="J10" s="26">
        <v>626.799310700001</v>
      </c>
      <c r="K10" s="27" t="s">
        <v>31</v>
      </c>
      <c r="L10" s="26">
        <v>757.8775200000002</v>
      </c>
      <c r="M10" s="27" t="s">
        <v>31</v>
      </c>
      <c r="N10" s="26">
        <v>708.0680303999991</v>
      </c>
      <c r="O10" s="27"/>
      <c r="P10" s="26">
        <v>832.0418626273939</v>
      </c>
      <c r="Q10" s="27" t="s">
        <v>31</v>
      </c>
      <c r="R10" s="26">
        <v>787.9095382838457</v>
      </c>
      <c r="S10" s="27" t="s">
        <v>31</v>
      </c>
      <c r="T10" s="26">
        <v>741.2732084244864</v>
      </c>
      <c r="U10" s="27" t="s">
        <v>31</v>
      </c>
      <c r="V10" s="26">
        <v>864.1033183399998</v>
      </c>
      <c r="W10" s="27" t="s">
        <v>31</v>
      </c>
      <c r="X10" s="26">
        <v>775.1364324900003</v>
      </c>
      <c r="Y10" s="24"/>
    </row>
    <row r="11" spans="3:25" ht="15" customHeight="1">
      <c r="C11" s="28"/>
      <c r="E11" s="13"/>
      <c r="F11" s="13"/>
      <c r="G11" s="13"/>
      <c r="H11" s="13"/>
      <c r="I11" s="13"/>
      <c r="J11" s="13"/>
      <c r="K11" s="13"/>
      <c r="L11" s="13"/>
      <c r="M11" s="13"/>
      <c r="N11" s="13"/>
      <c r="O11" s="13"/>
      <c r="P11" s="13"/>
      <c r="Q11" s="13"/>
      <c r="R11" s="13"/>
      <c r="S11" s="13"/>
      <c r="T11" s="13"/>
      <c r="U11" s="13"/>
      <c r="V11" s="13"/>
      <c r="W11" s="13"/>
      <c r="X11" s="13"/>
      <c r="Y11" s="24"/>
    </row>
    <row r="12" spans="1:25" ht="15" customHeight="1">
      <c r="A12" s="14" t="s">
        <v>35</v>
      </c>
      <c r="B12" s="14" t="s">
        <v>36</v>
      </c>
      <c r="C12" s="14"/>
      <c r="D12" s="14"/>
      <c r="E12" s="13"/>
      <c r="F12" s="13"/>
      <c r="G12" s="13"/>
      <c r="H12" s="13"/>
      <c r="I12" s="13"/>
      <c r="J12" s="13"/>
      <c r="K12" s="13"/>
      <c r="L12" s="13"/>
      <c r="M12" s="13"/>
      <c r="N12" s="13"/>
      <c r="O12" s="13"/>
      <c r="P12" s="13"/>
      <c r="Q12" s="13"/>
      <c r="R12" s="13"/>
      <c r="S12" s="13"/>
      <c r="T12" s="13"/>
      <c r="U12" s="13"/>
      <c r="V12" s="13"/>
      <c r="W12" s="13"/>
      <c r="X12" s="13"/>
      <c r="Y12" s="24"/>
    </row>
    <row r="13" spans="3:25" ht="15" customHeight="1">
      <c r="C13" s="10" t="s">
        <v>30</v>
      </c>
      <c r="E13" s="22"/>
      <c r="F13" s="22">
        <v>60.558889199999676</v>
      </c>
      <c r="G13" s="23"/>
      <c r="H13" s="22">
        <v>63.75935189999968</v>
      </c>
      <c r="I13" s="22"/>
      <c r="J13" s="22">
        <v>73.79769679999991</v>
      </c>
      <c r="K13" s="23"/>
      <c r="L13" s="22">
        <v>77.8929785999999</v>
      </c>
      <c r="M13" s="23" t="s">
        <v>31</v>
      </c>
      <c r="N13" s="22">
        <v>74.19478379999934</v>
      </c>
      <c r="O13" s="23"/>
      <c r="P13" s="22">
        <v>127.43558831937737</v>
      </c>
      <c r="Q13" s="23"/>
      <c r="R13" s="22">
        <v>123.95357577038334</v>
      </c>
      <c r="S13" s="23"/>
      <c r="T13" s="22">
        <v>136.81732234184128</v>
      </c>
      <c r="U13" s="23"/>
      <c r="V13" s="22">
        <v>151.2007117399998</v>
      </c>
      <c r="W13" s="23" t="s">
        <v>31</v>
      </c>
      <c r="X13" s="22">
        <v>144.5657118499992</v>
      </c>
      <c r="Y13" s="24"/>
    </row>
    <row r="14" spans="3:25" ht="15" customHeight="1">
      <c r="C14" s="10" t="s">
        <v>32</v>
      </c>
      <c r="E14" s="22"/>
      <c r="F14" s="22">
        <v>61.74069179999998</v>
      </c>
      <c r="G14" s="22"/>
      <c r="H14" s="22">
        <v>71.12397420000006</v>
      </c>
      <c r="I14" s="22"/>
      <c r="J14" s="22">
        <v>59.74854669999999</v>
      </c>
      <c r="K14" s="22"/>
      <c r="L14" s="22">
        <v>66.1722117</v>
      </c>
      <c r="M14" s="22"/>
      <c r="N14" s="22">
        <v>68.48444269999999</v>
      </c>
      <c r="O14" s="22"/>
      <c r="P14" s="22">
        <v>41.15471258504215</v>
      </c>
      <c r="Q14" s="23"/>
      <c r="R14" s="22">
        <v>25.2327998067527</v>
      </c>
      <c r="S14" s="23"/>
      <c r="T14" s="22">
        <v>18.626429710000004</v>
      </c>
      <c r="U14" s="23"/>
      <c r="V14" s="22">
        <v>25.309039900000016</v>
      </c>
      <c r="W14" s="23"/>
      <c r="X14" s="22">
        <v>30.287995760000005</v>
      </c>
      <c r="Y14" s="24"/>
    </row>
    <row r="15" spans="3:25" ht="15" customHeight="1">
      <c r="C15" s="10" t="s">
        <v>33</v>
      </c>
      <c r="E15" s="23"/>
      <c r="F15" s="22">
        <v>47.63525240000019</v>
      </c>
      <c r="G15" s="23"/>
      <c r="H15" s="22">
        <v>54.983679299999935</v>
      </c>
      <c r="I15" s="23"/>
      <c r="J15" s="22">
        <v>59.51085479999993</v>
      </c>
      <c r="K15" s="23"/>
      <c r="L15" s="22">
        <v>58.06255719999999</v>
      </c>
      <c r="M15" s="23" t="s">
        <v>31</v>
      </c>
      <c r="N15" s="22">
        <v>60.355282099999904</v>
      </c>
      <c r="O15" s="22"/>
      <c r="P15" s="22">
        <v>83.98412758585407</v>
      </c>
      <c r="Q15" s="23"/>
      <c r="R15" s="22">
        <v>90.58795722762352</v>
      </c>
      <c r="S15" s="23" t="s">
        <v>31</v>
      </c>
      <c r="T15" s="22">
        <v>88.33507157328647</v>
      </c>
      <c r="U15" s="23"/>
      <c r="V15" s="22">
        <v>94.7016647500003</v>
      </c>
      <c r="W15" s="23" t="s">
        <v>31</v>
      </c>
      <c r="X15" s="22">
        <v>95.9385513000002</v>
      </c>
      <c r="Y15" s="24"/>
    </row>
    <row r="16" spans="1:25" ht="15" customHeight="1">
      <c r="A16" s="17"/>
      <c r="B16" s="17"/>
      <c r="C16" s="17" t="s">
        <v>34</v>
      </c>
      <c r="D16" s="17"/>
      <c r="E16" s="27"/>
      <c r="F16" s="29">
        <v>169.93483339999983</v>
      </c>
      <c r="G16" s="27"/>
      <c r="H16" s="29">
        <v>189.8670053999997</v>
      </c>
      <c r="I16" s="27"/>
      <c r="J16" s="29">
        <v>193.05709829999984</v>
      </c>
      <c r="K16" s="27" t="s">
        <v>31</v>
      </c>
      <c r="L16" s="29">
        <v>202.1277474999999</v>
      </c>
      <c r="M16" s="27" t="s">
        <v>31</v>
      </c>
      <c r="N16" s="29">
        <v>203.03450859999924</v>
      </c>
      <c r="O16" s="27"/>
      <c r="P16" s="29">
        <v>252.5744284902736</v>
      </c>
      <c r="Q16" s="27"/>
      <c r="R16" s="29">
        <v>239.77433280475955</v>
      </c>
      <c r="S16" s="27" t="s">
        <v>31</v>
      </c>
      <c r="T16" s="29">
        <v>243.77882362512776</v>
      </c>
      <c r="U16" s="27" t="s">
        <v>31</v>
      </c>
      <c r="V16" s="29">
        <v>271.2114163900001</v>
      </c>
      <c r="W16" s="27" t="s">
        <v>31</v>
      </c>
      <c r="X16" s="29">
        <v>270.7922589099994</v>
      </c>
      <c r="Y16" s="24"/>
    </row>
    <row r="17" spans="3:25" ht="15" customHeight="1">
      <c r="C17" s="28"/>
      <c r="E17" s="13"/>
      <c r="F17" s="13"/>
      <c r="G17" s="13"/>
      <c r="H17" s="13"/>
      <c r="I17" s="13"/>
      <c r="J17" s="13"/>
      <c r="K17" s="13"/>
      <c r="L17" s="13"/>
      <c r="M17" s="13"/>
      <c r="N17" s="13"/>
      <c r="O17" s="13"/>
      <c r="P17" s="13"/>
      <c r="Q17" s="13"/>
      <c r="R17" s="13"/>
      <c r="S17" s="13"/>
      <c r="T17" s="13"/>
      <c r="U17" s="13"/>
      <c r="V17" s="13"/>
      <c r="W17" s="13"/>
      <c r="X17" s="13"/>
      <c r="Y17" s="24"/>
    </row>
    <row r="18" spans="1:25" ht="15" customHeight="1">
      <c r="A18" s="14" t="s">
        <v>37</v>
      </c>
      <c r="B18" s="14" t="s">
        <v>38</v>
      </c>
      <c r="C18" s="14"/>
      <c r="D18" s="14"/>
      <c r="E18" s="13"/>
      <c r="F18" s="13"/>
      <c r="G18" s="13"/>
      <c r="H18" s="13"/>
      <c r="I18" s="13"/>
      <c r="J18" s="13"/>
      <c r="K18" s="13"/>
      <c r="L18" s="13"/>
      <c r="M18" s="13"/>
      <c r="N18" s="13"/>
      <c r="O18" s="13"/>
      <c r="P18" s="13"/>
      <c r="Q18" s="13"/>
      <c r="R18" s="13"/>
      <c r="S18" s="13"/>
      <c r="T18" s="13"/>
      <c r="U18" s="13"/>
      <c r="V18" s="13"/>
      <c r="W18" s="13"/>
      <c r="X18" s="13"/>
      <c r="Y18" s="24"/>
    </row>
    <row r="19" spans="3:25" ht="15" customHeight="1">
      <c r="C19" s="10" t="s">
        <v>30</v>
      </c>
      <c r="E19" s="23"/>
      <c r="F19" s="22">
        <v>2.4758817999999994</v>
      </c>
      <c r="G19" s="23"/>
      <c r="H19" s="22">
        <v>0.9810095999999994</v>
      </c>
      <c r="I19" s="23"/>
      <c r="J19" s="22">
        <v>1.0483124</v>
      </c>
      <c r="K19" s="23"/>
      <c r="L19" s="22">
        <v>1.1858618999999995</v>
      </c>
      <c r="M19" s="23"/>
      <c r="N19" s="22">
        <v>1.3295108999999996</v>
      </c>
      <c r="O19" s="23"/>
      <c r="P19" s="22">
        <v>5.0231491125245356</v>
      </c>
      <c r="Q19" s="23"/>
      <c r="R19" s="22">
        <v>2.6501018787986315</v>
      </c>
      <c r="S19" s="23"/>
      <c r="T19" s="22">
        <v>2.1486812319180677</v>
      </c>
      <c r="U19" s="23"/>
      <c r="V19" s="22">
        <v>2.80332752</v>
      </c>
      <c r="W19" s="23"/>
      <c r="X19" s="22">
        <v>2.8559757799999987</v>
      </c>
      <c r="Y19" s="24"/>
    </row>
    <row r="20" spans="3:25" ht="15" customHeight="1">
      <c r="C20" s="10" t="s">
        <v>32</v>
      </c>
      <c r="E20" s="23"/>
      <c r="F20" s="22">
        <v>0.050129599999999996</v>
      </c>
      <c r="G20" s="22"/>
      <c r="H20" s="22">
        <v>0.010165000000000002</v>
      </c>
      <c r="I20" s="22"/>
      <c r="J20" s="22">
        <v>0.0014974000000000003</v>
      </c>
      <c r="K20" s="22"/>
      <c r="L20" s="22">
        <v>0.0131459</v>
      </c>
      <c r="M20" s="22"/>
      <c r="N20" s="22">
        <v>0.0017374</v>
      </c>
      <c r="O20" s="22"/>
      <c r="P20" s="22">
        <v>0.033210189999999994</v>
      </c>
      <c r="Q20" s="22"/>
      <c r="R20" s="22">
        <v>0.008145159999999999</v>
      </c>
      <c r="S20" s="22"/>
      <c r="T20" s="22">
        <v>0.0017429499999999998</v>
      </c>
      <c r="U20" s="22"/>
      <c r="V20" s="22">
        <v>0.0015984599999999995</v>
      </c>
      <c r="W20" s="22"/>
      <c r="X20" s="22">
        <v>0.00224993</v>
      </c>
      <c r="Y20" s="24"/>
    </row>
    <row r="21" spans="3:25" ht="15" customHeight="1">
      <c r="C21" s="10" t="s">
        <v>33</v>
      </c>
      <c r="E21" s="23"/>
      <c r="F21" s="22">
        <v>9.626068900000009</v>
      </c>
      <c r="G21" s="23"/>
      <c r="H21" s="22">
        <v>12.777677799999994</v>
      </c>
      <c r="I21" s="23"/>
      <c r="J21" s="22">
        <v>8.761794499999997</v>
      </c>
      <c r="K21" s="23" t="s">
        <v>31</v>
      </c>
      <c r="L21" s="22">
        <v>10.620686000000031</v>
      </c>
      <c r="M21" s="23" t="s">
        <v>31</v>
      </c>
      <c r="N21" s="22">
        <v>9.711555799999983</v>
      </c>
      <c r="O21" s="23"/>
      <c r="P21" s="22">
        <v>12.583979099830621</v>
      </c>
      <c r="Q21" s="23"/>
      <c r="R21" s="22">
        <v>16.299366038896164</v>
      </c>
      <c r="S21" s="23"/>
      <c r="T21" s="22">
        <v>9.683004039999991</v>
      </c>
      <c r="U21" s="23"/>
      <c r="V21" s="22">
        <v>12.06212656</v>
      </c>
      <c r="W21" s="23" t="s">
        <v>31</v>
      </c>
      <c r="X21" s="22">
        <v>10.17011439999999</v>
      </c>
      <c r="Y21" s="24"/>
    </row>
    <row r="22" spans="1:25" ht="15" customHeight="1">
      <c r="A22" s="17"/>
      <c r="B22" s="17"/>
      <c r="C22" s="17" t="s">
        <v>34</v>
      </c>
      <c r="D22" s="17"/>
      <c r="E22" s="27"/>
      <c r="F22" s="29">
        <v>12.152080300000009</v>
      </c>
      <c r="G22" s="27"/>
      <c r="H22" s="29">
        <v>13.768852399999993</v>
      </c>
      <c r="I22" s="27" t="s">
        <v>31</v>
      </c>
      <c r="J22" s="29">
        <v>9.811604299999997</v>
      </c>
      <c r="K22" s="27"/>
      <c r="L22" s="29">
        <v>11.819693800000032</v>
      </c>
      <c r="M22" s="27" t="s">
        <v>31</v>
      </c>
      <c r="N22" s="29">
        <v>11.042804099999984</v>
      </c>
      <c r="O22" s="27"/>
      <c r="P22" s="29">
        <v>17.640338402355155</v>
      </c>
      <c r="Q22" s="27"/>
      <c r="R22" s="29">
        <v>18.957613077694795</v>
      </c>
      <c r="S22" s="27" t="s">
        <v>31</v>
      </c>
      <c r="T22" s="29">
        <v>11.833428221918059</v>
      </c>
      <c r="U22" s="27"/>
      <c r="V22" s="29">
        <v>14.86705254</v>
      </c>
      <c r="W22" s="27" t="s">
        <v>31</v>
      </c>
      <c r="X22" s="29">
        <v>13.02834010999999</v>
      </c>
      <c r="Y22" s="24"/>
    </row>
    <row r="23" spans="5:25" ht="15" customHeight="1">
      <c r="E23" s="23"/>
      <c r="F23" s="13"/>
      <c r="G23" s="13"/>
      <c r="H23" s="13"/>
      <c r="I23" s="13"/>
      <c r="J23" s="13"/>
      <c r="K23" s="13"/>
      <c r="L23" s="13"/>
      <c r="M23" s="13"/>
      <c r="N23" s="13"/>
      <c r="O23" s="13"/>
      <c r="P23" s="13"/>
      <c r="Q23" s="13"/>
      <c r="R23" s="13"/>
      <c r="S23" s="13"/>
      <c r="T23" s="13"/>
      <c r="U23" s="13"/>
      <c r="V23" s="13"/>
      <c r="W23" s="13"/>
      <c r="X23" s="13"/>
      <c r="Y23" s="24"/>
    </row>
    <row r="24" spans="1:25" ht="15" customHeight="1">
      <c r="A24" s="14" t="s">
        <v>39</v>
      </c>
      <c r="B24" s="14" t="s">
        <v>40</v>
      </c>
      <c r="C24" s="14"/>
      <c r="D24" s="14"/>
      <c r="E24" s="13"/>
      <c r="F24" s="13"/>
      <c r="G24" s="13"/>
      <c r="H24" s="13"/>
      <c r="I24" s="13"/>
      <c r="J24" s="13"/>
      <c r="K24" s="13"/>
      <c r="L24" s="13"/>
      <c r="M24" s="13"/>
      <c r="N24" s="13"/>
      <c r="O24" s="13"/>
      <c r="P24" s="13"/>
      <c r="Q24" s="13"/>
      <c r="R24" s="13"/>
      <c r="S24" s="13"/>
      <c r="T24" s="13"/>
      <c r="U24" s="13"/>
      <c r="V24" s="13"/>
      <c r="W24" s="13"/>
      <c r="X24" s="13"/>
      <c r="Y24" s="24"/>
    </row>
    <row r="25" spans="3:25" ht="15" customHeight="1">
      <c r="C25" s="10" t="s">
        <v>30</v>
      </c>
      <c r="E25" s="22"/>
      <c r="F25" s="22">
        <v>94.7561536000006</v>
      </c>
      <c r="G25" s="22"/>
      <c r="H25" s="22">
        <v>95.79538550000073</v>
      </c>
      <c r="I25" s="23"/>
      <c r="J25" s="22">
        <v>102.07489230000076</v>
      </c>
      <c r="K25" s="23"/>
      <c r="L25" s="22">
        <v>88.70775060000058</v>
      </c>
      <c r="M25" s="23"/>
      <c r="N25" s="22">
        <v>90.75833709999976</v>
      </c>
      <c r="O25" s="22"/>
      <c r="P25" s="22">
        <v>152.67608519964966</v>
      </c>
      <c r="Q25" s="22"/>
      <c r="R25" s="22">
        <v>143.05880953084957</v>
      </c>
      <c r="S25" s="23"/>
      <c r="T25" s="22">
        <v>139.3799084799994</v>
      </c>
      <c r="U25" s="23"/>
      <c r="V25" s="22">
        <v>143.14397802999986</v>
      </c>
      <c r="W25" s="23" t="s">
        <v>31</v>
      </c>
      <c r="X25" s="22">
        <v>142.78583342000053</v>
      </c>
      <c r="Y25" s="24"/>
    </row>
    <row r="26" spans="3:25" ht="15" customHeight="1">
      <c r="C26" s="10" t="s">
        <v>32</v>
      </c>
      <c r="E26" s="22"/>
      <c r="F26" s="22">
        <v>192.26810359999988</v>
      </c>
      <c r="G26" s="23"/>
      <c r="H26" s="22">
        <v>199.73744800000003</v>
      </c>
      <c r="I26" s="23"/>
      <c r="J26" s="22">
        <v>202.61716440000012</v>
      </c>
      <c r="K26" s="23"/>
      <c r="L26" s="22">
        <v>330.41830359999983</v>
      </c>
      <c r="M26" s="23"/>
      <c r="N26" s="22">
        <v>291.51497680000006</v>
      </c>
      <c r="O26" s="22"/>
      <c r="P26" s="22">
        <v>183.71695552999995</v>
      </c>
      <c r="Q26" s="23"/>
      <c r="R26" s="22">
        <v>166.07476157000008</v>
      </c>
      <c r="S26" s="23"/>
      <c r="T26" s="22">
        <v>153.18348549000007</v>
      </c>
      <c r="U26" s="23"/>
      <c r="V26" s="22">
        <v>220.16064930999994</v>
      </c>
      <c r="W26" s="23"/>
      <c r="X26" s="22">
        <v>160.14654138000017</v>
      </c>
      <c r="Y26" s="24"/>
    </row>
    <row r="27" spans="3:25" ht="15" customHeight="1">
      <c r="C27" s="10" t="s">
        <v>33</v>
      </c>
      <c r="E27" s="23"/>
      <c r="F27" s="22">
        <v>72.05632550000009</v>
      </c>
      <c r="G27" s="23"/>
      <c r="H27" s="22">
        <v>69.47096910000053</v>
      </c>
      <c r="I27" s="23"/>
      <c r="J27" s="22">
        <v>62.30314590000028</v>
      </c>
      <c r="K27" s="23"/>
      <c r="L27" s="22">
        <v>61.57977759999988</v>
      </c>
      <c r="M27" s="23" t="s">
        <v>31</v>
      </c>
      <c r="N27" s="22">
        <v>57.66302450000001</v>
      </c>
      <c r="O27" s="23"/>
      <c r="P27" s="22">
        <v>163.3232825000007</v>
      </c>
      <c r="Q27" s="23"/>
      <c r="R27" s="22">
        <v>156.59454249993843</v>
      </c>
      <c r="S27" s="23" t="s">
        <v>31</v>
      </c>
      <c r="T27" s="22">
        <v>137.41525218999976</v>
      </c>
      <c r="U27" s="23"/>
      <c r="V27" s="22">
        <v>150.7250588099998</v>
      </c>
      <c r="W27" s="23" t="s">
        <v>31</v>
      </c>
      <c r="X27" s="22">
        <v>133.9264785700002</v>
      </c>
      <c r="Y27" s="24"/>
    </row>
    <row r="28" spans="1:25" ht="15" customHeight="1">
      <c r="A28" s="17"/>
      <c r="B28" s="17"/>
      <c r="C28" s="17" t="s">
        <v>34</v>
      </c>
      <c r="D28" s="17"/>
      <c r="E28" s="27"/>
      <c r="F28" s="29">
        <v>359.08058270000055</v>
      </c>
      <c r="G28" s="27"/>
      <c r="H28" s="29">
        <v>365.00380260000134</v>
      </c>
      <c r="I28" s="27"/>
      <c r="J28" s="29">
        <v>366.99520260000116</v>
      </c>
      <c r="K28" s="27"/>
      <c r="L28" s="29">
        <v>480.7058318000003</v>
      </c>
      <c r="M28" s="27" t="s">
        <v>31</v>
      </c>
      <c r="N28" s="29">
        <v>439.93633839999984</v>
      </c>
      <c r="O28" s="27"/>
      <c r="P28" s="29">
        <v>499.7163232296503</v>
      </c>
      <c r="Q28" s="27"/>
      <c r="R28" s="29">
        <v>465.72811360078805</v>
      </c>
      <c r="S28" s="27" t="s">
        <v>31</v>
      </c>
      <c r="T28" s="29">
        <v>429.9786461599992</v>
      </c>
      <c r="U28" s="27" t="s">
        <v>31</v>
      </c>
      <c r="V28" s="29">
        <v>514.0296861499996</v>
      </c>
      <c r="W28" s="27" t="s">
        <v>31</v>
      </c>
      <c r="X28" s="29">
        <v>436.85885337000093</v>
      </c>
      <c r="Y28" s="24"/>
    </row>
    <row r="29" spans="7:25" ht="15" customHeight="1">
      <c r="G29" s="11"/>
      <c r="I29" s="11"/>
      <c r="K29" s="11"/>
      <c r="M29" s="11"/>
      <c r="Q29" s="11"/>
      <c r="S29" s="11"/>
      <c r="U29" s="11"/>
      <c r="W29" s="11"/>
      <c r="Y29" s="24"/>
    </row>
    <row r="30" spans="1:25" ht="15" customHeight="1">
      <c r="A30" s="14" t="s">
        <v>41</v>
      </c>
      <c r="B30" s="14" t="s">
        <v>42</v>
      </c>
      <c r="C30" s="14"/>
      <c r="D30" s="14"/>
      <c r="E30" s="13"/>
      <c r="F30" s="13"/>
      <c r="G30" s="13"/>
      <c r="H30" s="13"/>
      <c r="I30" s="13"/>
      <c r="J30" s="13"/>
      <c r="K30" s="13"/>
      <c r="L30" s="13"/>
      <c r="M30" s="13"/>
      <c r="N30" s="13"/>
      <c r="O30" s="13"/>
      <c r="P30" s="13"/>
      <c r="Q30" s="13"/>
      <c r="R30" s="13"/>
      <c r="S30" s="13"/>
      <c r="T30" s="13"/>
      <c r="U30" s="13"/>
      <c r="V30" s="13"/>
      <c r="W30" s="13"/>
      <c r="X30" s="13"/>
      <c r="Y30" s="24"/>
    </row>
    <row r="31" spans="3:25" ht="15" customHeight="1">
      <c r="C31" s="10" t="s">
        <v>30</v>
      </c>
      <c r="E31" s="22"/>
      <c r="F31" s="22">
        <v>1.9286114000000012</v>
      </c>
      <c r="G31" s="22"/>
      <c r="H31" s="22">
        <v>1.7223480999999987</v>
      </c>
      <c r="I31" s="22"/>
      <c r="J31" s="22">
        <v>2.3482948</v>
      </c>
      <c r="K31" s="22"/>
      <c r="L31" s="22">
        <v>1.8211382999999963</v>
      </c>
      <c r="M31" s="22"/>
      <c r="N31" s="22">
        <v>2.2958536999999986</v>
      </c>
      <c r="O31" s="22"/>
      <c r="P31" s="22">
        <v>2.7557108951148805</v>
      </c>
      <c r="Q31" s="22"/>
      <c r="R31" s="22">
        <v>2.0655597119942652</v>
      </c>
      <c r="S31" s="22"/>
      <c r="T31" s="22">
        <v>2.4730687274413663</v>
      </c>
      <c r="U31" s="22"/>
      <c r="V31" s="22">
        <v>2.1058495799999974</v>
      </c>
      <c r="W31" s="22"/>
      <c r="X31" s="22">
        <v>2.477164830000003</v>
      </c>
      <c r="Y31" s="24"/>
    </row>
    <row r="32" spans="3:25" ht="15" customHeight="1">
      <c r="C32" s="10" t="s">
        <v>32</v>
      </c>
      <c r="E32" s="22"/>
      <c r="F32" s="22">
        <v>27.900356900000006</v>
      </c>
      <c r="G32" s="22"/>
      <c r="H32" s="22">
        <v>31.216115499999997</v>
      </c>
      <c r="I32" s="22"/>
      <c r="J32" s="22">
        <v>29.758339400000004</v>
      </c>
      <c r="K32" s="22"/>
      <c r="L32" s="22">
        <v>39.981774099999996</v>
      </c>
      <c r="M32" s="22"/>
      <c r="N32" s="22">
        <v>29.793429699999997</v>
      </c>
      <c r="O32" s="22"/>
      <c r="P32" s="22">
        <v>24.394728830000002</v>
      </c>
      <c r="Q32" s="22"/>
      <c r="R32" s="22">
        <v>23.060328439999996</v>
      </c>
      <c r="S32" s="22"/>
      <c r="T32" s="22">
        <v>19.589700559999994</v>
      </c>
      <c r="U32" s="22"/>
      <c r="V32" s="22">
        <v>26.002312710000005</v>
      </c>
      <c r="W32" s="22"/>
      <c r="X32" s="22">
        <v>16.134118750000003</v>
      </c>
      <c r="Y32" s="24"/>
    </row>
    <row r="33" spans="3:25" ht="15" customHeight="1">
      <c r="C33" s="10" t="s">
        <v>33</v>
      </c>
      <c r="E33" s="23"/>
      <c r="F33" s="22">
        <v>17.247487899999992</v>
      </c>
      <c r="G33" s="23"/>
      <c r="H33" s="22">
        <v>18.713472900000017</v>
      </c>
      <c r="I33" s="23"/>
      <c r="J33" s="22">
        <v>17.278972300000007</v>
      </c>
      <c r="K33" s="23"/>
      <c r="L33" s="22">
        <v>15.541719599999997</v>
      </c>
      <c r="M33" s="23"/>
      <c r="N33" s="22">
        <v>15.618353100000006</v>
      </c>
      <c r="O33" s="23"/>
      <c r="P33" s="22">
        <v>28.79049230000002</v>
      </c>
      <c r="Q33" s="23"/>
      <c r="R33" s="22">
        <v>31.153517868608958</v>
      </c>
      <c r="S33" s="23" t="s">
        <v>31</v>
      </c>
      <c r="T33" s="22">
        <v>25.912889319999977</v>
      </c>
      <c r="U33" s="23"/>
      <c r="V33" s="22">
        <v>27.68615893999999</v>
      </c>
      <c r="W33" s="23" t="s">
        <v>31</v>
      </c>
      <c r="X33" s="22">
        <v>27.237097980000048</v>
      </c>
      <c r="Y33" s="24"/>
    </row>
    <row r="34" spans="1:25" ht="15" customHeight="1">
      <c r="A34" s="17"/>
      <c r="B34" s="17"/>
      <c r="C34" s="17" t="s">
        <v>34</v>
      </c>
      <c r="D34" s="17"/>
      <c r="E34" s="27"/>
      <c r="F34" s="29">
        <v>47.076456199999996</v>
      </c>
      <c r="G34" s="27"/>
      <c r="H34" s="29">
        <v>51.65193650000002</v>
      </c>
      <c r="I34" s="27" t="s">
        <v>31</v>
      </c>
      <c r="J34" s="29">
        <v>49.38560650000001</v>
      </c>
      <c r="K34" s="27"/>
      <c r="L34" s="29">
        <v>57.34463199999999</v>
      </c>
      <c r="M34" s="27"/>
      <c r="N34" s="29">
        <v>47.70763650000001</v>
      </c>
      <c r="O34" s="27"/>
      <c r="P34" s="29">
        <v>55.940932025114904</v>
      </c>
      <c r="Q34" s="27"/>
      <c r="R34" s="29">
        <v>56.27940602060322</v>
      </c>
      <c r="S34" s="27"/>
      <c r="T34" s="29">
        <v>47.97565860744133</v>
      </c>
      <c r="U34" s="27"/>
      <c r="V34" s="29">
        <v>55.794321229999994</v>
      </c>
      <c r="W34" s="27" t="s">
        <v>31</v>
      </c>
      <c r="X34" s="29">
        <v>45.84838156000005</v>
      </c>
      <c r="Y34" s="24"/>
    </row>
    <row r="35" spans="7:25" ht="15" customHeight="1">
      <c r="G35" s="11"/>
      <c r="I35" s="11"/>
      <c r="K35" s="11"/>
      <c r="M35" s="11"/>
      <c r="Q35" s="11"/>
      <c r="S35" s="11"/>
      <c r="U35" s="11"/>
      <c r="W35" s="11"/>
      <c r="Y35" s="24"/>
    </row>
    <row r="36" spans="1:25" ht="15" customHeight="1">
      <c r="A36" s="14" t="s">
        <v>43</v>
      </c>
      <c r="B36" s="14" t="s">
        <v>44</v>
      </c>
      <c r="C36" s="14"/>
      <c r="D36" s="14"/>
      <c r="E36" s="13"/>
      <c r="F36" s="13"/>
      <c r="G36" s="13"/>
      <c r="H36" s="13"/>
      <c r="I36" s="13"/>
      <c r="J36" s="13"/>
      <c r="K36" s="13"/>
      <c r="L36" s="13"/>
      <c r="M36" s="13"/>
      <c r="N36" s="13"/>
      <c r="O36" s="13"/>
      <c r="P36" s="13"/>
      <c r="Q36" s="13"/>
      <c r="R36" s="13"/>
      <c r="S36" s="13"/>
      <c r="T36" s="13"/>
      <c r="U36" s="13"/>
      <c r="V36" s="13"/>
      <c r="W36" s="13"/>
      <c r="X36" s="13"/>
      <c r="Y36" s="24"/>
    </row>
    <row r="37" spans="3:25" ht="15" customHeight="1">
      <c r="C37" s="10" t="s">
        <v>30</v>
      </c>
      <c r="E37" s="22"/>
      <c r="F37" s="22">
        <v>0.22613940000000005</v>
      </c>
      <c r="G37" s="22"/>
      <c r="H37" s="22">
        <v>0.12459920000000003</v>
      </c>
      <c r="I37" s="22"/>
      <c r="J37" s="22">
        <v>0.14460179999999995</v>
      </c>
      <c r="K37" s="22"/>
      <c r="L37" s="22">
        <v>0.14455900000000005</v>
      </c>
      <c r="M37" s="22"/>
      <c r="N37" s="22">
        <v>0.22167509999999963</v>
      </c>
      <c r="O37" s="22"/>
      <c r="P37" s="22">
        <v>0.3938416300000003</v>
      </c>
      <c r="Q37" s="22"/>
      <c r="R37" s="22">
        <v>0.23496786000000006</v>
      </c>
      <c r="S37" s="22"/>
      <c r="T37" s="22">
        <v>0.3691983900000002</v>
      </c>
      <c r="U37" s="22"/>
      <c r="V37" s="22">
        <v>0.2743908599999998</v>
      </c>
      <c r="W37" s="22"/>
      <c r="X37" s="22">
        <v>0.6464295999999992</v>
      </c>
      <c r="Y37" s="24"/>
    </row>
    <row r="38" spans="3:25" ht="15" customHeight="1">
      <c r="C38" s="10" t="s">
        <v>32</v>
      </c>
      <c r="E38" s="22"/>
      <c r="F38" s="22">
        <v>0.0166546</v>
      </c>
      <c r="G38" s="22"/>
      <c r="H38" s="22">
        <v>0.0127234</v>
      </c>
      <c r="I38" s="22"/>
      <c r="J38" s="22">
        <v>0.009090899999999997</v>
      </c>
      <c r="K38" s="22"/>
      <c r="L38" s="22">
        <v>0.004023699999999999</v>
      </c>
      <c r="M38" s="22"/>
      <c r="N38" s="22">
        <v>0.005161000000000001</v>
      </c>
      <c r="O38" s="22"/>
      <c r="P38" s="22">
        <v>0.01211837</v>
      </c>
      <c r="Q38" s="22"/>
      <c r="R38" s="22">
        <v>0.00803322</v>
      </c>
      <c r="S38" s="22"/>
      <c r="T38" s="22">
        <v>0.006893839999999999</v>
      </c>
      <c r="U38" s="22"/>
      <c r="V38" s="22">
        <v>0.004450399999999999</v>
      </c>
      <c r="W38" s="22"/>
      <c r="X38" s="22">
        <v>0.00375136</v>
      </c>
      <c r="Y38" s="24"/>
    </row>
    <row r="39" spans="3:25" ht="15" customHeight="1">
      <c r="C39" s="10" t="s">
        <v>33</v>
      </c>
      <c r="E39" s="22"/>
      <c r="F39" s="22">
        <v>7.467270100000002</v>
      </c>
      <c r="G39" s="22"/>
      <c r="H39" s="22">
        <v>7.608932700000007</v>
      </c>
      <c r="I39" s="23"/>
      <c r="J39" s="22">
        <v>7.396106300000003</v>
      </c>
      <c r="K39" s="23"/>
      <c r="L39" s="22">
        <v>5.7310322000000005</v>
      </c>
      <c r="M39" s="23"/>
      <c r="N39" s="22">
        <v>6.119906699999996</v>
      </c>
      <c r="O39" s="22"/>
      <c r="P39" s="22">
        <v>5.763880479999998</v>
      </c>
      <c r="Q39" s="22"/>
      <c r="R39" s="22">
        <v>6.927071700000001</v>
      </c>
      <c r="S39" s="23"/>
      <c r="T39" s="22">
        <v>7.330559579999993</v>
      </c>
      <c r="U39" s="23"/>
      <c r="V39" s="22">
        <v>7.922000769999992</v>
      </c>
      <c r="W39" s="23" t="s">
        <v>31</v>
      </c>
      <c r="X39" s="22">
        <v>7.958417579999998</v>
      </c>
      <c r="Y39" s="24"/>
    </row>
    <row r="40" spans="1:25" ht="15" customHeight="1" thickBot="1">
      <c r="A40" s="30"/>
      <c r="B40" s="30"/>
      <c r="C40" s="30" t="s">
        <v>34</v>
      </c>
      <c r="D40" s="30"/>
      <c r="E40" s="31"/>
      <c r="F40" s="31">
        <v>7.710064100000002</v>
      </c>
      <c r="G40" s="31"/>
      <c r="H40" s="31">
        <v>7.746255300000007</v>
      </c>
      <c r="I40" s="32"/>
      <c r="J40" s="31">
        <v>7.549799000000003</v>
      </c>
      <c r="K40" s="32"/>
      <c r="L40" s="31">
        <v>5.879614900000001</v>
      </c>
      <c r="M40" s="32" t="s">
        <v>31</v>
      </c>
      <c r="N40" s="31">
        <v>6.346742799999996</v>
      </c>
      <c r="O40" s="31"/>
      <c r="P40" s="31">
        <v>6.169840479999999</v>
      </c>
      <c r="Q40" s="31"/>
      <c r="R40" s="31">
        <v>7.170072780000001</v>
      </c>
      <c r="S40" s="32"/>
      <c r="T40" s="31">
        <v>7.706651809999993</v>
      </c>
      <c r="U40" s="32"/>
      <c r="V40" s="31">
        <v>8.200842029999992</v>
      </c>
      <c r="W40" s="32" t="s">
        <v>31</v>
      </c>
      <c r="X40" s="31">
        <v>8.608598539999997</v>
      </c>
      <c r="Y40" s="24"/>
    </row>
    <row r="41" ht="15" customHeight="1">
      <c r="A41" s="10" t="s">
        <v>45</v>
      </c>
    </row>
    <row r="42" ht="9.75"/>
    <row r="43" spans="1:2" ht="15" customHeight="1">
      <c r="A43" s="10" t="s">
        <v>46</v>
      </c>
      <c r="B43" s="10" t="s">
        <v>559</v>
      </c>
    </row>
    <row r="45" spans="1:24" s="35" customFormat="1" ht="15" customHeight="1">
      <c r="A45" s="33"/>
      <c r="B45" s="34"/>
      <c r="C45" s="34"/>
      <c r="D45" s="34"/>
      <c r="E45" s="289"/>
      <c r="F45" s="290"/>
      <c r="G45" s="291"/>
      <c r="H45" s="290"/>
      <c r="I45" s="291"/>
      <c r="J45" s="290"/>
      <c r="K45" s="291"/>
      <c r="L45" s="290"/>
      <c r="M45" s="291"/>
      <c r="N45" s="290"/>
      <c r="O45" s="290"/>
      <c r="P45" s="290"/>
      <c r="Q45" s="291"/>
      <c r="R45" s="290"/>
      <c r="S45" s="291"/>
      <c r="T45" s="290"/>
      <c r="U45" s="291"/>
      <c r="V45" s="290"/>
      <c r="W45" s="291"/>
      <c r="X45" s="290"/>
    </row>
    <row r="46" spans="5:24" ht="15" customHeight="1">
      <c r="E46" s="36"/>
      <c r="F46" s="36"/>
      <c r="G46" s="292"/>
      <c r="H46" s="36"/>
      <c r="I46" s="292"/>
      <c r="J46" s="36"/>
      <c r="K46" s="292"/>
      <c r="L46" s="36"/>
      <c r="M46" s="292"/>
      <c r="N46" s="36"/>
      <c r="O46" s="36"/>
      <c r="P46" s="36"/>
      <c r="Q46" s="292"/>
      <c r="R46" s="36"/>
      <c r="S46" s="292"/>
      <c r="T46" s="36"/>
      <c r="U46" s="292"/>
      <c r="V46" s="36"/>
      <c r="W46" s="292"/>
      <c r="X46" s="36"/>
    </row>
    <row r="47" spans="5:24" ht="15" customHeight="1">
      <c r="E47" s="36"/>
      <c r="F47" s="36"/>
      <c r="G47" s="292"/>
      <c r="H47" s="36"/>
      <c r="I47" s="292"/>
      <c r="J47" s="36"/>
      <c r="K47" s="292"/>
      <c r="L47" s="36"/>
      <c r="M47" s="292"/>
      <c r="N47" s="36"/>
      <c r="O47" s="36"/>
      <c r="P47" s="36"/>
      <c r="Q47" s="292"/>
      <c r="R47" s="36"/>
      <c r="S47" s="292"/>
      <c r="T47" s="36"/>
      <c r="U47" s="292"/>
      <c r="V47" s="36"/>
      <c r="W47" s="292"/>
      <c r="X47" s="36"/>
    </row>
    <row r="48" spans="5:24" ht="15" customHeight="1">
      <c r="E48" s="36"/>
      <c r="F48" s="36"/>
      <c r="G48" s="292"/>
      <c r="H48" s="36"/>
      <c r="I48" s="292"/>
      <c r="J48" s="36"/>
      <c r="K48" s="292"/>
      <c r="L48" s="36"/>
      <c r="M48" s="292"/>
      <c r="N48" s="36"/>
      <c r="O48" s="36"/>
      <c r="P48" s="36"/>
      <c r="Q48" s="292"/>
      <c r="R48" s="36"/>
      <c r="S48" s="292"/>
      <c r="T48" s="36"/>
      <c r="U48" s="292"/>
      <c r="V48" s="36"/>
      <c r="W48" s="292"/>
      <c r="X48" s="36"/>
    </row>
  </sheetData>
  <sheetProtection/>
  <mergeCells count="3">
    <mergeCell ref="A3:C4"/>
    <mergeCell ref="E3:N3"/>
    <mergeCell ref="O3:X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97" r:id="rId1"/>
  <rowBreaks count="1" manualBreakCount="1">
    <brk id="45" max="255" man="1"/>
  </rowBreaks>
</worksheet>
</file>

<file path=xl/worksheets/sheet20.xml><?xml version="1.0" encoding="utf-8"?>
<worksheet xmlns="http://schemas.openxmlformats.org/spreadsheetml/2006/main" xmlns:r="http://schemas.openxmlformats.org/officeDocument/2006/relationships">
  <dimension ref="A1:AW33"/>
  <sheetViews>
    <sheetView zoomScaleSheetLayoutView="100" workbookViewId="0" topLeftCell="A1">
      <selection activeCell="A1" sqref="A1"/>
    </sheetView>
  </sheetViews>
  <sheetFormatPr defaultColWidth="9.140625" defaultRowHeight="15" customHeight="1"/>
  <cols>
    <col min="1" max="1" width="2.57421875" style="141" customWidth="1"/>
    <col min="2" max="2" width="13.7109375" style="141" customWidth="1"/>
    <col min="3" max="4" width="6.28125" style="142" customWidth="1"/>
    <col min="5" max="5" width="6.28125" style="143" customWidth="1"/>
    <col min="6" max="6" width="1.28515625" style="143" customWidth="1"/>
    <col min="7" max="8" width="6.28125" style="142" customWidth="1"/>
    <col min="9" max="9" width="6.28125" style="143" customWidth="1"/>
    <col min="10" max="10" width="1.28515625" style="143" customWidth="1"/>
    <col min="11" max="12" width="6.28125" style="142" customWidth="1"/>
    <col min="13" max="13" width="6.28125" style="143" customWidth="1"/>
    <col min="14" max="14" width="1.28515625" style="143" customWidth="1"/>
    <col min="15" max="16" width="6.28125" style="142" customWidth="1"/>
    <col min="17" max="17" width="6.28125" style="143" customWidth="1"/>
    <col min="18" max="18" width="1.28515625" style="143" customWidth="1"/>
    <col min="19" max="20" width="6.28125" style="142" customWidth="1"/>
    <col min="21" max="21" width="6.28125" style="143" customWidth="1"/>
    <col min="22" max="22" width="1.28515625" style="143" customWidth="1"/>
    <col min="23" max="24" width="6.28125" style="142" customWidth="1"/>
    <col min="25" max="25" width="6.28125" style="143" customWidth="1"/>
    <col min="26" max="26" width="1.28515625" style="144" customWidth="1"/>
    <col min="27" max="29" width="6.28125" style="144" customWidth="1"/>
    <col min="30" max="30" width="1.28515625" style="144" customWidth="1"/>
    <col min="31" max="33" width="6.28125" style="144" customWidth="1"/>
    <col min="34" max="34" width="1.28515625" style="144" customWidth="1"/>
    <col min="35" max="37" width="6.28125" style="144" customWidth="1"/>
    <col min="38" max="38" width="1.28515625" style="144" customWidth="1"/>
    <col min="39" max="41" width="6.28125" style="144" customWidth="1"/>
    <col min="42" max="42" width="1.28515625" style="144" customWidth="1"/>
    <col min="43" max="45" width="6.28125" style="144" customWidth="1"/>
    <col min="46" max="46" width="1.28515625" style="144" customWidth="1"/>
    <col min="47" max="49" width="6.28125" style="144" customWidth="1"/>
    <col min="50" max="16384" width="9.140625" style="144" customWidth="1"/>
  </cols>
  <sheetData>
    <row r="1" spans="1:25" s="140" customFormat="1" ht="15" customHeight="1">
      <c r="A1" s="480" t="s">
        <v>583</v>
      </c>
      <c r="B1" s="481"/>
      <c r="C1" s="482"/>
      <c r="D1" s="482"/>
      <c r="E1" s="483"/>
      <c r="F1" s="483"/>
      <c r="G1" s="482"/>
      <c r="H1" s="482"/>
      <c r="I1" s="483"/>
      <c r="J1" s="483"/>
      <c r="K1" s="482"/>
      <c r="L1" s="482"/>
      <c r="M1" s="483"/>
      <c r="N1" s="483"/>
      <c r="O1" s="484"/>
      <c r="P1" s="484"/>
      <c r="Q1" s="485"/>
      <c r="R1" s="485"/>
      <c r="S1" s="484"/>
      <c r="T1" s="484"/>
      <c r="U1" s="485"/>
      <c r="V1" s="485"/>
      <c r="W1" s="484"/>
      <c r="X1" s="484"/>
      <c r="Y1" s="485"/>
    </row>
    <row r="2" spans="3:14" ht="15" customHeight="1" thickBot="1">
      <c r="C2" s="486"/>
      <c r="D2" s="486"/>
      <c r="E2" s="487"/>
      <c r="F2" s="487"/>
      <c r="G2" s="486"/>
      <c r="H2" s="486"/>
      <c r="I2" s="487"/>
      <c r="J2" s="487"/>
      <c r="K2" s="486"/>
      <c r="L2" s="486"/>
      <c r="M2" s="487"/>
      <c r="N2" s="487"/>
    </row>
    <row r="3" spans="1:49" s="146" customFormat="1" ht="15" customHeight="1">
      <c r="A3" s="488"/>
      <c r="B3" s="488"/>
      <c r="C3" s="489" t="s">
        <v>233</v>
      </c>
      <c r="D3" s="489"/>
      <c r="E3" s="490"/>
      <c r="F3" s="145"/>
      <c r="G3" s="489" t="s">
        <v>234</v>
      </c>
      <c r="H3" s="489"/>
      <c r="I3" s="490"/>
      <c r="J3" s="145"/>
      <c r="K3" s="489" t="s">
        <v>235</v>
      </c>
      <c r="L3" s="489"/>
      <c r="M3" s="490"/>
      <c r="N3" s="145"/>
      <c r="O3" s="489" t="s">
        <v>236</v>
      </c>
      <c r="P3" s="489"/>
      <c r="Q3" s="490"/>
      <c r="R3" s="145"/>
      <c r="S3" s="489" t="s">
        <v>237</v>
      </c>
      <c r="T3" s="489"/>
      <c r="U3" s="490"/>
      <c r="V3" s="145"/>
      <c r="W3" s="489" t="s">
        <v>238</v>
      </c>
      <c r="X3" s="489"/>
      <c r="Y3" s="490"/>
      <c r="Z3" s="145"/>
      <c r="AA3" s="489" t="s">
        <v>242</v>
      </c>
      <c r="AB3" s="489"/>
      <c r="AC3" s="490"/>
      <c r="AD3" s="145"/>
      <c r="AE3" s="489" t="s">
        <v>243</v>
      </c>
      <c r="AF3" s="489"/>
      <c r="AG3" s="490"/>
      <c r="AH3" s="145"/>
      <c r="AI3" s="489" t="s">
        <v>244</v>
      </c>
      <c r="AJ3" s="489"/>
      <c r="AK3" s="490"/>
      <c r="AL3" s="145"/>
      <c r="AM3" s="489" t="s">
        <v>245</v>
      </c>
      <c r="AN3" s="489"/>
      <c r="AO3" s="490"/>
      <c r="AP3" s="145"/>
      <c r="AQ3" s="489" t="s">
        <v>246</v>
      </c>
      <c r="AR3" s="489"/>
      <c r="AS3" s="490"/>
      <c r="AT3" s="145"/>
      <c r="AU3" s="489" t="s">
        <v>247</v>
      </c>
      <c r="AV3" s="489"/>
      <c r="AW3" s="490"/>
    </row>
    <row r="4" spans="1:49" s="148" customFormat="1" ht="24" customHeight="1">
      <c r="A4" s="491"/>
      <c r="B4" s="491"/>
      <c r="C4" s="492" t="s">
        <v>239</v>
      </c>
      <c r="D4" s="493" t="s">
        <v>240</v>
      </c>
      <c r="E4" s="147" t="s">
        <v>241</v>
      </c>
      <c r="F4" s="147"/>
      <c r="G4" s="492" t="s">
        <v>239</v>
      </c>
      <c r="H4" s="493" t="s">
        <v>240</v>
      </c>
      <c r="I4" s="147" t="s">
        <v>241</v>
      </c>
      <c r="J4" s="147"/>
      <c r="K4" s="492" t="s">
        <v>239</v>
      </c>
      <c r="L4" s="493" t="s">
        <v>240</v>
      </c>
      <c r="M4" s="147" t="s">
        <v>241</v>
      </c>
      <c r="N4" s="147"/>
      <c r="O4" s="492" t="s">
        <v>239</v>
      </c>
      <c r="P4" s="493" t="s">
        <v>240</v>
      </c>
      <c r="Q4" s="147" t="s">
        <v>241</v>
      </c>
      <c r="R4" s="147"/>
      <c r="S4" s="492" t="s">
        <v>239</v>
      </c>
      <c r="T4" s="493" t="s">
        <v>240</v>
      </c>
      <c r="U4" s="147" t="s">
        <v>241</v>
      </c>
      <c r="V4" s="147"/>
      <c r="W4" s="492" t="s">
        <v>239</v>
      </c>
      <c r="X4" s="493" t="s">
        <v>240</v>
      </c>
      <c r="Y4" s="147" t="s">
        <v>241</v>
      </c>
      <c r="Z4" s="147"/>
      <c r="AA4" s="492" t="s">
        <v>239</v>
      </c>
      <c r="AB4" s="493" t="s">
        <v>240</v>
      </c>
      <c r="AC4" s="147" t="s">
        <v>241</v>
      </c>
      <c r="AD4" s="147"/>
      <c r="AE4" s="492" t="s">
        <v>239</v>
      </c>
      <c r="AF4" s="493" t="s">
        <v>240</v>
      </c>
      <c r="AG4" s="147" t="s">
        <v>241</v>
      </c>
      <c r="AH4" s="147"/>
      <c r="AI4" s="492" t="s">
        <v>239</v>
      </c>
      <c r="AJ4" s="493" t="s">
        <v>240</v>
      </c>
      <c r="AK4" s="147" t="s">
        <v>241</v>
      </c>
      <c r="AL4" s="147"/>
      <c r="AM4" s="492" t="s">
        <v>239</v>
      </c>
      <c r="AN4" s="493" t="s">
        <v>240</v>
      </c>
      <c r="AO4" s="147" t="s">
        <v>241</v>
      </c>
      <c r="AP4" s="147"/>
      <c r="AQ4" s="492" t="s">
        <v>239</v>
      </c>
      <c r="AR4" s="493" t="s">
        <v>240</v>
      </c>
      <c r="AS4" s="147" t="s">
        <v>241</v>
      </c>
      <c r="AT4" s="147"/>
      <c r="AU4" s="492" t="s">
        <v>239</v>
      </c>
      <c r="AV4" s="493" t="s">
        <v>240</v>
      </c>
      <c r="AW4" s="147" t="s">
        <v>241</v>
      </c>
    </row>
    <row r="5" spans="1:49" ht="15" customHeight="1">
      <c r="A5" s="494"/>
      <c r="B5" s="494" t="s">
        <v>55</v>
      </c>
      <c r="C5" s="149">
        <v>994.6357999999998</v>
      </c>
      <c r="D5" s="149">
        <v>1986.6313199999993</v>
      </c>
      <c r="E5" s="149">
        <v>1997.34548062718</v>
      </c>
      <c r="F5" s="149"/>
      <c r="G5" s="149">
        <v>979.9832000000002</v>
      </c>
      <c r="H5" s="149">
        <v>1946.6851000000017</v>
      </c>
      <c r="I5" s="149">
        <v>1986.4474207312953</v>
      </c>
      <c r="J5" s="149"/>
      <c r="K5" s="149">
        <v>1503.4428</v>
      </c>
      <c r="L5" s="149">
        <v>2424.2221700000005</v>
      </c>
      <c r="M5" s="149">
        <v>1612.4472244637445</v>
      </c>
      <c r="N5" s="149"/>
      <c r="O5" s="149">
        <v>1412.4982999999997</v>
      </c>
      <c r="P5" s="149">
        <v>2320.0645599999993</v>
      </c>
      <c r="Q5" s="149">
        <v>1642.5255591458053</v>
      </c>
      <c r="R5" s="149"/>
      <c r="S5" s="149">
        <v>1566.2130000000006</v>
      </c>
      <c r="T5" s="149">
        <v>2578.28064</v>
      </c>
      <c r="U5" s="149">
        <v>1646.1877407479053</v>
      </c>
      <c r="V5" s="149"/>
      <c r="W5" s="149">
        <v>1316.3149999999996</v>
      </c>
      <c r="X5" s="149">
        <v>2701.0653600000005</v>
      </c>
      <c r="Y5" s="149">
        <v>2051.990108750566</v>
      </c>
      <c r="Z5" s="149"/>
      <c r="AA5" s="149">
        <v>1370.4598999999996</v>
      </c>
      <c r="AB5" s="149">
        <v>2831.7520700000005</v>
      </c>
      <c r="AC5" s="149">
        <v>2066.278677690607</v>
      </c>
      <c r="AD5" s="149"/>
      <c r="AE5" s="149">
        <v>1434.1023000000005</v>
      </c>
      <c r="AF5" s="149">
        <v>2643.194140000001</v>
      </c>
      <c r="AG5" s="149">
        <v>1843.100133093713</v>
      </c>
      <c r="AH5" s="149"/>
      <c r="AI5" s="149">
        <v>1339.4889</v>
      </c>
      <c r="AJ5" s="149">
        <v>2796.35745</v>
      </c>
      <c r="AK5" s="149">
        <v>2087.6301774505187</v>
      </c>
      <c r="AL5" s="149"/>
      <c r="AM5" s="149">
        <v>1161.9264000000003</v>
      </c>
      <c r="AN5" s="149">
        <v>2443.0049299999996</v>
      </c>
      <c r="AO5" s="149">
        <v>2102.5470546155066</v>
      </c>
      <c r="AP5" s="149"/>
      <c r="AQ5" s="149">
        <v>1305.0944</v>
      </c>
      <c r="AR5" s="149">
        <v>2686.957850000001</v>
      </c>
      <c r="AS5" s="149">
        <v>2058.822603177212</v>
      </c>
      <c r="AT5" s="149"/>
      <c r="AU5" s="149">
        <v>968.7834000000001</v>
      </c>
      <c r="AV5" s="149">
        <v>2152.9930700000014</v>
      </c>
      <c r="AW5" s="149">
        <v>2222.367837846934</v>
      </c>
    </row>
    <row r="6" spans="1:49" ht="15" customHeight="1">
      <c r="A6" s="494"/>
      <c r="B6" s="494" t="s">
        <v>56</v>
      </c>
      <c r="C6" s="149">
        <v>71.31820000000002</v>
      </c>
      <c r="D6" s="149">
        <v>15.430989999999998</v>
      </c>
      <c r="E6" s="149">
        <v>216.3681921304799</v>
      </c>
      <c r="F6" s="149"/>
      <c r="G6" s="149">
        <v>70.9702</v>
      </c>
      <c r="H6" s="149">
        <v>13.84358</v>
      </c>
      <c r="I6" s="149">
        <v>195.06187103883036</v>
      </c>
      <c r="J6" s="149"/>
      <c r="K6" s="149">
        <v>69.5772</v>
      </c>
      <c r="L6" s="149">
        <v>14.670449999999999</v>
      </c>
      <c r="M6" s="149">
        <v>210.8513995964195</v>
      </c>
      <c r="N6" s="149"/>
      <c r="O6" s="149">
        <v>109.40389999999998</v>
      </c>
      <c r="P6" s="149">
        <v>26.351940000000006</v>
      </c>
      <c r="Q6" s="149">
        <v>240.86837854957648</v>
      </c>
      <c r="R6" s="149"/>
      <c r="S6" s="149">
        <v>94.82030000000002</v>
      </c>
      <c r="T6" s="149">
        <v>24.041050000000002</v>
      </c>
      <c r="U6" s="149">
        <v>253.54328134376286</v>
      </c>
      <c r="V6" s="149"/>
      <c r="W6" s="149">
        <v>100.81369999999998</v>
      </c>
      <c r="X6" s="149">
        <v>24.630260000000007</v>
      </c>
      <c r="Y6" s="149">
        <v>244.31461200213872</v>
      </c>
      <c r="Z6" s="149"/>
      <c r="AA6" s="149">
        <v>81.82770000000001</v>
      </c>
      <c r="AB6" s="149">
        <v>19.0066</v>
      </c>
      <c r="AC6" s="149">
        <v>232.275867462974</v>
      </c>
      <c r="AD6" s="149"/>
      <c r="AE6" s="149">
        <v>147.07489999999999</v>
      </c>
      <c r="AF6" s="149">
        <v>32.764300000000006</v>
      </c>
      <c r="AG6" s="149">
        <v>222.77288646805138</v>
      </c>
      <c r="AH6" s="149"/>
      <c r="AI6" s="149">
        <v>238.80950000000004</v>
      </c>
      <c r="AJ6" s="149">
        <v>53.598569999999995</v>
      </c>
      <c r="AK6" s="149">
        <v>224.4406943609864</v>
      </c>
      <c r="AL6" s="149"/>
      <c r="AM6" s="149">
        <v>231.59080000000003</v>
      </c>
      <c r="AN6" s="149">
        <v>52.316590000000005</v>
      </c>
      <c r="AO6" s="149">
        <v>225.90098570409532</v>
      </c>
      <c r="AP6" s="149"/>
      <c r="AQ6" s="149">
        <v>235.11200000000002</v>
      </c>
      <c r="AR6" s="149">
        <v>49.61259000000001</v>
      </c>
      <c r="AS6" s="149">
        <v>211.0168345299262</v>
      </c>
      <c r="AT6" s="149"/>
      <c r="AU6" s="149">
        <v>73.65190000000001</v>
      </c>
      <c r="AV6" s="149">
        <v>15.950369999999998</v>
      </c>
      <c r="AW6" s="149">
        <v>216.56427057550442</v>
      </c>
    </row>
    <row r="7" spans="1:49" ht="15" customHeight="1">
      <c r="A7" s="494"/>
      <c r="B7" s="494" t="s">
        <v>59</v>
      </c>
      <c r="C7" s="149">
        <v>2834.4892000000004</v>
      </c>
      <c r="D7" s="149">
        <v>3844.9341900000004</v>
      </c>
      <c r="E7" s="149">
        <v>1356.4822155610964</v>
      </c>
      <c r="F7" s="149"/>
      <c r="G7" s="149">
        <v>3118.8188</v>
      </c>
      <c r="H7" s="149">
        <v>4076.816919999998</v>
      </c>
      <c r="I7" s="149">
        <v>1307.1669697514963</v>
      </c>
      <c r="J7" s="149"/>
      <c r="K7" s="149">
        <v>2799.5422999999987</v>
      </c>
      <c r="L7" s="149">
        <v>3689.3122599999992</v>
      </c>
      <c r="M7" s="149">
        <v>1317.8269390678615</v>
      </c>
      <c r="N7" s="149"/>
      <c r="O7" s="149">
        <v>2311.4212999999995</v>
      </c>
      <c r="P7" s="149">
        <v>3441.08868</v>
      </c>
      <c r="Q7" s="149">
        <v>1488.7327896476513</v>
      </c>
      <c r="R7" s="149"/>
      <c r="S7" s="149">
        <v>2292.0101</v>
      </c>
      <c r="T7" s="149">
        <v>3018.4144299999984</v>
      </c>
      <c r="U7" s="149">
        <v>1316.928939362003</v>
      </c>
      <c r="V7" s="149"/>
      <c r="W7" s="149">
        <v>2887.2813000000015</v>
      </c>
      <c r="X7" s="149">
        <v>3551.698059999999</v>
      </c>
      <c r="Y7" s="149">
        <v>1230.1184716570556</v>
      </c>
      <c r="Z7" s="149"/>
      <c r="AA7" s="149">
        <v>2669.9775000000004</v>
      </c>
      <c r="AB7" s="149">
        <v>4182.06753</v>
      </c>
      <c r="AC7" s="149">
        <v>1566.3306263816828</v>
      </c>
      <c r="AD7" s="149"/>
      <c r="AE7" s="149">
        <v>2918.1348000000016</v>
      </c>
      <c r="AF7" s="149">
        <v>4064.416419999999</v>
      </c>
      <c r="AG7" s="149">
        <v>1392.8131147334238</v>
      </c>
      <c r="AH7" s="149"/>
      <c r="AI7" s="149">
        <v>3347.632600000001</v>
      </c>
      <c r="AJ7" s="149">
        <v>4142.899439999999</v>
      </c>
      <c r="AK7" s="149">
        <v>1237.5609677119282</v>
      </c>
      <c r="AL7" s="149"/>
      <c r="AM7" s="149">
        <v>2898.2587000000003</v>
      </c>
      <c r="AN7" s="149">
        <v>3692.3838999999994</v>
      </c>
      <c r="AO7" s="149">
        <v>1274.0007991695147</v>
      </c>
      <c r="AP7" s="149"/>
      <c r="AQ7" s="149">
        <v>2531.0650000000014</v>
      </c>
      <c r="AR7" s="149">
        <v>3554.862719999999</v>
      </c>
      <c r="AS7" s="149">
        <v>1404.4928597250555</v>
      </c>
      <c r="AT7" s="149"/>
      <c r="AU7" s="149">
        <v>1823.923999999999</v>
      </c>
      <c r="AV7" s="149">
        <v>2929.02569</v>
      </c>
      <c r="AW7" s="149">
        <v>1605.8924001219357</v>
      </c>
    </row>
    <row r="8" spans="1:49" ht="15" customHeight="1">
      <c r="A8" s="494"/>
      <c r="B8" s="494" t="s">
        <v>60</v>
      </c>
      <c r="C8" s="149">
        <v>597.6518000000001</v>
      </c>
      <c r="D8" s="149">
        <v>1960.98025</v>
      </c>
      <c r="E8" s="149">
        <v>3281.141711612012</v>
      </c>
      <c r="F8" s="149"/>
      <c r="G8" s="149">
        <v>520.103</v>
      </c>
      <c r="H8" s="149">
        <v>1235.23311</v>
      </c>
      <c r="I8" s="149">
        <v>2374.9778601546236</v>
      </c>
      <c r="J8" s="149"/>
      <c r="K8" s="149">
        <v>469.9303</v>
      </c>
      <c r="L8" s="149">
        <v>1181.5408</v>
      </c>
      <c r="M8" s="149">
        <v>2514.289459521976</v>
      </c>
      <c r="N8" s="149"/>
      <c r="O8" s="149">
        <v>768.1129999999997</v>
      </c>
      <c r="P8" s="149">
        <v>1391.5607700000003</v>
      </c>
      <c r="Q8" s="149">
        <v>1811.6615263639605</v>
      </c>
      <c r="R8" s="149"/>
      <c r="S8" s="149">
        <v>1096.4187</v>
      </c>
      <c r="T8" s="149">
        <v>2002.09701</v>
      </c>
      <c r="U8" s="149">
        <v>1826.0332571854165</v>
      </c>
      <c r="V8" s="149"/>
      <c r="W8" s="149">
        <v>1003.1723</v>
      </c>
      <c r="X8" s="149">
        <v>1978.0759300000002</v>
      </c>
      <c r="Y8" s="149">
        <v>1971.8207231200468</v>
      </c>
      <c r="Z8" s="149"/>
      <c r="AA8" s="149">
        <v>1056.6277</v>
      </c>
      <c r="AB8" s="149">
        <v>2520.4789999999985</v>
      </c>
      <c r="AC8" s="149">
        <v>2385.399322769977</v>
      </c>
      <c r="AD8" s="149"/>
      <c r="AE8" s="149">
        <v>690.8254999999998</v>
      </c>
      <c r="AF8" s="149">
        <v>1303.3607099999997</v>
      </c>
      <c r="AG8" s="149">
        <v>1886.6713953089459</v>
      </c>
      <c r="AH8" s="149"/>
      <c r="AI8" s="149">
        <v>516.4643000000001</v>
      </c>
      <c r="AJ8" s="149">
        <v>1038.74133</v>
      </c>
      <c r="AK8" s="149">
        <v>2011.254853433238</v>
      </c>
      <c r="AL8" s="149"/>
      <c r="AM8" s="149">
        <v>522.7274000000001</v>
      </c>
      <c r="AN8" s="149">
        <v>1024.8694399999995</v>
      </c>
      <c r="AO8" s="149">
        <v>1960.6193208926857</v>
      </c>
      <c r="AP8" s="149"/>
      <c r="AQ8" s="149">
        <v>709.4769000000002</v>
      </c>
      <c r="AR8" s="149">
        <v>1987.8847899999998</v>
      </c>
      <c r="AS8" s="149">
        <v>2801.9020633370856</v>
      </c>
      <c r="AT8" s="149"/>
      <c r="AU8" s="149">
        <v>852.4227000000001</v>
      </c>
      <c r="AV8" s="149">
        <v>3296.5934299999994</v>
      </c>
      <c r="AW8" s="149">
        <v>3867.322432872798</v>
      </c>
    </row>
    <row r="9" spans="1:49" ht="15" customHeight="1">
      <c r="A9" s="494"/>
      <c r="B9" s="494" t="s">
        <v>62</v>
      </c>
      <c r="C9" s="149">
        <v>93.67839999999997</v>
      </c>
      <c r="D9" s="149">
        <v>471.7715900000003</v>
      </c>
      <c r="E9" s="149">
        <v>5036.076512835408</v>
      </c>
      <c r="F9" s="149"/>
      <c r="G9" s="149">
        <v>149.75719999999998</v>
      </c>
      <c r="H9" s="149">
        <v>636.7278799999999</v>
      </c>
      <c r="I9" s="149">
        <v>4251.7346745265</v>
      </c>
      <c r="J9" s="149"/>
      <c r="K9" s="149">
        <v>223.42819999999995</v>
      </c>
      <c r="L9" s="149">
        <v>989.0648700000002</v>
      </c>
      <c r="M9" s="149">
        <v>4426.768286187689</v>
      </c>
      <c r="N9" s="149"/>
      <c r="O9" s="149">
        <v>221.2092000000001</v>
      </c>
      <c r="P9" s="149">
        <v>872.6902799999995</v>
      </c>
      <c r="Q9" s="149">
        <v>3945.090348864329</v>
      </c>
      <c r="R9" s="149"/>
      <c r="S9" s="149">
        <v>217.4831999999999</v>
      </c>
      <c r="T9" s="149">
        <v>740.0908899999993</v>
      </c>
      <c r="U9" s="149">
        <v>3402.979586469206</v>
      </c>
      <c r="V9" s="149"/>
      <c r="W9" s="149">
        <v>192.00220000000004</v>
      </c>
      <c r="X9" s="149">
        <v>655.5073200000004</v>
      </c>
      <c r="Y9" s="149">
        <v>3414.0615055452504</v>
      </c>
      <c r="Z9" s="149"/>
      <c r="AA9" s="149">
        <v>198.0362</v>
      </c>
      <c r="AB9" s="149">
        <v>684.5785799999998</v>
      </c>
      <c r="AC9" s="149">
        <v>3456.8355684465755</v>
      </c>
      <c r="AD9" s="149"/>
      <c r="AE9" s="149">
        <v>150.0903</v>
      </c>
      <c r="AF9" s="149">
        <v>556.5863</v>
      </c>
      <c r="AG9" s="149">
        <v>3708.342910900971</v>
      </c>
      <c r="AH9" s="149"/>
      <c r="AI9" s="149">
        <v>115.7271</v>
      </c>
      <c r="AJ9" s="149">
        <v>474.43637</v>
      </c>
      <c r="AK9" s="149">
        <v>4099.61340083697</v>
      </c>
      <c r="AL9" s="149"/>
      <c r="AM9" s="149">
        <v>133.3135</v>
      </c>
      <c r="AN9" s="149">
        <v>483.41985999999997</v>
      </c>
      <c r="AO9" s="149">
        <v>3626.188345516395</v>
      </c>
      <c r="AP9" s="149"/>
      <c r="AQ9" s="149">
        <v>95.88549999999998</v>
      </c>
      <c r="AR9" s="149">
        <v>418.07782</v>
      </c>
      <c r="AS9" s="149">
        <v>4360.177711958535</v>
      </c>
      <c r="AT9" s="149"/>
      <c r="AU9" s="149">
        <v>54.13530000000001</v>
      </c>
      <c r="AV9" s="149">
        <v>309.4959</v>
      </c>
      <c r="AW9" s="149">
        <v>5717.081091265773</v>
      </c>
    </row>
    <row r="10" spans="1:49" ht="15" customHeight="1">
      <c r="A10" s="494"/>
      <c r="B10" s="494" t="s">
        <v>65</v>
      </c>
      <c r="C10" s="149">
        <v>1042.9555000000003</v>
      </c>
      <c r="D10" s="149">
        <v>2450.917969999999</v>
      </c>
      <c r="E10" s="149">
        <v>2349.9736757704413</v>
      </c>
      <c r="F10" s="149"/>
      <c r="G10" s="149">
        <v>977.1658000000001</v>
      </c>
      <c r="H10" s="149">
        <v>2104.27338</v>
      </c>
      <c r="I10" s="149">
        <v>2153.4455872278786</v>
      </c>
      <c r="J10" s="149"/>
      <c r="K10" s="149">
        <v>1232.5501000000002</v>
      </c>
      <c r="L10" s="149">
        <v>2977.26559</v>
      </c>
      <c r="M10" s="149">
        <v>2415.533121128301</v>
      </c>
      <c r="N10" s="149"/>
      <c r="O10" s="149">
        <v>1548.6172000000001</v>
      </c>
      <c r="P10" s="149">
        <v>3200.0864700000006</v>
      </c>
      <c r="Q10" s="149">
        <v>2066.415425322669</v>
      </c>
      <c r="R10" s="149"/>
      <c r="S10" s="149">
        <v>1371.8732</v>
      </c>
      <c r="T10" s="149">
        <v>3082.830979999999</v>
      </c>
      <c r="U10" s="149">
        <v>2247.169038654592</v>
      </c>
      <c r="V10" s="149"/>
      <c r="W10" s="149">
        <v>1090.8513999999998</v>
      </c>
      <c r="X10" s="149">
        <v>2509.00742</v>
      </c>
      <c r="Y10" s="149">
        <v>2300.0451023851647</v>
      </c>
      <c r="Z10" s="149"/>
      <c r="AA10" s="149">
        <v>1320.0924999999995</v>
      </c>
      <c r="AB10" s="149">
        <v>2953.3947100000014</v>
      </c>
      <c r="AC10" s="149">
        <v>2237.2634569168467</v>
      </c>
      <c r="AD10" s="149"/>
      <c r="AE10" s="149">
        <v>1064.6484999999996</v>
      </c>
      <c r="AF10" s="149">
        <v>2492.3590699999995</v>
      </c>
      <c r="AG10" s="149">
        <v>2341.015903370925</v>
      </c>
      <c r="AH10" s="149"/>
      <c r="AI10" s="149">
        <v>1339.0962000000006</v>
      </c>
      <c r="AJ10" s="149">
        <v>3398.80171</v>
      </c>
      <c r="AK10" s="149">
        <v>2538.1310991697223</v>
      </c>
      <c r="AL10" s="149"/>
      <c r="AM10" s="149">
        <v>1332.6843000000003</v>
      </c>
      <c r="AN10" s="149">
        <v>3338.198650000001</v>
      </c>
      <c r="AO10" s="149">
        <v>2504.868294764184</v>
      </c>
      <c r="AP10" s="149"/>
      <c r="AQ10" s="149">
        <v>960.7223000000002</v>
      </c>
      <c r="AR10" s="149">
        <v>2875.8249300000007</v>
      </c>
      <c r="AS10" s="149">
        <v>2993.398748004496</v>
      </c>
      <c r="AT10" s="149"/>
      <c r="AU10" s="149">
        <v>989.5207000000001</v>
      </c>
      <c r="AV10" s="149">
        <v>3368.683280000001</v>
      </c>
      <c r="AW10" s="149">
        <v>3404.3585748130386</v>
      </c>
    </row>
    <row r="11" spans="1:49" ht="15" customHeight="1">
      <c r="A11" s="494"/>
      <c r="B11" s="494" t="s">
        <v>66</v>
      </c>
      <c r="C11" s="149">
        <v>154.25219999999993</v>
      </c>
      <c r="D11" s="149">
        <v>174.58064000000005</v>
      </c>
      <c r="E11" s="149">
        <v>1131.787034479898</v>
      </c>
      <c r="F11" s="149"/>
      <c r="G11" s="149">
        <v>127.38309999999998</v>
      </c>
      <c r="H11" s="149">
        <v>119.89404999999995</v>
      </c>
      <c r="I11" s="149">
        <v>941.2084491584831</v>
      </c>
      <c r="J11" s="149"/>
      <c r="K11" s="149">
        <v>160.2173</v>
      </c>
      <c r="L11" s="149">
        <v>154.4739000000001</v>
      </c>
      <c r="M11" s="149">
        <v>964.1524354735731</v>
      </c>
      <c r="N11" s="149"/>
      <c r="O11" s="149">
        <v>214.46149999999994</v>
      </c>
      <c r="P11" s="149">
        <v>212.87281999999985</v>
      </c>
      <c r="Q11" s="149">
        <v>992.5922368350491</v>
      </c>
      <c r="R11" s="149"/>
      <c r="S11" s="149">
        <v>314.86520000000013</v>
      </c>
      <c r="T11" s="149">
        <v>289.71908999999994</v>
      </c>
      <c r="U11" s="149">
        <v>920.1369030302485</v>
      </c>
      <c r="V11" s="149"/>
      <c r="W11" s="149">
        <v>379.2281999999999</v>
      </c>
      <c r="X11" s="149">
        <v>369.23069999999996</v>
      </c>
      <c r="Y11" s="149">
        <v>973.6372453314391</v>
      </c>
      <c r="Z11" s="149"/>
      <c r="AA11" s="149">
        <v>408.00550000000015</v>
      </c>
      <c r="AB11" s="149">
        <v>429.62018000000023</v>
      </c>
      <c r="AC11" s="149">
        <v>1052.9764427195223</v>
      </c>
      <c r="AD11" s="149"/>
      <c r="AE11" s="149">
        <v>441.8998</v>
      </c>
      <c r="AF11" s="149">
        <v>467.4720000000001</v>
      </c>
      <c r="AG11" s="149">
        <v>1057.8687747765446</v>
      </c>
      <c r="AH11" s="149"/>
      <c r="AI11" s="149">
        <v>404.8055999999999</v>
      </c>
      <c r="AJ11" s="149">
        <v>416.0249699999998</v>
      </c>
      <c r="AK11" s="149">
        <v>1027.7154515648992</v>
      </c>
      <c r="AL11" s="149"/>
      <c r="AM11" s="149">
        <v>393.53040000000016</v>
      </c>
      <c r="AN11" s="149">
        <v>374.8276799999999</v>
      </c>
      <c r="AO11" s="149">
        <v>952.4745229339328</v>
      </c>
      <c r="AP11" s="149"/>
      <c r="AQ11" s="149">
        <v>349.60499999999973</v>
      </c>
      <c r="AR11" s="149">
        <v>341.58407999999974</v>
      </c>
      <c r="AS11" s="149">
        <v>977.0571931179473</v>
      </c>
      <c r="AT11" s="149"/>
      <c r="AU11" s="149">
        <v>194.29269999999997</v>
      </c>
      <c r="AV11" s="149">
        <v>206.58130000000008</v>
      </c>
      <c r="AW11" s="149">
        <v>1063.2478729257462</v>
      </c>
    </row>
    <row r="12" spans="1:49" ht="15" customHeight="1">
      <c r="A12" s="494"/>
      <c r="B12" s="494" t="s">
        <v>68</v>
      </c>
      <c r="C12" s="149">
        <v>462.7700000000001</v>
      </c>
      <c r="D12" s="149">
        <v>476.30972</v>
      </c>
      <c r="E12" s="149">
        <v>1029.2579899302027</v>
      </c>
      <c r="F12" s="149"/>
      <c r="G12" s="149">
        <v>608.0558000000001</v>
      </c>
      <c r="H12" s="149">
        <v>554.62658</v>
      </c>
      <c r="I12" s="149">
        <v>912.1310577088483</v>
      </c>
      <c r="J12" s="149"/>
      <c r="K12" s="149">
        <v>1289.6300000000006</v>
      </c>
      <c r="L12" s="149">
        <v>1067.0483899999997</v>
      </c>
      <c r="M12" s="149">
        <v>827.4066127493926</v>
      </c>
      <c r="N12" s="149"/>
      <c r="O12" s="149">
        <v>1123.1305000000002</v>
      </c>
      <c r="P12" s="149">
        <v>862.2406600000004</v>
      </c>
      <c r="Q12" s="149">
        <v>767.7119088120215</v>
      </c>
      <c r="R12" s="149"/>
      <c r="S12" s="149">
        <v>1138.1962999999998</v>
      </c>
      <c r="T12" s="149">
        <v>825.7245000000006</v>
      </c>
      <c r="U12" s="149">
        <v>725.4675665348768</v>
      </c>
      <c r="V12" s="149"/>
      <c r="W12" s="149">
        <v>815.4349</v>
      </c>
      <c r="X12" s="149">
        <v>696.34884</v>
      </c>
      <c r="Y12" s="149">
        <v>853.9600647458185</v>
      </c>
      <c r="Z12" s="149"/>
      <c r="AA12" s="149">
        <v>826.7261000000001</v>
      </c>
      <c r="AB12" s="149">
        <v>716.9581700000001</v>
      </c>
      <c r="AC12" s="149">
        <v>867.2257595351108</v>
      </c>
      <c r="AD12" s="149"/>
      <c r="AE12" s="149">
        <v>743.7761999999999</v>
      </c>
      <c r="AF12" s="149">
        <v>580.3458400000001</v>
      </c>
      <c r="AG12" s="149">
        <v>780.2694412647247</v>
      </c>
      <c r="AH12" s="149"/>
      <c r="AI12" s="149">
        <v>853.5129000000001</v>
      </c>
      <c r="AJ12" s="149">
        <v>760.1302499999999</v>
      </c>
      <c r="AK12" s="149">
        <v>890.5902300949405</v>
      </c>
      <c r="AL12" s="149"/>
      <c r="AM12" s="149">
        <v>850.5195</v>
      </c>
      <c r="AN12" s="149">
        <v>717.9990700000005</v>
      </c>
      <c r="AO12" s="149">
        <v>844.1888398796272</v>
      </c>
      <c r="AP12" s="149"/>
      <c r="AQ12" s="149">
        <v>678.0302</v>
      </c>
      <c r="AR12" s="149">
        <v>711.95563</v>
      </c>
      <c r="AS12" s="149">
        <v>1050.0352786645785</v>
      </c>
      <c r="AT12" s="149"/>
      <c r="AU12" s="149">
        <v>529.9068</v>
      </c>
      <c r="AV12" s="149">
        <v>571.9079799999998</v>
      </c>
      <c r="AW12" s="149">
        <v>1079.2614474847273</v>
      </c>
    </row>
    <row r="13" spans="1:49" ht="15" customHeight="1">
      <c r="A13" s="494"/>
      <c r="B13" s="494" t="s">
        <v>72</v>
      </c>
      <c r="C13" s="149">
        <v>61.07999999999999</v>
      </c>
      <c r="D13" s="149">
        <v>501.4267100000002</v>
      </c>
      <c r="E13" s="149">
        <v>8209.343647675185</v>
      </c>
      <c r="F13" s="149"/>
      <c r="G13" s="149">
        <v>57.1673</v>
      </c>
      <c r="H13" s="149">
        <v>421.73363000000035</v>
      </c>
      <c r="I13" s="149">
        <v>7377.18293499956</v>
      </c>
      <c r="J13" s="149"/>
      <c r="K13" s="149">
        <v>110.95040000000002</v>
      </c>
      <c r="L13" s="149">
        <v>631.9797200000002</v>
      </c>
      <c r="M13" s="149">
        <v>5696.056255768344</v>
      </c>
      <c r="N13" s="149"/>
      <c r="O13" s="149">
        <v>160.1747000000001</v>
      </c>
      <c r="P13" s="149">
        <v>905.7979399999996</v>
      </c>
      <c r="Q13" s="149">
        <v>5655.062503628845</v>
      </c>
      <c r="R13" s="149"/>
      <c r="S13" s="149">
        <v>116.39089999999995</v>
      </c>
      <c r="T13" s="149">
        <v>884.0438999999991</v>
      </c>
      <c r="U13" s="149">
        <v>7595.472670114241</v>
      </c>
      <c r="V13" s="149"/>
      <c r="W13" s="149">
        <v>149.25959999999995</v>
      </c>
      <c r="X13" s="149">
        <v>1166.12669</v>
      </c>
      <c r="Y13" s="149">
        <v>7812.741625999269</v>
      </c>
      <c r="Z13" s="149"/>
      <c r="AA13" s="149">
        <v>131.54039999999992</v>
      </c>
      <c r="AB13" s="149">
        <v>917.0566300000008</v>
      </c>
      <c r="AC13" s="149">
        <v>6971.672809266213</v>
      </c>
      <c r="AD13" s="149"/>
      <c r="AE13" s="149">
        <v>142.6194</v>
      </c>
      <c r="AF13" s="149">
        <v>992.2209999999997</v>
      </c>
      <c r="AG13" s="149">
        <v>6957.125047504053</v>
      </c>
      <c r="AH13" s="149"/>
      <c r="AI13" s="149">
        <v>147.3885</v>
      </c>
      <c r="AJ13" s="149">
        <v>1109.391249999999</v>
      </c>
      <c r="AK13" s="149">
        <v>7526.986501660571</v>
      </c>
      <c r="AL13" s="149"/>
      <c r="AM13" s="149">
        <v>144.36900000000006</v>
      </c>
      <c r="AN13" s="149">
        <v>1138.657579999999</v>
      </c>
      <c r="AO13" s="149">
        <v>7887.133525895438</v>
      </c>
      <c r="AP13" s="149"/>
      <c r="AQ13" s="149">
        <v>103.34959999999997</v>
      </c>
      <c r="AR13" s="149">
        <v>942.7631699999993</v>
      </c>
      <c r="AS13" s="149">
        <v>9122.078556665914</v>
      </c>
      <c r="AT13" s="149"/>
      <c r="AU13" s="149">
        <v>79.5365</v>
      </c>
      <c r="AV13" s="149">
        <v>733.4708000000003</v>
      </c>
      <c r="AW13" s="149">
        <v>9221.813884191539</v>
      </c>
    </row>
    <row r="14" spans="1:49" ht="15" customHeight="1">
      <c r="A14" s="494"/>
      <c r="B14" s="494" t="s">
        <v>74</v>
      </c>
      <c r="C14" s="149">
        <v>815.9969</v>
      </c>
      <c r="D14" s="149">
        <v>852.6513799999999</v>
      </c>
      <c r="E14" s="149">
        <v>1044.9198765338444</v>
      </c>
      <c r="F14" s="149"/>
      <c r="G14" s="149">
        <v>1067.7968999999998</v>
      </c>
      <c r="H14" s="149">
        <v>947.5006300000001</v>
      </c>
      <c r="I14" s="149">
        <v>887.341618991402</v>
      </c>
      <c r="J14" s="149"/>
      <c r="K14" s="149">
        <v>1408.7157000000002</v>
      </c>
      <c r="L14" s="149">
        <v>1248.9483100000007</v>
      </c>
      <c r="M14" s="149">
        <v>886.586491511382</v>
      </c>
      <c r="N14" s="149"/>
      <c r="O14" s="149">
        <v>1107.0749000000005</v>
      </c>
      <c r="P14" s="149">
        <v>1440.5273699999993</v>
      </c>
      <c r="Q14" s="149">
        <v>1301.2013640630805</v>
      </c>
      <c r="R14" s="149"/>
      <c r="S14" s="149">
        <v>827.9669000000011</v>
      </c>
      <c r="T14" s="149">
        <v>959.6578800000001</v>
      </c>
      <c r="U14" s="149">
        <v>1159.0534355902378</v>
      </c>
      <c r="V14" s="149"/>
      <c r="W14" s="149">
        <v>767.7222999999998</v>
      </c>
      <c r="X14" s="149">
        <v>735.9498700000008</v>
      </c>
      <c r="Y14" s="149">
        <v>958.6146839814357</v>
      </c>
      <c r="Z14" s="149"/>
      <c r="AA14" s="149">
        <v>760.0748000000002</v>
      </c>
      <c r="AB14" s="149">
        <v>812.3158</v>
      </c>
      <c r="AC14" s="149">
        <v>1068.7313932786612</v>
      </c>
      <c r="AD14" s="149"/>
      <c r="AE14" s="149">
        <v>810.5488999999997</v>
      </c>
      <c r="AF14" s="149">
        <v>757.8280300000001</v>
      </c>
      <c r="AG14" s="149">
        <v>934.9565831253369</v>
      </c>
      <c r="AH14" s="149"/>
      <c r="AI14" s="149">
        <v>763.3894999999997</v>
      </c>
      <c r="AJ14" s="149">
        <v>654.6522399999996</v>
      </c>
      <c r="AK14" s="149">
        <v>857.5599219009429</v>
      </c>
      <c r="AL14" s="149"/>
      <c r="AM14" s="149">
        <v>789.69</v>
      </c>
      <c r="AN14" s="149">
        <v>777.8041999999997</v>
      </c>
      <c r="AO14" s="149">
        <v>984.9487773683339</v>
      </c>
      <c r="AP14" s="149"/>
      <c r="AQ14" s="149">
        <v>837.9731999999998</v>
      </c>
      <c r="AR14" s="149">
        <v>971.9635899999997</v>
      </c>
      <c r="AS14" s="149">
        <v>1159.8981805146036</v>
      </c>
      <c r="AT14" s="149"/>
      <c r="AU14" s="149">
        <v>741.4252999999999</v>
      </c>
      <c r="AV14" s="149">
        <v>834.4773799999997</v>
      </c>
      <c r="AW14" s="149">
        <v>1125.5043225527909</v>
      </c>
    </row>
    <row r="15" spans="1:49" ht="15" customHeight="1">
      <c r="A15" s="494"/>
      <c r="B15" s="494" t="s">
        <v>76</v>
      </c>
      <c r="C15" s="149">
        <v>1216.9158</v>
      </c>
      <c r="D15" s="149">
        <v>2701.7287500000034</v>
      </c>
      <c r="E15" s="149">
        <v>2220.1443600288558</v>
      </c>
      <c r="F15" s="150"/>
      <c r="G15" s="149">
        <v>1384.4183000000003</v>
      </c>
      <c r="H15" s="149">
        <v>2330.696110000002</v>
      </c>
      <c r="I15" s="149">
        <v>1683.520154277072</v>
      </c>
      <c r="J15" s="150"/>
      <c r="K15" s="149">
        <v>1538.4356000000002</v>
      </c>
      <c r="L15" s="149">
        <v>2745.7207500000036</v>
      </c>
      <c r="M15" s="149">
        <v>1784.7485783610332</v>
      </c>
      <c r="N15" s="150"/>
      <c r="O15" s="149">
        <v>2283.046900000001</v>
      </c>
      <c r="P15" s="149">
        <v>3638.0283600000002</v>
      </c>
      <c r="Q15" s="149">
        <v>1593.4969886076358</v>
      </c>
      <c r="R15" s="150"/>
      <c r="S15" s="149">
        <v>1966.4388000000033</v>
      </c>
      <c r="T15" s="149">
        <v>3981.589740000005</v>
      </c>
      <c r="U15" s="149">
        <v>2024.7717549104495</v>
      </c>
      <c r="V15" s="150"/>
      <c r="W15" s="149">
        <v>1748.8656999999996</v>
      </c>
      <c r="X15" s="149">
        <v>3756.8247099999985</v>
      </c>
      <c r="Y15" s="149">
        <v>2148.1493461733503</v>
      </c>
      <c r="Z15" s="150"/>
      <c r="AA15" s="149">
        <v>1650.6345999999999</v>
      </c>
      <c r="AB15" s="149">
        <v>3563.9773500000024</v>
      </c>
      <c r="AC15" s="149">
        <v>2159.155848302224</v>
      </c>
      <c r="AD15" s="150"/>
      <c r="AE15" s="149">
        <v>1638.5094999999992</v>
      </c>
      <c r="AF15" s="149">
        <v>3934.9741500000036</v>
      </c>
      <c r="AG15" s="149">
        <v>2401.5571163914556</v>
      </c>
      <c r="AH15" s="150"/>
      <c r="AI15" s="149">
        <v>1563.2983999999974</v>
      </c>
      <c r="AJ15" s="149">
        <v>3718.183409999999</v>
      </c>
      <c r="AK15" s="149">
        <v>2378.422065806506</v>
      </c>
      <c r="AL15" s="150"/>
      <c r="AM15" s="149">
        <v>1270.1921999999997</v>
      </c>
      <c r="AN15" s="149">
        <v>2882.4028200000002</v>
      </c>
      <c r="AO15" s="149">
        <v>2269.265092322249</v>
      </c>
      <c r="AP15" s="150"/>
      <c r="AQ15" s="149">
        <v>1260.251100000001</v>
      </c>
      <c r="AR15" s="149">
        <v>3111.053020000007</v>
      </c>
      <c r="AS15" s="149">
        <v>2468.597742148374</v>
      </c>
      <c r="AT15" s="150"/>
      <c r="AU15" s="149">
        <v>889.5276000000009</v>
      </c>
      <c r="AV15" s="149">
        <v>1942.5212199999999</v>
      </c>
      <c r="AW15" s="149">
        <v>2183.7672265593537</v>
      </c>
    </row>
    <row r="16" spans="1:49" s="148" customFormat="1" ht="15" customHeight="1">
      <c r="A16" s="495" t="s">
        <v>77</v>
      </c>
      <c r="B16" s="495"/>
      <c r="C16" s="151">
        <v>8345.7438</v>
      </c>
      <c r="D16" s="151">
        <v>15437.363510000001</v>
      </c>
      <c r="E16" s="151">
        <v>1849.7289013353131</v>
      </c>
      <c r="F16" s="151"/>
      <c r="G16" s="151">
        <v>9061.619600000002</v>
      </c>
      <c r="H16" s="151">
        <v>14388.030970000005</v>
      </c>
      <c r="I16" s="151">
        <v>1587.799047534505</v>
      </c>
      <c r="J16" s="151"/>
      <c r="K16" s="151">
        <v>10806.4199</v>
      </c>
      <c r="L16" s="151">
        <v>17124.24721</v>
      </c>
      <c r="M16" s="151">
        <v>1584.6364816899259</v>
      </c>
      <c r="N16" s="151"/>
      <c r="O16" s="151">
        <v>11259.151400000002</v>
      </c>
      <c r="P16" s="151">
        <v>18311.30985</v>
      </c>
      <c r="Q16" s="151">
        <v>1626.3490204066354</v>
      </c>
      <c r="R16" s="151"/>
      <c r="S16" s="151">
        <v>11002.676600000004</v>
      </c>
      <c r="T16" s="151">
        <v>18386.49011</v>
      </c>
      <c r="U16" s="151">
        <v>1671.0924785338134</v>
      </c>
      <c r="V16" s="151"/>
      <c r="W16" s="151">
        <v>10450.946600000001</v>
      </c>
      <c r="X16" s="151">
        <v>18144.46516</v>
      </c>
      <c r="Y16" s="151">
        <v>1736.1551880860245</v>
      </c>
      <c r="Z16" s="151"/>
      <c r="AA16" s="151">
        <v>10474.0029</v>
      </c>
      <c r="AB16" s="151">
        <v>19631.206620000004</v>
      </c>
      <c r="AC16" s="151">
        <v>1874.279280560444</v>
      </c>
      <c r="AD16" s="151"/>
      <c r="AE16" s="151">
        <v>10182.2301</v>
      </c>
      <c r="AF16" s="151">
        <v>17825.521960000002</v>
      </c>
      <c r="AG16" s="151">
        <v>1750.6500820483325</v>
      </c>
      <c r="AH16" s="151"/>
      <c r="AI16" s="151">
        <v>10629.613499999998</v>
      </c>
      <c r="AJ16" s="151">
        <v>18563.216989999997</v>
      </c>
      <c r="AK16" s="151">
        <v>1746.3680114051185</v>
      </c>
      <c r="AL16" s="151"/>
      <c r="AM16" s="151">
        <v>9728.802200000002</v>
      </c>
      <c r="AN16" s="151">
        <v>16925.88472</v>
      </c>
      <c r="AO16" s="151">
        <v>1739.7706698158581</v>
      </c>
      <c r="AP16" s="151"/>
      <c r="AQ16" s="151">
        <v>9066.565200000003</v>
      </c>
      <c r="AR16" s="151">
        <v>17652.540190000007</v>
      </c>
      <c r="AS16" s="151">
        <v>1946.99313362904</v>
      </c>
      <c r="AT16" s="151"/>
      <c r="AU16" s="151">
        <v>7197.1269</v>
      </c>
      <c r="AV16" s="151">
        <v>16361.700420000003</v>
      </c>
      <c r="AW16" s="151">
        <v>2273.365559248372</v>
      </c>
    </row>
    <row r="17" spans="1:49" s="148" customFormat="1" ht="15" customHeight="1">
      <c r="A17" s="496"/>
      <c r="B17" s="496"/>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49"/>
    </row>
    <row r="18" spans="1:49" ht="15" customHeight="1">
      <c r="A18" s="494"/>
      <c r="B18" s="494" t="s">
        <v>79</v>
      </c>
      <c r="C18" s="149">
        <v>67.1742</v>
      </c>
      <c r="D18" s="149">
        <v>15.97482</v>
      </c>
      <c r="E18" s="149">
        <v>237.8118384736997</v>
      </c>
      <c r="F18" s="149"/>
      <c r="G18" s="149">
        <v>135.47409999999996</v>
      </c>
      <c r="H18" s="149">
        <v>27.389840000000003</v>
      </c>
      <c r="I18" s="149">
        <v>202.17768562404186</v>
      </c>
      <c r="J18" s="149"/>
      <c r="K18" s="149">
        <v>114.4023</v>
      </c>
      <c r="L18" s="149">
        <v>31.02708</v>
      </c>
      <c r="M18" s="149">
        <v>271.2102816114711</v>
      </c>
      <c r="N18" s="149"/>
      <c r="O18" s="149">
        <v>4.4603</v>
      </c>
      <c r="P18" s="149">
        <v>2.421850000000001</v>
      </c>
      <c r="Q18" s="149">
        <v>542.9791718045873</v>
      </c>
      <c r="R18" s="149"/>
      <c r="S18" s="149">
        <v>4.006</v>
      </c>
      <c r="T18" s="149">
        <v>3.0774399999999997</v>
      </c>
      <c r="U18" s="149">
        <v>768.2076884672989</v>
      </c>
      <c r="V18" s="149"/>
      <c r="W18" s="149">
        <v>2558.2431</v>
      </c>
      <c r="X18" s="149">
        <v>1028.00887</v>
      </c>
      <c r="Y18" s="149">
        <v>401.84174443781353</v>
      </c>
      <c r="Z18" s="149"/>
      <c r="AA18" s="149">
        <v>10546.1677</v>
      </c>
      <c r="AB18" s="149">
        <v>3837.14541</v>
      </c>
      <c r="AC18" s="149">
        <v>363.84263166989086</v>
      </c>
      <c r="AD18" s="149"/>
      <c r="AE18" s="149">
        <v>13991.409999999998</v>
      </c>
      <c r="AF18" s="149">
        <v>4685.913529999999</v>
      </c>
      <c r="AG18" s="149">
        <v>334.91360270337293</v>
      </c>
      <c r="AH18" s="149"/>
      <c r="AI18" s="149">
        <v>9710.913099999998</v>
      </c>
      <c r="AJ18" s="149">
        <v>3310.3977299999997</v>
      </c>
      <c r="AK18" s="149">
        <v>340.8945889959617</v>
      </c>
      <c r="AL18" s="149"/>
      <c r="AM18" s="149">
        <v>680.5723</v>
      </c>
      <c r="AN18" s="149">
        <v>214.01071000000002</v>
      </c>
      <c r="AO18" s="149">
        <v>314.45697980949274</v>
      </c>
      <c r="AP18" s="149"/>
      <c r="AQ18" s="149">
        <v>345.6552000000001</v>
      </c>
      <c r="AR18" s="149">
        <v>100.77643</v>
      </c>
      <c r="AS18" s="149">
        <v>291.55189911796487</v>
      </c>
      <c r="AT18" s="149"/>
      <c r="AU18" s="149">
        <v>405.1533999999999</v>
      </c>
      <c r="AV18" s="149">
        <v>133.72012</v>
      </c>
      <c r="AW18" s="149">
        <v>330.04812498179706</v>
      </c>
    </row>
    <row r="19" spans="1:49" ht="15" customHeight="1">
      <c r="A19" s="494"/>
      <c r="B19" s="494" t="s">
        <v>81</v>
      </c>
      <c r="C19" s="149">
        <v>26015.661400000005</v>
      </c>
      <c r="D19" s="149">
        <v>15833.34824</v>
      </c>
      <c r="E19" s="149">
        <v>608.6083300576781</v>
      </c>
      <c r="F19" s="149"/>
      <c r="G19" s="149">
        <v>17752.8343</v>
      </c>
      <c r="H19" s="149">
        <v>12816.41521</v>
      </c>
      <c r="I19" s="149">
        <v>721.9362831545158</v>
      </c>
      <c r="J19" s="149"/>
      <c r="K19" s="149">
        <v>16.4175</v>
      </c>
      <c r="L19" s="149">
        <v>21.49338</v>
      </c>
      <c r="M19" s="149">
        <v>1309.1749657377795</v>
      </c>
      <c r="N19" s="149"/>
      <c r="O19" s="149">
        <v>26.614299999999997</v>
      </c>
      <c r="P19" s="149">
        <v>32.36394000000001</v>
      </c>
      <c r="Q19" s="149">
        <v>1216.0357401847884</v>
      </c>
      <c r="R19" s="149"/>
      <c r="S19" s="149">
        <v>35.71559999999998</v>
      </c>
      <c r="T19" s="149">
        <v>65.13756999999998</v>
      </c>
      <c r="U19" s="149">
        <v>1823.784844717715</v>
      </c>
      <c r="V19" s="149"/>
      <c r="W19" s="149">
        <v>230.88539999999998</v>
      </c>
      <c r="X19" s="149">
        <v>188.9014000000001</v>
      </c>
      <c r="Y19" s="149">
        <v>818.1608711507967</v>
      </c>
      <c r="Z19" s="149"/>
      <c r="AA19" s="149">
        <v>310.96959999999996</v>
      </c>
      <c r="AB19" s="149">
        <v>328.2685</v>
      </c>
      <c r="AC19" s="149">
        <v>1055.6289103500794</v>
      </c>
      <c r="AD19" s="149"/>
      <c r="AE19" s="149">
        <v>352.22979999999984</v>
      </c>
      <c r="AF19" s="149">
        <v>313.07406999999984</v>
      </c>
      <c r="AG19" s="149">
        <v>888.8347039347607</v>
      </c>
      <c r="AH19" s="149"/>
      <c r="AI19" s="149">
        <v>1833.7940999999998</v>
      </c>
      <c r="AJ19" s="149">
        <v>1201.0706900000002</v>
      </c>
      <c r="AK19" s="149">
        <v>654.9648567415503</v>
      </c>
      <c r="AL19" s="149"/>
      <c r="AM19" s="149">
        <v>22817.75</v>
      </c>
      <c r="AN19" s="149">
        <v>14352.014250000004</v>
      </c>
      <c r="AO19" s="149">
        <v>628.9846391515379</v>
      </c>
      <c r="AP19" s="149"/>
      <c r="AQ19" s="149">
        <v>25332.611100000002</v>
      </c>
      <c r="AR19" s="149">
        <v>15316.682120000001</v>
      </c>
      <c r="AS19" s="149">
        <v>604.6231104854406</v>
      </c>
      <c r="AT19" s="149"/>
      <c r="AU19" s="149">
        <v>108.47000000000001</v>
      </c>
      <c r="AV19" s="149">
        <v>107.79276000000002</v>
      </c>
      <c r="AW19" s="149">
        <v>993.7564303494054</v>
      </c>
    </row>
    <row r="20" spans="1:49" ht="15" customHeight="1">
      <c r="A20" s="494"/>
      <c r="B20" s="494" t="s">
        <v>83</v>
      </c>
      <c r="C20" s="149">
        <v>1930.6002999999996</v>
      </c>
      <c r="D20" s="149">
        <v>885.0120900000001</v>
      </c>
      <c r="E20" s="149">
        <v>458.41290400711125</v>
      </c>
      <c r="F20" s="150"/>
      <c r="G20" s="149">
        <v>1216.3211</v>
      </c>
      <c r="H20" s="149">
        <v>428.25284999999997</v>
      </c>
      <c r="I20" s="149">
        <v>352.08864665753146</v>
      </c>
      <c r="J20" s="150"/>
      <c r="K20" s="149">
        <v>5315.4159</v>
      </c>
      <c r="L20" s="149">
        <v>738.626</v>
      </c>
      <c r="M20" s="149">
        <v>138.95921107509199</v>
      </c>
      <c r="N20" s="150"/>
      <c r="O20" s="149">
        <v>6876.1383000000005</v>
      </c>
      <c r="P20" s="149">
        <v>1274.8321799999999</v>
      </c>
      <c r="Q20" s="149">
        <v>185.39943851914666</v>
      </c>
      <c r="R20" s="150"/>
      <c r="S20" s="149">
        <v>0.9439</v>
      </c>
      <c r="T20" s="149">
        <v>1.9190299999999998</v>
      </c>
      <c r="U20" s="149">
        <v>2033.0861320055092</v>
      </c>
      <c r="V20" s="150"/>
      <c r="W20" s="149">
        <v>0.5791999999999999</v>
      </c>
      <c r="X20" s="149">
        <v>1.1349399999999998</v>
      </c>
      <c r="Y20" s="149">
        <v>1959.495856353591</v>
      </c>
      <c r="Z20" s="150"/>
      <c r="AA20" s="149">
        <v>74.06430000000002</v>
      </c>
      <c r="AB20" s="149">
        <v>42.36734</v>
      </c>
      <c r="AC20" s="149">
        <v>572.0345699615062</v>
      </c>
      <c r="AD20" s="150"/>
      <c r="AE20" s="149">
        <v>1066.7694999999997</v>
      </c>
      <c r="AF20" s="149">
        <v>383.34854</v>
      </c>
      <c r="AG20" s="149">
        <v>359.35461221941586</v>
      </c>
      <c r="AH20" s="150"/>
      <c r="AI20" s="149">
        <v>1151.0930999999998</v>
      </c>
      <c r="AJ20" s="149">
        <v>339.6897399999999</v>
      </c>
      <c r="AK20" s="149">
        <v>295.1018818547344</v>
      </c>
      <c r="AL20" s="150"/>
      <c r="AM20" s="149">
        <v>1810.3988000000002</v>
      </c>
      <c r="AN20" s="149">
        <v>505.23063</v>
      </c>
      <c r="AO20" s="149">
        <v>279.07145652107147</v>
      </c>
      <c r="AP20" s="150"/>
      <c r="AQ20" s="149">
        <v>1772.0497999999998</v>
      </c>
      <c r="AR20" s="149">
        <v>494.81542</v>
      </c>
      <c r="AS20" s="149">
        <v>279.2333601459734</v>
      </c>
      <c r="AT20" s="150"/>
      <c r="AU20" s="149">
        <v>1782.4188000000004</v>
      </c>
      <c r="AV20" s="149">
        <v>530.74319</v>
      </c>
      <c r="AW20" s="149">
        <v>297.7657046705297</v>
      </c>
    </row>
    <row r="21" spans="1:49" s="148" customFormat="1" ht="15" customHeight="1">
      <c r="A21" s="495" t="s">
        <v>84</v>
      </c>
      <c r="B21" s="495"/>
      <c r="C21" s="151">
        <v>28013.435900000004</v>
      </c>
      <c r="D21" s="151">
        <v>16734.33515</v>
      </c>
      <c r="E21" s="151">
        <v>597.3681775322675</v>
      </c>
      <c r="F21" s="151"/>
      <c r="G21" s="151">
        <v>19104.6295</v>
      </c>
      <c r="H21" s="151">
        <v>13272.0579</v>
      </c>
      <c r="I21" s="151">
        <v>694.7037575368839</v>
      </c>
      <c r="J21" s="151"/>
      <c r="K21" s="151">
        <v>5446.2357</v>
      </c>
      <c r="L21" s="151">
        <v>791.1464599999999</v>
      </c>
      <c r="M21" s="151">
        <v>145.264822086198</v>
      </c>
      <c r="N21" s="151"/>
      <c r="O21" s="151">
        <v>6907.2129</v>
      </c>
      <c r="P21" s="151">
        <v>1309.6179699999998</v>
      </c>
      <c r="Q21" s="151">
        <v>189.60150627469434</v>
      </c>
      <c r="R21" s="151"/>
      <c r="S21" s="151">
        <v>40.66549999999998</v>
      </c>
      <c r="T21" s="151">
        <v>70.13403999999998</v>
      </c>
      <c r="U21" s="151">
        <v>1724.6570188489018</v>
      </c>
      <c r="V21" s="151"/>
      <c r="W21" s="151">
        <v>2789.7077000000004</v>
      </c>
      <c r="X21" s="151">
        <v>1218.04521</v>
      </c>
      <c r="Y21" s="151">
        <v>436.6210875784584</v>
      </c>
      <c r="Z21" s="151"/>
      <c r="AA21" s="151">
        <v>10931.2016</v>
      </c>
      <c r="AB21" s="151">
        <v>4207.78125</v>
      </c>
      <c r="AC21" s="151">
        <v>384.93309372320056</v>
      </c>
      <c r="AD21" s="151"/>
      <c r="AE21" s="151">
        <v>15410.409299999998</v>
      </c>
      <c r="AF21" s="151">
        <v>5382.3361399999985</v>
      </c>
      <c r="AG21" s="151">
        <v>349.2662677038694</v>
      </c>
      <c r="AH21" s="151"/>
      <c r="AI21" s="151">
        <v>12695.800299999997</v>
      </c>
      <c r="AJ21" s="151">
        <v>4851.15816</v>
      </c>
      <c r="AK21" s="151">
        <v>382.1073146527046</v>
      </c>
      <c r="AL21" s="151"/>
      <c r="AM21" s="151">
        <v>25308.7211</v>
      </c>
      <c r="AN21" s="151">
        <v>15071.255590000004</v>
      </c>
      <c r="AO21" s="151">
        <v>595.4965298503371</v>
      </c>
      <c r="AP21" s="151"/>
      <c r="AQ21" s="151">
        <v>27450.316100000004</v>
      </c>
      <c r="AR21" s="151">
        <v>15912.273970000002</v>
      </c>
      <c r="AS21" s="151">
        <v>579.6754365972491</v>
      </c>
      <c r="AT21" s="151"/>
      <c r="AU21" s="151">
        <v>2296.0422000000003</v>
      </c>
      <c r="AV21" s="151">
        <v>772.25607</v>
      </c>
      <c r="AW21" s="151">
        <v>336.34228064275123</v>
      </c>
    </row>
    <row r="22" spans="1:49" s="148" customFormat="1" ht="15" customHeight="1">
      <c r="A22" s="496"/>
      <c r="B22" s="496"/>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49"/>
    </row>
    <row r="23" spans="1:49" ht="15" customHeight="1">
      <c r="A23" s="494"/>
      <c r="B23" s="494" t="s">
        <v>86</v>
      </c>
      <c r="C23" s="149">
        <v>986.7958999999998</v>
      </c>
      <c r="D23" s="149">
        <v>1549.1537800000006</v>
      </c>
      <c r="E23" s="149">
        <v>1569.8826677330142</v>
      </c>
      <c r="F23" s="149"/>
      <c r="G23" s="149">
        <v>1128.6487000000002</v>
      </c>
      <c r="H23" s="149">
        <v>1764.1082599999995</v>
      </c>
      <c r="I23" s="149">
        <v>1563.026883387186</v>
      </c>
      <c r="J23" s="149"/>
      <c r="K23" s="149">
        <v>1080.350699999999</v>
      </c>
      <c r="L23" s="149">
        <v>1764.54631</v>
      </c>
      <c r="M23" s="149">
        <v>1633.3088042614322</v>
      </c>
      <c r="N23" s="149"/>
      <c r="O23" s="149">
        <v>1483.5118999999977</v>
      </c>
      <c r="P23" s="149">
        <v>2200.794280000001</v>
      </c>
      <c r="Q23" s="149">
        <v>1483.5029499931914</v>
      </c>
      <c r="R23" s="149"/>
      <c r="S23" s="149">
        <v>1989.787199999996</v>
      </c>
      <c r="T23" s="149">
        <v>2732.6415499999985</v>
      </c>
      <c r="U23" s="149">
        <v>1373.333565518968</v>
      </c>
      <c r="V23" s="149"/>
      <c r="W23" s="149">
        <v>2825.092400000002</v>
      </c>
      <c r="X23" s="149">
        <v>3510.366359999997</v>
      </c>
      <c r="Y23" s="149">
        <v>1242.5669192271355</v>
      </c>
      <c r="Z23" s="149"/>
      <c r="AA23" s="149">
        <v>3022.2938</v>
      </c>
      <c r="AB23" s="149">
        <v>3649.5838000000003</v>
      </c>
      <c r="AC23" s="149">
        <v>1207.5542754976373</v>
      </c>
      <c r="AD23" s="149"/>
      <c r="AE23" s="149">
        <v>3446.040799999999</v>
      </c>
      <c r="AF23" s="149">
        <v>4113.606739999999</v>
      </c>
      <c r="AG23" s="149">
        <v>1193.719685501112</v>
      </c>
      <c r="AH23" s="149"/>
      <c r="AI23" s="149">
        <v>3521.2069</v>
      </c>
      <c r="AJ23" s="149">
        <v>4295.165600000003</v>
      </c>
      <c r="AK23" s="149">
        <v>1219.799268256575</v>
      </c>
      <c r="AL23" s="149"/>
      <c r="AM23" s="149">
        <v>4253.941300000006</v>
      </c>
      <c r="AN23" s="149">
        <v>5230.612410000003</v>
      </c>
      <c r="AO23" s="149">
        <v>1229.5920514935165</v>
      </c>
      <c r="AP23" s="149"/>
      <c r="AQ23" s="149">
        <v>3138.7657000000004</v>
      </c>
      <c r="AR23" s="149">
        <v>4133.7412300000005</v>
      </c>
      <c r="AS23" s="149">
        <v>1316.9957955128668</v>
      </c>
      <c r="AT23" s="149"/>
      <c r="AU23" s="149">
        <v>2202.6439000000014</v>
      </c>
      <c r="AV23" s="149">
        <v>4226.383710000003</v>
      </c>
      <c r="AW23" s="149">
        <v>1918.7775699921353</v>
      </c>
    </row>
    <row r="24" spans="1:49" ht="15" customHeight="1">
      <c r="A24" s="494"/>
      <c r="B24" s="494" t="s">
        <v>90</v>
      </c>
      <c r="C24" s="149">
        <v>1085.4442999999999</v>
      </c>
      <c r="D24" s="149">
        <v>3841.8239999999987</v>
      </c>
      <c r="E24" s="149">
        <v>3539.402252146885</v>
      </c>
      <c r="F24" s="149"/>
      <c r="G24" s="149">
        <v>1650.9242999999994</v>
      </c>
      <c r="H24" s="149">
        <v>5824.615719999999</v>
      </c>
      <c r="I24" s="149">
        <v>3528.0937593565013</v>
      </c>
      <c r="J24" s="149"/>
      <c r="K24" s="149">
        <v>1641.615600000001</v>
      </c>
      <c r="L24" s="149">
        <v>5670.08213</v>
      </c>
      <c r="M24" s="149">
        <v>3453.9645761163556</v>
      </c>
      <c r="N24" s="149"/>
      <c r="O24" s="149">
        <v>1892.407199999999</v>
      </c>
      <c r="P24" s="149">
        <v>6593.085380000003</v>
      </c>
      <c r="Q24" s="149">
        <v>3483.967604857986</v>
      </c>
      <c r="R24" s="149"/>
      <c r="S24" s="149">
        <v>1819.5259000000008</v>
      </c>
      <c r="T24" s="149">
        <v>5311.062500000002</v>
      </c>
      <c r="U24" s="149">
        <v>2918.9265731254495</v>
      </c>
      <c r="V24" s="149"/>
      <c r="W24" s="149">
        <v>3249.8805</v>
      </c>
      <c r="X24" s="149">
        <v>9679.963049999998</v>
      </c>
      <c r="Y24" s="149">
        <v>2978.559688579318</v>
      </c>
      <c r="Z24" s="149"/>
      <c r="AA24" s="149">
        <v>4469.450499999999</v>
      </c>
      <c r="AB24" s="149">
        <v>12985.393979999993</v>
      </c>
      <c r="AC24" s="149">
        <v>2905.3669975760995</v>
      </c>
      <c r="AD24" s="149"/>
      <c r="AE24" s="149">
        <v>3283.0723000000016</v>
      </c>
      <c r="AF24" s="149">
        <v>9793.915070000006</v>
      </c>
      <c r="AG24" s="149">
        <v>2983.15546386231</v>
      </c>
      <c r="AH24" s="149"/>
      <c r="AI24" s="149">
        <v>2198.8902</v>
      </c>
      <c r="AJ24" s="149">
        <v>6563.171260000002</v>
      </c>
      <c r="AK24" s="149">
        <v>2984.7653420802926</v>
      </c>
      <c r="AL24" s="149"/>
      <c r="AM24" s="149">
        <v>1839.7268</v>
      </c>
      <c r="AN24" s="149">
        <v>6035.49228</v>
      </c>
      <c r="AO24" s="149">
        <v>3280.6459524316333</v>
      </c>
      <c r="AP24" s="149"/>
      <c r="AQ24" s="149">
        <v>1524.9532000000002</v>
      </c>
      <c r="AR24" s="149">
        <v>5196.492790000001</v>
      </c>
      <c r="AS24" s="149">
        <v>3407.640831207148</v>
      </c>
      <c r="AT24" s="149"/>
      <c r="AU24" s="149">
        <v>1040.6884999999995</v>
      </c>
      <c r="AV24" s="149">
        <v>4325.877520000001</v>
      </c>
      <c r="AW24" s="149">
        <v>4156.745769747627</v>
      </c>
    </row>
    <row r="25" spans="1:49" ht="15" customHeight="1">
      <c r="A25" s="494"/>
      <c r="B25" s="494" t="s">
        <v>92</v>
      </c>
      <c r="C25" s="149">
        <v>2338.4330000000004</v>
      </c>
      <c r="D25" s="149">
        <v>4361.5134800000005</v>
      </c>
      <c r="E25" s="149">
        <v>1865.1436581676703</v>
      </c>
      <c r="F25" s="149"/>
      <c r="G25" s="149">
        <v>3228.0700999999985</v>
      </c>
      <c r="H25" s="149">
        <v>5485.61892</v>
      </c>
      <c r="I25" s="149">
        <v>1699.349379060883</v>
      </c>
      <c r="J25" s="149"/>
      <c r="K25" s="149">
        <v>3429.9557</v>
      </c>
      <c r="L25" s="149">
        <v>5594.296979999999</v>
      </c>
      <c r="M25" s="149">
        <v>1631.0114384276155</v>
      </c>
      <c r="N25" s="149"/>
      <c r="O25" s="149">
        <v>3708.827600000003</v>
      </c>
      <c r="P25" s="149">
        <v>6056.419089999999</v>
      </c>
      <c r="Q25" s="149">
        <v>1632.9740131355782</v>
      </c>
      <c r="R25" s="149"/>
      <c r="S25" s="149">
        <v>3231.2927</v>
      </c>
      <c r="T25" s="149">
        <v>5354.772879999997</v>
      </c>
      <c r="U25" s="149">
        <v>1657.1611974365544</v>
      </c>
      <c r="V25" s="149"/>
      <c r="W25" s="149">
        <v>3209.9188000000004</v>
      </c>
      <c r="X25" s="149">
        <v>5359.924520000004</v>
      </c>
      <c r="Y25" s="149">
        <v>1669.8006566396643</v>
      </c>
      <c r="Z25" s="149"/>
      <c r="AA25" s="149">
        <v>3860.6555</v>
      </c>
      <c r="AB25" s="149">
        <v>5270.600380000001</v>
      </c>
      <c r="AC25" s="149">
        <v>1365.2086750553115</v>
      </c>
      <c r="AD25" s="149"/>
      <c r="AE25" s="149">
        <v>3612.2324</v>
      </c>
      <c r="AF25" s="149">
        <v>4541.873180000002</v>
      </c>
      <c r="AG25" s="149">
        <v>1257.3590724672097</v>
      </c>
      <c r="AH25" s="149"/>
      <c r="AI25" s="149">
        <v>4201.9987</v>
      </c>
      <c r="AJ25" s="149">
        <v>4868.66992</v>
      </c>
      <c r="AK25" s="149">
        <v>1158.6557416117241</v>
      </c>
      <c r="AL25" s="149"/>
      <c r="AM25" s="149">
        <v>3667.6944999999996</v>
      </c>
      <c r="AN25" s="149">
        <v>5270.783749999997</v>
      </c>
      <c r="AO25" s="149">
        <v>1437.0836366005942</v>
      </c>
      <c r="AP25" s="149"/>
      <c r="AQ25" s="149">
        <v>3903.9513</v>
      </c>
      <c r="AR25" s="149">
        <v>7298.976889999994</v>
      </c>
      <c r="AS25" s="149">
        <v>1869.6383046581532</v>
      </c>
      <c r="AT25" s="149"/>
      <c r="AU25" s="149">
        <v>2277.2541</v>
      </c>
      <c r="AV25" s="149">
        <v>4542.990679999998</v>
      </c>
      <c r="AW25" s="149">
        <v>1994.9423650175875</v>
      </c>
    </row>
    <row r="26" spans="1:49" ht="15" customHeight="1">
      <c r="A26" s="494"/>
      <c r="B26" s="494" t="s">
        <v>96</v>
      </c>
      <c r="C26" s="149">
        <v>1946.716900000001</v>
      </c>
      <c r="D26" s="149">
        <v>3812.6066900000033</v>
      </c>
      <c r="E26" s="149">
        <v>1958.4802957225065</v>
      </c>
      <c r="F26" s="150"/>
      <c r="G26" s="149">
        <v>2895.008499999997</v>
      </c>
      <c r="H26" s="149">
        <v>4319.85132</v>
      </c>
      <c r="I26" s="149">
        <v>1492.1722405996402</v>
      </c>
      <c r="J26" s="150"/>
      <c r="K26" s="149">
        <v>3155.281</v>
      </c>
      <c r="L26" s="149">
        <v>4667.876759999998</v>
      </c>
      <c r="M26" s="149">
        <v>1479.385436669507</v>
      </c>
      <c r="N26" s="150"/>
      <c r="O26" s="149">
        <v>3859.1289999999954</v>
      </c>
      <c r="P26" s="149">
        <v>6279.926150000007</v>
      </c>
      <c r="Q26" s="149">
        <v>1627.2910674921761</v>
      </c>
      <c r="R26" s="150"/>
      <c r="S26" s="149">
        <v>3181.634200000007</v>
      </c>
      <c r="T26" s="149">
        <v>5597.705009999992</v>
      </c>
      <c r="U26" s="149">
        <v>1759.380449832976</v>
      </c>
      <c r="V26" s="150"/>
      <c r="W26" s="149">
        <v>3848.582500000001</v>
      </c>
      <c r="X26" s="149">
        <v>6531.332479999998</v>
      </c>
      <c r="Y26" s="149">
        <v>1697.0748269005528</v>
      </c>
      <c r="Z26" s="150"/>
      <c r="AA26" s="149">
        <v>6219.714500000002</v>
      </c>
      <c r="AB26" s="149">
        <v>8372.413959999987</v>
      </c>
      <c r="AC26" s="149">
        <v>1346.1090472882613</v>
      </c>
      <c r="AD26" s="150"/>
      <c r="AE26" s="149">
        <v>6109.228799999995</v>
      </c>
      <c r="AF26" s="149">
        <v>10980.072639999993</v>
      </c>
      <c r="AG26" s="149">
        <v>1797.292751582655</v>
      </c>
      <c r="AH26" s="150"/>
      <c r="AI26" s="149">
        <v>6013.479199999994</v>
      </c>
      <c r="AJ26" s="149">
        <v>10265.975569999993</v>
      </c>
      <c r="AK26" s="149">
        <v>1707.1607348371642</v>
      </c>
      <c r="AL26" s="150"/>
      <c r="AM26" s="149">
        <v>4557.898200000003</v>
      </c>
      <c r="AN26" s="149">
        <v>8688.54217</v>
      </c>
      <c r="AO26" s="149">
        <v>1906.2606905086197</v>
      </c>
      <c r="AP26" s="150"/>
      <c r="AQ26" s="149">
        <v>2419.9646</v>
      </c>
      <c r="AR26" s="149">
        <v>5657.393879999994</v>
      </c>
      <c r="AS26" s="149">
        <v>2337.8002636898054</v>
      </c>
      <c r="AT26" s="150"/>
      <c r="AU26" s="149">
        <v>1326.9128999999982</v>
      </c>
      <c r="AV26" s="149">
        <v>3849.735810000001</v>
      </c>
      <c r="AW26" s="149">
        <v>2901.272427150272</v>
      </c>
    </row>
    <row r="27" spans="1:49" s="148" customFormat="1" ht="15" customHeight="1">
      <c r="A27" s="495" t="s">
        <v>97</v>
      </c>
      <c r="B27" s="495"/>
      <c r="C27" s="151">
        <v>6357.390100000001</v>
      </c>
      <c r="D27" s="151">
        <v>13565.097950000003</v>
      </c>
      <c r="E27" s="151">
        <v>2133.7526463886493</v>
      </c>
      <c r="F27" s="151"/>
      <c r="G27" s="151">
        <v>8902.651599999994</v>
      </c>
      <c r="H27" s="151">
        <v>17394.194219999998</v>
      </c>
      <c r="I27" s="151">
        <v>1953.8217377842811</v>
      </c>
      <c r="J27" s="151"/>
      <c r="K27" s="151">
        <v>9307.203000000001</v>
      </c>
      <c r="L27" s="151">
        <v>17696.80218</v>
      </c>
      <c r="M27" s="151">
        <v>1901.4092826813808</v>
      </c>
      <c r="N27" s="151"/>
      <c r="O27" s="151">
        <v>10943.875699999995</v>
      </c>
      <c r="P27" s="151">
        <v>21130.22490000001</v>
      </c>
      <c r="Q27" s="151">
        <v>1930.7807836304298</v>
      </c>
      <c r="R27" s="151"/>
      <c r="S27" s="151">
        <v>10222.240000000003</v>
      </c>
      <c r="T27" s="151">
        <v>18996.181939999988</v>
      </c>
      <c r="U27" s="151">
        <v>1858.3189144453645</v>
      </c>
      <c r="V27" s="151"/>
      <c r="W27" s="151">
        <v>13133.474200000004</v>
      </c>
      <c r="X27" s="151">
        <v>25081.586409999996</v>
      </c>
      <c r="Y27" s="151">
        <v>1909.744978978981</v>
      </c>
      <c r="Z27" s="151"/>
      <c r="AA27" s="151">
        <v>17572.1143</v>
      </c>
      <c r="AB27" s="151">
        <v>30277.99211999998</v>
      </c>
      <c r="AC27" s="151">
        <v>1723.0705197495772</v>
      </c>
      <c r="AD27" s="151"/>
      <c r="AE27" s="151">
        <v>16450.574299999993</v>
      </c>
      <c r="AF27" s="151">
        <v>29429.46763</v>
      </c>
      <c r="AG27" s="151">
        <v>1788.9629318290736</v>
      </c>
      <c r="AH27" s="151"/>
      <c r="AI27" s="151">
        <v>15935.574999999993</v>
      </c>
      <c r="AJ27" s="151">
        <v>25992.98235</v>
      </c>
      <c r="AK27" s="151">
        <v>1631.1292407082901</v>
      </c>
      <c r="AL27" s="151"/>
      <c r="AM27" s="151">
        <v>14319.26080000001</v>
      </c>
      <c r="AN27" s="151">
        <v>25225.430610000003</v>
      </c>
      <c r="AO27" s="151">
        <v>1761.6433531261605</v>
      </c>
      <c r="AP27" s="151"/>
      <c r="AQ27" s="151">
        <v>10987.6348</v>
      </c>
      <c r="AR27" s="151">
        <v>22286.60478999999</v>
      </c>
      <c r="AS27" s="151">
        <v>2028.3350507790803</v>
      </c>
      <c r="AT27" s="151"/>
      <c r="AU27" s="151">
        <v>6847.4994</v>
      </c>
      <c r="AV27" s="151">
        <v>16944.987720000005</v>
      </c>
      <c r="AW27" s="151">
        <v>2474.624199309898</v>
      </c>
    </row>
    <row r="28" spans="1:49" s="148" customFormat="1" ht="15" customHeight="1">
      <c r="A28" s="496"/>
      <c r="B28" s="496"/>
      <c r="C28" s="151"/>
      <c r="D28" s="151"/>
      <c r="E28" s="151"/>
      <c r="F28" s="151"/>
      <c r="G28" s="151"/>
      <c r="H28" s="151"/>
      <c r="I28" s="151"/>
      <c r="J28" s="151"/>
      <c r="K28" s="151"/>
      <c r="L28" s="151"/>
      <c r="M28" s="151"/>
      <c r="N28" s="151"/>
      <c r="O28" s="151"/>
      <c r="P28" s="151"/>
      <c r="Q28" s="151"/>
      <c r="R28" s="151"/>
      <c r="S28" s="151"/>
      <c r="T28" s="151"/>
      <c r="U28" s="151"/>
      <c r="V28" s="151"/>
      <c r="W28" s="151"/>
      <c r="X28" s="151"/>
      <c r="Y28" s="153"/>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3"/>
    </row>
    <row r="29" spans="1:49" s="148" customFormat="1" ht="15" customHeight="1" thickBot="1">
      <c r="A29" s="497" t="s">
        <v>98</v>
      </c>
      <c r="B29" s="497"/>
      <c r="C29" s="154">
        <v>42716.56980000001</v>
      </c>
      <c r="D29" s="154">
        <v>45736.796610000005</v>
      </c>
      <c r="E29" s="154">
        <v>1070.7038702812695</v>
      </c>
      <c r="F29" s="154"/>
      <c r="G29" s="154">
        <v>37068.9007</v>
      </c>
      <c r="H29" s="154">
        <v>45054.283090000004</v>
      </c>
      <c r="I29" s="154">
        <v>1215.419994637176</v>
      </c>
      <c r="J29" s="154"/>
      <c r="K29" s="154">
        <v>25559.858600000003</v>
      </c>
      <c r="L29" s="154">
        <v>35612.195850000004</v>
      </c>
      <c r="M29" s="154">
        <v>1393.286105659442</v>
      </c>
      <c r="N29" s="154"/>
      <c r="O29" s="154">
        <v>29110.239999999998</v>
      </c>
      <c r="P29" s="154">
        <v>40751.15272000001</v>
      </c>
      <c r="Q29" s="154">
        <v>1399.8906474147934</v>
      </c>
      <c r="R29" s="154"/>
      <c r="S29" s="154">
        <v>21265.582100000007</v>
      </c>
      <c r="T29" s="154">
        <v>37452.806089999984</v>
      </c>
      <c r="U29" s="154">
        <v>1761.1935527501957</v>
      </c>
      <c r="V29" s="154"/>
      <c r="W29" s="154">
        <v>26374.128500000006</v>
      </c>
      <c r="X29" s="154">
        <v>44444.09677999999</v>
      </c>
      <c r="Y29" s="154">
        <v>1685.1399195996175</v>
      </c>
      <c r="Z29" s="154"/>
      <c r="AA29" s="154">
        <v>38977.3188</v>
      </c>
      <c r="AB29" s="154">
        <v>54116.979989999985</v>
      </c>
      <c r="AC29" s="154">
        <v>1388.4223352479542</v>
      </c>
      <c r="AD29" s="154"/>
      <c r="AE29" s="154">
        <v>42043.21369999999</v>
      </c>
      <c r="AF29" s="154">
        <v>52637.32573</v>
      </c>
      <c r="AG29" s="154">
        <v>1251.9814994542153</v>
      </c>
      <c r="AH29" s="154"/>
      <c r="AI29" s="154">
        <v>39260.98879999999</v>
      </c>
      <c r="AJ29" s="154">
        <v>49407.3575</v>
      </c>
      <c r="AK29" s="154">
        <v>1258.4338553388652</v>
      </c>
      <c r="AL29" s="154"/>
      <c r="AM29" s="154">
        <v>49356.784100000004</v>
      </c>
      <c r="AN29" s="154">
        <v>57222.57092000001</v>
      </c>
      <c r="AO29" s="154">
        <v>1159.3658696252053</v>
      </c>
      <c r="AP29" s="154"/>
      <c r="AQ29" s="154">
        <v>47504.51610000001</v>
      </c>
      <c r="AR29" s="154">
        <v>55851.41895</v>
      </c>
      <c r="AS29" s="154">
        <v>1175.7075649908575</v>
      </c>
      <c r="AT29" s="154"/>
      <c r="AU29" s="154">
        <v>16340.6685</v>
      </c>
      <c r="AV29" s="154">
        <v>34078.94421000001</v>
      </c>
      <c r="AW29" s="154">
        <v>2085.5293778219666</v>
      </c>
    </row>
    <row r="30" spans="1:25" s="148" customFormat="1" ht="15" customHeight="1">
      <c r="A30" s="155" t="s">
        <v>45</v>
      </c>
      <c r="B30" s="498"/>
      <c r="C30" s="143"/>
      <c r="D30" s="499"/>
      <c r="E30" s="500"/>
      <c r="F30" s="500"/>
      <c r="G30" s="143"/>
      <c r="H30" s="499"/>
      <c r="I30" s="500"/>
      <c r="J30" s="500"/>
      <c r="K30" s="143"/>
      <c r="L30" s="499"/>
      <c r="M30" s="500"/>
      <c r="N30" s="500"/>
      <c r="O30" s="142"/>
      <c r="P30" s="142"/>
      <c r="Q30" s="143"/>
      <c r="R30" s="143"/>
      <c r="S30" s="142"/>
      <c r="T30" s="142"/>
      <c r="U30" s="143"/>
      <c r="V30" s="143"/>
      <c r="W30" s="142"/>
      <c r="X30" s="142"/>
      <c r="Y30" s="143"/>
    </row>
    <row r="31" spans="1:25" ht="15" customHeight="1">
      <c r="A31" s="647" t="s">
        <v>521</v>
      </c>
      <c r="B31" s="648"/>
      <c r="C31" s="648"/>
      <c r="D31" s="648"/>
      <c r="E31" s="648"/>
      <c r="F31" s="648"/>
      <c r="G31" s="648"/>
      <c r="H31" s="648"/>
      <c r="I31" s="648"/>
      <c r="J31" s="648"/>
      <c r="K31" s="648"/>
      <c r="L31" s="648"/>
      <c r="M31" s="648"/>
      <c r="N31" s="648"/>
      <c r="O31" s="648"/>
      <c r="P31" s="648"/>
      <c r="Q31" s="648"/>
      <c r="R31" s="648"/>
      <c r="S31" s="648"/>
      <c r="T31" s="648"/>
      <c r="U31" s="501"/>
      <c r="V31" s="501"/>
      <c r="W31" s="501"/>
      <c r="X31" s="501"/>
      <c r="Y31" s="501"/>
    </row>
    <row r="32" spans="1:25" ht="20.25" customHeight="1">
      <c r="A32" s="648"/>
      <c r="B32" s="648"/>
      <c r="C32" s="648"/>
      <c r="D32" s="648"/>
      <c r="E32" s="648"/>
      <c r="F32" s="648"/>
      <c r="G32" s="648"/>
      <c r="H32" s="648"/>
      <c r="I32" s="648"/>
      <c r="J32" s="648"/>
      <c r="K32" s="648"/>
      <c r="L32" s="648"/>
      <c r="M32" s="648"/>
      <c r="N32" s="648"/>
      <c r="O32" s="648"/>
      <c r="P32" s="648"/>
      <c r="Q32" s="648"/>
      <c r="R32" s="648"/>
      <c r="S32" s="648"/>
      <c r="T32" s="648"/>
      <c r="U32" s="501"/>
      <c r="V32" s="501"/>
      <c r="W32" s="501"/>
      <c r="X32" s="501"/>
      <c r="Y32" s="501"/>
    </row>
    <row r="33" spans="1:25" ht="11.25" customHeight="1">
      <c r="A33" s="501"/>
      <c r="B33" s="501"/>
      <c r="C33" s="501"/>
      <c r="D33" s="501"/>
      <c r="E33" s="501"/>
      <c r="F33" s="501"/>
      <c r="G33" s="501"/>
      <c r="H33" s="501"/>
      <c r="I33" s="501"/>
      <c r="J33" s="501"/>
      <c r="K33" s="501"/>
      <c r="L33" s="501"/>
      <c r="M33" s="501"/>
      <c r="N33" s="501"/>
      <c r="O33" s="501"/>
      <c r="P33" s="501"/>
      <c r="Q33" s="501"/>
      <c r="R33" s="501"/>
      <c r="S33" s="501"/>
      <c r="T33" s="501"/>
      <c r="U33" s="501"/>
      <c r="V33" s="501"/>
      <c r="W33" s="501"/>
      <c r="X33" s="501"/>
      <c r="Y33" s="501"/>
    </row>
  </sheetData>
  <sheetProtection/>
  <mergeCells count="1">
    <mergeCell ref="A31:T32"/>
  </mergeCells>
  <printOptions horizontalCentered="1"/>
  <pageMargins left="0.9448818897637796" right="0.6299212598425197" top="0.7874015748031497" bottom="0.5905511811023623" header="0.5118110236220472" footer="0.5118110236220472"/>
  <pageSetup horizontalDpi="600" verticalDpi="600" orientation="landscape" paperSize="9" scale="90" r:id="rId1"/>
  <colBreaks count="1" manualBreakCount="1">
    <brk id="26" max="31" man="1"/>
  </colBreaks>
</worksheet>
</file>

<file path=xl/worksheets/sheet21.xml><?xml version="1.0" encoding="utf-8"?>
<worksheet xmlns="http://schemas.openxmlformats.org/spreadsheetml/2006/main" xmlns:r="http://schemas.openxmlformats.org/officeDocument/2006/relationships">
  <dimension ref="A1:AX62"/>
  <sheetViews>
    <sheetView showGridLines="0" zoomScaleSheetLayoutView="100" workbookViewId="0" topLeftCell="A1">
      <selection activeCell="A1" sqref="A1"/>
    </sheetView>
  </sheetViews>
  <sheetFormatPr defaultColWidth="9.140625" defaultRowHeight="12" customHeight="1"/>
  <cols>
    <col min="1" max="1" width="1.57421875" style="118" customWidth="1"/>
    <col min="2" max="2" width="3.421875" style="118" customWidth="1"/>
    <col min="3" max="3" width="17.421875" style="119" customWidth="1"/>
    <col min="4" max="8" width="6.57421875" style="127" customWidth="1"/>
    <col min="9" max="9" width="2.57421875" style="127" customWidth="1"/>
    <col min="10" max="14" width="6.57421875" style="127" customWidth="1"/>
    <col min="15" max="15" width="2.140625" style="118" customWidth="1"/>
    <col min="16" max="20" width="6.57421875" style="118" customWidth="1"/>
    <col min="21" max="21" width="2.57421875" style="118" customWidth="1"/>
    <col min="22" max="26" width="6.57421875" style="118" customWidth="1"/>
    <col min="27" max="27" width="2.00390625" style="118" customWidth="1"/>
    <col min="28" max="32" width="6.57421875" style="118" customWidth="1"/>
    <col min="33" max="33" width="2.57421875" style="118" customWidth="1"/>
    <col min="34" max="38" width="6.57421875" style="118" customWidth="1"/>
    <col min="39" max="39" width="2.00390625" style="118" customWidth="1"/>
    <col min="40" max="44" width="6.57421875" style="118" customWidth="1"/>
    <col min="45" max="45" width="2.57421875" style="118" customWidth="1"/>
    <col min="46" max="50" width="6.57421875" style="118" customWidth="1"/>
    <col min="51" max="16384" width="9.140625" style="118" customWidth="1"/>
  </cols>
  <sheetData>
    <row r="1" spans="1:14" s="115" customFormat="1" ht="15" customHeight="1">
      <c r="A1" s="111" t="s">
        <v>584</v>
      </c>
      <c r="B1" s="112"/>
      <c r="C1" s="113"/>
      <c r="D1" s="114"/>
      <c r="E1" s="114"/>
      <c r="F1" s="114"/>
      <c r="G1" s="114"/>
      <c r="H1" s="114"/>
      <c r="I1" s="504"/>
      <c r="J1" s="114"/>
      <c r="K1" s="114"/>
      <c r="L1" s="114"/>
      <c r="M1" s="114"/>
      <c r="N1" s="114"/>
    </row>
    <row r="2" spans="1:14" s="115" customFormat="1" ht="12" customHeight="1">
      <c r="A2" s="111"/>
      <c r="B2" s="112"/>
      <c r="C2" s="113"/>
      <c r="D2" s="114"/>
      <c r="E2" s="114"/>
      <c r="F2" s="114"/>
      <c r="G2" s="114"/>
      <c r="H2" s="114"/>
      <c r="I2" s="504"/>
      <c r="J2" s="114"/>
      <c r="K2" s="114"/>
      <c r="L2" s="114"/>
      <c r="M2" s="114"/>
      <c r="N2" s="114"/>
    </row>
    <row r="3" spans="1:50" ht="12.75" customHeight="1" thickBot="1">
      <c r="A3" s="116"/>
      <c r="B3" s="116"/>
      <c r="C3" s="117"/>
      <c r="D3" s="502"/>
      <c r="E3" s="502"/>
      <c r="F3" s="502"/>
      <c r="G3" s="502"/>
      <c r="H3" s="502"/>
      <c r="I3" s="505"/>
      <c r="J3" s="502"/>
      <c r="K3" s="502"/>
      <c r="L3" s="502"/>
      <c r="M3" s="502"/>
      <c r="N3" s="502"/>
      <c r="P3" s="649"/>
      <c r="Q3" s="649"/>
      <c r="R3" s="649"/>
      <c r="S3" s="649"/>
      <c r="T3" s="649"/>
      <c r="U3" s="649"/>
      <c r="V3" s="649"/>
      <c r="W3" s="649"/>
      <c r="X3" s="649"/>
      <c r="Y3" s="649"/>
      <c r="Z3" s="649"/>
      <c r="AB3" s="649"/>
      <c r="AC3" s="649"/>
      <c r="AD3" s="649"/>
      <c r="AE3" s="649"/>
      <c r="AF3" s="649"/>
      <c r="AG3" s="649"/>
      <c r="AH3" s="649"/>
      <c r="AI3" s="649"/>
      <c r="AJ3" s="649"/>
      <c r="AK3" s="649"/>
      <c r="AL3" s="649"/>
      <c r="AN3" s="649"/>
      <c r="AO3" s="649"/>
      <c r="AP3" s="649"/>
      <c r="AQ3" s="649"/>
      <c r="AR3" s="649"/>
      <c r="AS3" s="649"/>
      <c r="AT3" s="649"/>
      <c r="AU3" s="649"/>
      <c r="AV3" s="649"/>
      <c r="AW3" s="649"/>
      <c r="AX3" s="649"/>
    </row>
    <row r="4" spans="4:50" ht="12.75" customHeight="1">
      <c r="D4" s="618" t="s">
        <v>26</v>
      </c>
      <c r="E4" s="618"/>
      <c r="F4" s="618"/>
      <c r="G4" s="618"/>
      <c r="H4" s="618"/>
      <c r="I4" s="16"/>
      <c r="J4" s="618" t="s">
        <v>27</v>
      </c>
      <c r="K4" s="618"/>
      <c r="L4" s="618"/>
      <c r="M4" s="618"/>
      <c r="N4" s="618"/>
      <c r="P4" s="618" t="s">
        <v>26</v>
      </c>
      <c r="Q4" s="618"/>
      <c r="R4" s="618"/>
      <c r="S4" s="618"/>
      <c r="T4" s="618"/>
      <c r="U4" s="16"/>
      <c r="V4" s="618" t="s">
        <v>27</v>
      </c>
      <c r="W4" s="618"/>
      <c r="X4" s="618"/>
      <c r="Y4" s="618"/>
      <c r="Z4" s="618"/>
      <c r="AB4" s="618" t="s">
        <v>26</v>
      </c>
      <c r="AC4" s="618"/>
      <c r="AD4" s="618"/>
      <c r="AE4" s="618"/>
      <c r="AF4" s="618"/>
      <c r="AG4" s="16"/>
      <c r="AH4" s="618" t="s">
        <v>27</v>
      </c>
      <c r="AI4" s="618"/>
      <c r="AJ4" s="618"/>
      <c r="AK4" s="618"/>
      <c r="AL4" s="618"/>
      <c r="AN4" s="618" t="s">
        <v>26</v>
      </c>
      <c r="AO4" s="618"/>
      <c r="AP4" s="618"/>
      <c r="AQ4" s="618"/>
      <c r="AR4" s="618"/>
      <c r="AS4" s="16"/>
      <c r="AT4" s="618" t="s">
        <v>27</v>
      </c>
      <c r="AU4" s="618"/>
      <c r="AV4" s="618"/>
      <c r="AW4" s="618"/>
      <c r="AX4" s="618"/>
    </row>
    <row r="5" spans="1:50" s="124" customFormat="1" ht="12" customHeight="1">
      <c r="A5" s="120"/>
      <c r="B5" s="120"/>
      <c r="C5" s="121"/>
      <c r="D5" s="122">
        <v>2011</v>
      </c>
      <c r="E5" s="122">
        <v>2012</v>
      </c>
      <c r="F5" s="122">
        <v>2013</v>
      </c>
      <c r="G5" s="122">
        <v>2014</v>
      </c>
      <c r="H5" s="122">
        <v>2015</v>
      </c>
      <c r="I5" s="123"/>
      <c r="J5" s="122">
        <v>2011</v>
      </c>
      <c r="K5" s="122">
        <v>2012</v>
      </c>
      <c r="L5" s="122">
        <v>2013</v>
      </c>
      <c r="M5" s="122">
        <v>2014</v>
      </c>
      <c r="N5" s="122">
        <v>2015</v>
      </c>
      <c r="P5" s="122">
        <v>2011</v>
      </c>
      <c r="Q5" s="122">
        <v>2012</v>
      </c>
      <c r="R5" s="122">
        <v>2013</v>
      </c>
      <c r="S5" s="122">
        <v>2014</v>
      </c>
      <c r="T5" s="122">
        <v>2015</v>
      </c>
      <c r="U5" s="123"/>
      <c r="V5" s="122">
        <v>2011</v>
      </c>
      <c r="W5" s="122">
        <v>2012</v>
      </c>
      <c r="X5" s="122">
        <v>2013</v>
      </c>
      <c r="Y5" s="122">
        <v>2014</v>
      </c>
      <c r="Z5" s="122">
        <v>2015</v>
      </c>
      <c r="AB5" s="122">
        <v>2011</v>
      </c>
      <c r="AC5" s="122">
        <v>2012</v>
      </c>
      <c r="AD5" s="122">
        <v>2013</v>
      </c>
      <c r="AE5" s="122">
        <v>2014</v>
      </c>
      <c r="AF5" s="122">
        <v>2015</v>
      </c>
      <c r="AG5" s="123"/>
      <c r="AH5" s="122">
        <v>2011</v>
      </c>
      <c r="AI5" s="122">
        <v>2012</v>
      </c>
      <c r="AJ5" s="122">
        <v>2013</v>
      </c>
      <c r="AK5" s="122">
        <v>2014</v>
      </c>
      <c r="AL5" s="122">
        <v>2015</v>
      </c>
      <c r="AN5" s="122">
        <v>2011</v>
      </c>
      <c r="AO5" s="122">
        <v>2012</v>
      </c>
      <c r="AP5" s="122">
        <v>2013</v>
      </c>
      <c r="AQ5" s="122">
        <v>2014</v>
      </c>
      <c r="AR5" s="122">
        <v>2015</v>
      </c>
      <c r="AS5" s="123"/>
      <c r="AT5" s="122">
        <v>2011</v>
      </c>
      <c r="AU5" s="122">
        <v>2012</v>
      </c>
      <c r="AV5" s="122">
        <v>2013</v>
      </c>
      <c r="AW5" s="122">
        <v>2014</v>
      </c>
      <c r="AX5" s="122">
        <v>2015</v>
      </c>
    </row>
    <row r="6" spans="2:50" ht="12" customHeight="1">
      <c r="B6" s="125"/>
      <c r="C6" s="126"/>
      <c r="D6" s="125" t="s">
        <v>184</v>
      </c>
      <c r="P6" s="125" t="s">
        <v>523</v>
      </c>
      <c r="Q6" s="127"/>
      <c r="R6" s="127"/>
      <c r="S6" s="127"/>
      <c r="T6" s="127"/>
      <c r="U6" s="138"/>
      <c r="V6" s="127"/>
      <c r="W6" s="127"/>
      <c r="X6" s="127"/>
      <c r="Y6" s="127"/>
      <c r="Z6" s="127"/>
      <c r="AB6" s="125" t="s">
        <v>524</v>
      </c>
      <c r="AC6" s="127"/>
      <c r="AD6" s="127"/>
      <c r="AE6" s="127"/>
      <c r="AF6" s="127"/>
      <c r="AG6" s="138"/>
      <c r="AH6" s="127"/>
      <c r="AI6" s="127"/>
      <c r="AJ6" s="127"/>
      <c r="AK6" s="127"/>
      <c r="AL6" s="506"/>
      <c r="AN6" s="125" t="s">
        <v>525</v>
      </c>
      <c r="AO6" s="127"/>
      <c r="AP6" s="127"/>
      <c r="AQ6" s="127"/>
      <c r="AR6" s="127"/>
      <c r="AS6" s="138"/>
      <c r="AT6" s="127"/>
      <c r="AU6" s="127"/>
      <c r="AV6" s="127"/>
      <c r="AW6" s="127"/>
      <c r="AX6" s="127"/>
    </row>
    <row r="7" spans="4:50" ht="12" customHeight="1">
      <c r="D7" s="576"/>
      <c r="E7" s="576"/>
      <c r="F7" s="576"/>
      <c r="G7" s="576"/>
      <c r="H7" s="576"/>
      <c r="J7" s="576"/>
      <c r="K7" s="576"/>
      <c r="L7" s="576"/>
      <c r="M7" s="576"/>
      <c r="N7" s="576"/>
      <c r="P7" s="127"/>
      <c r="Q7" s="127"/>
      <c r="R7" s="127"/>
      <c r="S7" s="127"/>
      <c r="T7" s="127"/>
      <c r="U7" s="138"/>
      <c r="V7" s="127"/>
      <c r="W7" s="127"/>
      <c r="X7" s="127"/>
      <c r="Y7" s="127"/>
      <c r="Z7" s="127"/>
      <c r="AB7" s="127"/>
      <c r="AC7" s="127"/>
      <c r="AD7" s="127"/>
      <c r="AE7" s="127"/>
      <c r="AF7" s="127"/>
      <c r="AG7" s="138"/>
      <c r="AH7" s="127"/>
      <c r="AI7" s="127"/>
      <c r="AJ7" s="127"/>
      <c r="AK7" s="127"/>
      <c r="AL7" s="127"/>
      <c r="AN7"/>
      <c r="AO7"/>
      <c r="AP7"/>
      <c r="AQ7"/>
      <c r="AR7"/>
      <c r="AS7" s="138"/>
      <c r="AT7"/>
      <c r="AU7"/>
      <c r="AV7"/>
      <c r="AW7"/>
      <c r="AX7"/>
    </row>
    <row r="8" spans="3:50" ht="12" customHeight="1">
      <c r="C8" s="119" t="s">
        <v>185</v>
      </c>
      <c r="D8" s="128">
        <v>106.60920059999998</v>
      </c>
      <c r="E8" s="128">
        <v>105.73616020000004</v>
      </c>
      <c r="F8" s="128">
        <v>113.41590839999999</v>
      </c>
      <c r="G8" s="128">
        <v>159.8714502</v>
      </c>
      <c r="H8" s="128">
        <v>127.3571079</v>
      </c>
      <c r="I8" s="128"/>
      <c r="J8" s="128">
        <v>132.46665720000004</v>
      </c>
      <c r="K8" s="128">
        <v>113.46817324000011</v>
      </c>
      <c r="L8" s="128">
        <v>112.05766121999997</v>
      </c>
      <c r="M8" s="128">
        <v>144.87942174000008</v>
      </c>
      <c r="N8" s="128">
        <v>111.30931923999992</v>
      </c>
      <c r="P8" s="128">
        <v>39.15664579999998</v>
      </c>
      <c r="Q8" s="128">
        <v>43.05207150000004</v>
      </c>
      <c r="R8" s="128">
        <v>48.287488399999994</v>
      </c>
      <c r="S8" s="128">
        <v>45.66574410000002</v>
      </c>
      <c r="T8" s="128">
        <v>44.18755239999998</v>
      </c>
      <c r="U8" s="138"/>
      <c r="V8" s="128">
        <v>60.08335657000004</v>
      </c>
      <c r="W8" s="128">
        <v>57.87919717000011</v>
      </c>
      <c r="X8" s="128">
        <v>62.900304299999966</v>
      </c>
      <c r="Y8" s="128">
        <v>67.03980217000007</v>
      </c>
      <c r="Z8" s="128">
        <v>64.15740459999995</v>
      </c>
      <c r="AB8" s="128">
        <v>64.5466202</v>
      </c>
      <c r="AC8" s="128">
        <v>59.928528500000006</v>
      </c>
      <c r="AD8" s="128">
        <v>62.5306991</v>
      </c>
      <c r="AE8" s="128">
        <v>111.34315819999998</v>
      </c>
      <c r="AF8" s="128">
        <v>80.13174220000002</v>
      </c>
      <c r="AG8" s="138"/>
      <c r="AH8" s="128">
        <v>60.73476751</v>
      </c>
      <c r="AI8" s="128">
        <v>45.889674340000006</v>
      </c>
      <c r="AJ8" s="128">
        <v>42.24380052</v>
      </c>
      <c r="AK8" s="128">
        <v>68.56941282000001</v>
      </c>
      <c r="AL8" s="128">
        <v>39.09253879999998</v>
      </c>
      <c r="AN8" s="128">
        <v>2.9059346000000006</v>
      </c>
      <c r="AO8" s="128">
        <v>2.7555602</v>
      </c>
      <c r="AP8" s="128">
        <v>2.5977209000000014</v>
      </c>
      <c r="AQ8" s="128">
        <v>2.8625478999999996</v>
      </c>
      <c r="AR8" s="128">
        <v>3.0378133</v>
      </c>
      <c r="AS8" s="138"/>
      <c r="AT8" s="128">
        <v>11.648533120000005</v>
      </c>
      <c r="AU8" s="128">
        <v>9.699301729999997</v>
      </c>
      <c r="AV8" s="128">
        <v>6.913556400000001</v>
      </c>
      <c r="AW8" s="128">
        <v>9.270206750000005</v>
      </c>
      <c r="AX8" s="128">
        <v>8.059375839999994</v>
      </c>
    </row>
    <row r="9" spans="3:50" ht="12" customHeight="1">
      <c r="C9" s="119" t="s">
        <v>186</v>
      </c>
      <c r="D9" s="128">
        <v>51.7898854</v>
      </c>
      <c r="E9" s="128">
        <v>39.62081030000001</v>
      </c>
      <c r="F9" s="128">
        <v>49.20161469999999</v>
      </c>
      <c r="G9" s="128">
        <v>48.15688410000002</v>
      </c>
      <c r="H9" s="128">
        <v>53.9655095</v>
      </c>
      <c r="I9" s="128"/>
      <c r="J9" s="128">
        <v>62.71002393000002</v>
      </c>
      <c r="K9" s="128">
        <v>37.30681477</v>
      </c>
      <c r="L9" s="128">
        <v>47.560957990000006</v>
      </c>
      <c r="M9" s="128">
        <v>46.595611579999996</v>
      </c>
      <c r="N9" s="128">
        <v>41.587994050000006</v>
      </c>
      <c r="P9" s="128">
        <v>9.107391600000003</v>
      </c>
      <c r="Q9" s="128">
        <v>9.538139500000005</v>
      </c>
      <c r="R9" s="128">
        <v>11.098128699999995</v>
      </c>
      <c r="S9" s="128">
        <v>9.477283100000012</v>
      </c>
      <c r="T9" s="128">
        <v>9.905254800000002</v>
      </c>
      <c r="U9" s="138"/>
      <c r="V9" s="128">
        <v>16.888692100000018</v>
      </c>
      <c r="W9" s="128">
        <v>15.344308179999995</v>
      </c>
      <c r="X9" s="128">
        <v>17.11180330000001</v>
      </c>
      <c r="Y9" s="128">
        <v>15.672016260000003</v>
      </c>
      <c r="Z9" s="128">
        <v>15.708344250000003</v>
      </c>
      <c r="AB9" s="128">
        <v>41.658061499999995</v>
      </c>
      <c r="AC9" s="128">
        <v>29.489705300000004</v>
      </c>
      <c r="AD9" s="128">
        <v>37.498392599999995</v>
      </c>
      <c r="AE9" s="128">
        <v>38.1023714</v>
      </c>
      <c r="AF9" s="128">
        <v>43.564795000000004</v>
      </c>
      <c r="AG9" s="138"/>
      <c r="AH9" s="128">
        <v>42.97885304</v>
      </c>
      <c r="AI9" s="128">
        <v>20.484263220000003</v>
      </c>
      <c r="AJ9" s="128">
        <v>29.022820639999996</v>
      </c>
      <c r="AK9" s="128">
        <v>29.551951159999994</v>
      </c>
      <c r="AL9" s="128">
        <v>24.62788017</v>
      </c>
      <c r="AN9" s="128">
        <v>1.0244323000000002</v>
      </c>
      <c r="AO9" s="128">
        <v>0.5929655</v>
      </c>
      <c r="AP9" s="128">
        <v>0.6050934</v>
      </c>
      <c r="AQ9" s="128">
        <v>0.5772295999999999</v>
      </c>
      <c r="AR9" s="128">
        <v>0.4954597</v>
      </c>
      <c r="AS9" s="138"/>
      <c r="AT9" s="128">
        <v>2.842478790000001</v>
      </c>
      <c r="AU9" s="128">
        <v>1.47824337</v>
      </c>
      <c r="AV9" s="128">
        <v>1.4263340500000001</v>
      </c>
      <c r="AW9" s="128">
        <v>1.37164416</v>
      </c>
      <c r="AX9" s="128">
        <v>1.25176963</v>
      </c>
    </row>
    <row r="10" spans="3:50" ht="12" customHeight="1">
      <c r="C10" s="119" t="s">
        <v>187</v>
      </c>
      <c r="D10" s="128">
        <v>25.329112200000004</v>
      </c>
      <c r="E10" s="128">
        <v>23.43909640000001</v>
      </c>
      <c r="F10" s="128">
        <v>24.87980689999999</v>
      </c>
      <c r="G10" s="128">
        <v>26.403843099999996</v>
      </c>
      <c r="H10" s="128">
        <v>19.724727900000005</v>
      </c>
      <c r="I10" s="128"/>
      <c r="J10" s="128">
        <v>48.507275399999976</v>
      </c>
      <c r="K10" s="128">
        <v>35.45872295999999</v>
      </c>
      <c r="L10" s="128">
        <v>31.07697764</v>
      </c>
      <c r="M10" s="128">
        <v>38.93572349</v>
      </c>
      <c r="N10" s="128">
        <v>26.184358199999977</v>
      </c>
      <c r="P10" s="128">
        <v>6.116026900000002</v>
      </c>
      <c r="Q10" s="128">
        <v>5.033672700000003</v>
      </c>
      <c r="R10" s="128">
        <v>7.126323499999988</v>
      </c>
      <c r="S10" s="128">
        <v>6.133083999999999</v>
      </c>
      <c r="T10" s="128">
        <v>6.581209200000003</v>
      </c>
      <c r="U10" s="138"/>
      <c r="V10" s="128">
        <v>8.848963849999997</v>
      </c>
      <c r="W10" s="128">
        <v>5.977708280000005</v>
      </c>
      <c r="X10" s="128">
        <v>7.889378149999997</v>
      </c>
      <c r="Y10" s="128">
        <v>7.907269250000001</v>
      </c>
      <c r="Z10" s="128">
        <v>8.73650285999998</v>
      </c>
      <c r="AB10" s="128">
        <v>11.292031900000001</v>
      </c>
      <c r="AC10" s="128">
        <v>13.152291000000004</v>
      </c>
      <c r="AD10" s="128">
        <v>12.520879800000003</v>
      </c>
      <c r="AE10" s="128">
        <v>14.048749799999996</v>
      </c>
      <c r="AF10" s="128">
        <v>9.548254700000001</v>
      </c>
      <c r="AG10" s="138"/>
      <c r="AH10" s="128">
        <v>12.073943340000001</v>
      </c>
      <c r="AI10" s="128">
        <v>10.676886369999998</v>
      </c>
      <c r="AJ10" s="128">
        <v>8.54478614</v>
      </c>
      <c r="AK10" s="128">
        <v>11.66009233</v>
      </c>
      <c r="AL10" s="128">
        <v>6.11816269</v>
      </c>
      <c r="AN10" s="128">
        <v>7.921053400000002</v>
      </c>
      <c r="AO10" s="128">
        <v>5.2531327000000045</v>
      </c>
      <c r="AP10" s="128">
        <v>5.2326036</v>
      </c>
      <c r="AQ10" s="128">
        <v>6.222009299999998</v>
      </c>
      <c r="AR10" s="128">
        <v>3.5952639999999993</v>
      </c>
      <c r="AS10" s="138"/>
      <c r="AT10" s="128">
        <v>27.58436820999998</v>
      </c>
      <c r="AU10" s="128">
        <v>18.804128309999985</v>
      </c>
      <c r="AV10" s="128">
        <v>14.64281335</v>
      </c>
      <c r="AW10" s="128">
        <v>19.368361909999997</v>
      </c>
      <c r="AX10" s="128">
        <v>11.329692649999997</v>
      </c>
    </row>
    <row r="11" spans="3:50" ht="12" customHeight="1">
      <c r="C11" s="119" t="s">
        <v>189</v>
      </c>
      <c r="D11" s="128">
        <v>12.146214600000008</v>
      </c>
      <c r="E11" s="128">
        <v>10.885856900000006</v>
      </c>
      <c r="F11" s="128">
        <v>12.742697700000011</v>
      </c>
      <c r="G11" s="128">
        <v>16.164371399999997</v>
      </c>
      <c r="H11" s="128">
        <v>15.091162000000013</v>
      </c>
      <c r="I11" s="128"/>
      <c r="J11" s="128">
        <v>24.59564917</v>
      </c>
      <c r="K11" s="128">
        <v>20.682158180000016</v>
      </c>
      <c r="L11" s="128">
        <v>21.23927289000001</v>
      </c>
      <c r="M11" s="128">
        <v>30.363232780000004</v>
      </c>
      <c r="N11" s="128">
        <v>27.107067849999968</v>
      </c>
      <c r="P11" s="128">
        <v>8.985739300000006</v>
      </c>
      <c r="Q11" s="128">
        <v>8.436414000000005</v>
      </c>
      <c r="R11" s="128">
        <v>9.887641800000011</v>
      </c>
      <c r="S11" s="128">
        <v>13.315318199999998</v>
      </c>
      <c r="T11" s="128">
        <v>12.124201000000014</v>
      </c>
      <c r="U11" s="138"/>
      <c r="V11" s="128">
        <v>19.182292990000004</v>
      </c>
      <c r="W11" s="128">
        <v>16.695378530000017</v>
      </c>
      <c r="X11" s="128">
        <v>16.427194550000014</v>
      </c>
      <c r="Y11" s="128">
        <v>25.60267966</v>
      </c>
      <c r="Z11" s="128">
        <v>22.30228580999997</v>
      </c>
      <c r="AB11" s="128">
        <v>0.003686</v>
      </c>
      <c r="AC11" s="128">
        <v>0.004468</v>
      </c>
      <c r="AD11" s="128">
        <v>0.0132442</v>
      </c>
      <c r="AE11" s="128">
        <v>0.0063023</v>
      </c>
      <c r="AF11" s="128">
        <v>0.002874</v>
      </c>
      <c r="AG11" s="138"/>
      <c r="AH11" s="128">
        <v>0.00249332</v>
      </c>
      <c r="AI11" s="128">
        <v>0.00136564</v>
      </c>
      <c r="AJ11" s="128">
        <v>0.004418610000000002</v>
      </c>
      <c r="AK11" s="128">
        <v>0.00492233</v>
      </c>
      <c r="AL11" s="128">
        <v>0.0024324700000000004</v>
      </c>
      <c r="AN11" s="128">
        <v>3.156789300000001</v>
      </c>
      <c r="AO11" s="128">
        <v>2.4449749000000014</v>
      </c>
      <c r="AP11" s="128">
        <v>2.8418117</v>
      </c>
      <c r="AQ11" s="128">
        <v>2.8427509</v>
      </c>
      <c r="AR11" s="128">
        <v>2.9640869999999993</v>
      </c>
      <c r="AS11" s="138"/>
      <c r="AT11" s="128">
        <v>5.41086286</v>
      </c>
      <c r="AU11" s="128">
        <v>3.9854140099999995</v>
      </c>
      <c r="AV11" s="128">
        <v>4.807659729999999</v>
      </c>
      <c r="AW11" s="128">
        <v>4.755630790000004</v>
      </c>
      <c r="AX11" s="128">
        <v>4.802349570000001</v>
      </c>
    </row>
    <row r="12" spans="3:50" ht="12" customHeight="1">
      <c r="C12" s="119" t="s">
        <v>190</v>
      </c>
      <c r="D12" s="128">
        <v>14.3239275</v>
      </c>
      <c r="E12" s="128">
        <v>16.011492000000004</v>
      </c>
      <c r="F12" s="128">
        <v>11.778917</v>
      </c>
      <c r="G12" s="128">
        <v>11.158892</v>
      </c>
      <c r="H12" s="128">
        <v>13.3781217</v>
      </c>
      <c r="I12" s="128"/>
      <c r="J12" s="128">
        <v>14.299849574199015</v>
      </c>
      <c r="K12" s="128">
        <v>16.558505376479594</v>
      </c>
      <c r="L12" s="128">
        <v>13.679429060000007</v>
      </c>
      <c r="M12" s="128">
        <v>13.746001540000012</v>
      </c>
      <c r="N12" s="128">
        <v>15.46050892000001</v>
      </c>
      <c r="P12" s="128">
        <v>2.2885138999999994</v>
      </c>
      <c r="Q12" s="128">
        <v>2.2012803000000005</v>
      </c>
      <c r="R12" s="128">
        <v>1.9061330999999995</v>
      </c>
      <c r="S12" s="128">
        <v>2.1781982999999996</v>
      </c>
      <c r="T12" s="128">
        <v>1.5589446999999998</v>
      </c>
      <c r="U12" s="138"/>
      <c r="V12" s="128">
        <v>6.266977353776845</v>
      </c>
      <c r="W12" s="128">
        <v>5.477683671127048</v>
      </c>
      <c r="X12" s="128">
        <v>5.502715170000007</v>
      </c>
      <c r="Y12" s="128">
        <v>5.975827340000008</v>
      </c>
      <c r="Z12" s="128">
        <v>4.58500934000001</v>
      </c>
      <c r="AB12" s="128">
        <v>9.7316533</v>
      </c>
      <c r="AC12" s="128">
        <v>9.780519200000004</v>
      </c>
      <c r="AD12" s="128">
        <v>6.2429681000000015</v>
      </c>
      <c r="AE12" s="128">
        <v>6.3049111</v>
      </c>
      <c r="AF12" s="128">
        <v>7.5532315</v>
      </c>
      <c r="AG12" s="138"/>
      <c r="AH12" s="128">
        <v>3.502540330000001</v>
      </c>
      <c r="AI12" s="128">
        <v>3.4697782199999985</v>
      </c>
      <c r="AJ12" s="128">
        <v>2.03085953</v>
      </c>
      <c r="AK12" s="128">
        <v>2.806222060000002</v>
      </c>
      <c r="AL12" s="128">
        <v>3.16562329</v>
      </c>
      <c r="AN12" s="128">
        <v>2.303760300000001</v>
      </c>
      <c r="AO12" s="128">
        <v>4.0296924999999995</v>
      </c>
      <c r="AP12" s="128">
        <v>3.6298157999999985</v>
      </c>
      <c r="AQ12" s="128">
        <v>2.6757825999999993</v>
      </c>
      <c r="AR12" s="128">
        <v>4.265945499999999</v>
      </c>
      <c r="AS12" s="138"/>
      <c r="AT12" s="128">
        <v>4.53033189042217</v>
      </c>
      <c r="AU12" s="128">
        <v>7.611043485352549</v>
      </c>
      <c r="AV12" s="128">
        <v>6.1458543599999995</v>
      </c>
      <c r="AW12" s="128">
        <v>4.963952140000003</v>
      </c>
      <c r="AX12" s="128">
        <v>7.7098762899999995</v>
      </c>
    </row>
    <row r="13" spans="3:50" ht="12" customHeight="1">
      <c r="C13" s="119" t="s">
        <v>188</v>
      </c>
      <c r="D13" s="128">
        <v>13.7457084</v>
      </c>
      <c r="E13" s="128">
        <v>15.61595589999999</v>
      </c>
      <c r="F13" s="128">
        <v>13.4996285</v>
      </c>
      <c r="G13" s="128">
        <v>11.5976815</v>
      </c>
      <c r="H13" s="128">
        <v>12.372466300000006</v>
      </c>
      <c r="I13" s="129"/>
      <c r="J13" s="128">
        <v>26.122028913518143</v>
      </c>
      <c r="K13" s="128">
        <v>27.035431250689417</v>
      </c>
      <c r="L13" s="128">
        <v>24.03157130490719</v>
      </c>
      <c r="M13" s="128">
        <v>20.96629128</v>
      </c>
      <c r="N13" s="128">
        <v>23.444465260000023</v>
      </c>
      <c r="P13" s="128">
        <v>4.198513699999997</v>
      </c>
      <c r="Q13" s="128">
        <v>4.82071149999999</v>
      </c>
      <c r="R13" s="128">
        <v>4.650570299999998</v>
      </c>
      <c r="S13" s="128">
        <v>4.268402100000002</v>
      </c>
      <c r="T13" s="128">
        <v>4.286075900000006</v>
      </c>
      <c r="U13" s="138"/>
      <c r="V13" s="128">
        <v>11.924176529080114</v>
      </c>
      <c r="W13" s="128">
        <v>12.50839420634638</v>
      </c>
      <c r="X13" s="128">
        <v>12.06771684797198</v>
      </c>
      <c r="Y13" s="128">
        <v>11.119080349999997</v>
      </c>
      <c r="Z13" s="128">
        <v>10.916860500000018</v>
      </c>
      <c r="AB13" s="128">
        <v>2.1342488000000004</v>
      </c>
      <c r="AC13" s="128">
        <v>2.9871141000000008</v>
      </c>
      <c r="AD13" s="128">
        <v>2.3314934000000003</v>
      </c>
      <c r="AE13" s="128">
        <v>2.3610148000000004</v>
      </c>
      <c r="AF13" s="128">
        <v>1.6594181999999997</v>
      </c>
      <c r="AG13" s="138"/>
      <c r="AH13" s="128">
        <v>0.6975931000000001</v>
      </c>
      <c r="AI13" s="128">
        <v>0.8286968443430376</v>
      </c>
      <c r="AJ13" s="128">
        <v>0.5246352199999997</v>
      </c>
      <c r="AK13" s="128">
        <v>0.7978379499999999</v>
      </c>
      <c r="AL13" s="128">
        <v>0.33424865000000015</v>
      </c>
      <c r="AN13" s="128">
        <v>7.412945900000002</v>
      </c>
      <c r="AO13" s="128">
        <v>7.8081303</v>
      </c>
      <c r="AP13" s="128">
        <v>6.5175648000000015</v>
      </c>
      <c r="AQ13" s="128">
        <v>4.968264599999998</v>
      </c>
      <c r="AR13" s="128">
        <v>6.4269722</v>
      </c>
      <c r="AS13" s="138"/>
      <c r="AT13" s="128">
        <v>13.500259284438028</v>
      </c>
      <c r="AU13" s="128">
        <v>13.698340199999999</v>
      </c>
      <c r="AV13" s="128">
        <v>11.439219236935207</v>
      </c>
      <c r="AW13" s="128">
        <v>9.049372980000005</v>
      </c>
      <c r="AX13" s="128">
        <v>12.193356110000005</v>
      </c>
    </row>
    <row r="14" spans="3:50" ht="12" customHeight="1">
      <c r="C14" s="119" t="s">
        <v>191</v>
      </c>
      <c r="D14" s="128">
        <v>10.308593599999998</v>
      </c>
      <c r="E14" s="128">
        <v>10.7662233</v>
      </c>
      <c r="F14" s="128">
        <v>10.828433100000016</v>
      </c>
      <c r="G14" s="128">
        <v>11.289730400000012</v>
      </c>
      <c r="H14" s="128">
        <v>11.725865799999994</v>
      </c>
      <c r="I14" s="129"/>
      <c r="J14" s="128">
        <v>22.03085152094497</v>
      </c>
      <c r="K14" s="128">
        <v>20.32372068884908</v>
      </c>
      <c r="L14" s="128">
        <v>21.61169882999999</v>
      </c>
      <c r="M14" s="128">
        <v>22.094853750000034</v>
      </c>
      <c r="N14" s="128">
        <v>22.16164475</v>
      </c>
      <c r="P14" s="128">
        <v>5.7534098</v>
      </c>
      <c r="Q14" s="128">
        <v>6.220025699999997</v>
      </c>
      <c r="R14" s="128">
        <v>6.736017500000015</v>
      </c>
      <c r="S14" s="128">
        <v>6.802650700000013</v>
      </c>
      <c r="T14" s="128">
        <v>6.538795299999995</v>
      </c>
      <c r="U14" s="138"/>
      <c r="V14" s="128">
        <v>16.404413917597857</v>
      </c>
      <c r="W14" s="128">
        <v>15.17727834884908</v>
      </c>
      <c r="X14" s="128">
        <v>17.08848815999999</v>
      </c>
      <c r="Y14" s="128">
        <v>17.218504310000032</v>
      </c>
      <c r="Z14" s="128">
        <v>16.233408350000005</v>
      </c>
      <c r="AB14" s="128">
        <v>2.2161529</v>
      </c>
      <c r="AC14" s="128">
        <v>2.0643376999999994</v>
      </c>
      <c r="AD14" s="128">
        <v>1.9756494999999996</v>
      </c>
      <c r="AE14" s="128">
        <v>2.2886438999999994</v>
      </c>
      <c r="AF14" s="128">
        <v>2.6652297000000003</v>
      </c>
      <c r="AG14" s="138"/>
      <c r="AH14" s="128">
        <v>0.76724179</v>
      </c>
      <c r="AI14" s="128">
        <v>0.6896150099999998</v>
      </c>
      <c r="AJ14" s="128">
        <v>0.6716596300000001</v>
      </c>
      <c r="AK14" s="128">
        <v>0.8302357199999998</v>
      </c>
      <c r="AL14" s="128">
        <v>1.19067681</v>
      </c>
      <c r="AN14" s="128">
        <v>2.3390308999999987</v>
      </c>
      <c r="AO14" s="128">
        <v>2.481859900000003</v>
      </c>
      <c r="AP14" s="128">
        <v>2.1167661000000004</v>
      </c>
      <c r="AQ14" s="128">
        <v>2.1984358000000004</v>
      </c>
      <c r="AR14" s="128">
        <v>2.5218407999999988</v>
      </c>
      <c r="AS14" s="138"/>
      <c r="AT14" s="128">
        <v>4.859195813347112</v>
      </c>
      <c r="AU14" s="128">
        <v>4.45682733</v>
      </c>
      <c r="AV14" s="128">
        <v>3.85155104</v>
      </c>
      <c r="AW14" s="128">
        <v>4.046113719999999</v>
      </c>
      <c r="AX14" s="128">
        <v>4.737559589999998</v>
      </c>
    </row>
    <row r="15" spans="3:50" ht="12" customHeight="1">
      <c r="C15" s="119" t="s">
        <v>193</v>
      </c>
      <c r="D15" s="128">
        <v>6.424884200000001</v>
      </c>
      <c r="E15" s="128">
        <v>8.346047200000008</v>
      </c>
      <c r="F15" s="128">
        <v>7.3151760999999995</v>
      </c>
      <c r="G15" s="128">
        <v>6.572129599999991</v>
      </c>
      <c r="H15" s="128">
        <v>7.070257300000009</v>
      </c>
      <c r="I15" s="129"/>
      <c r="J15" s="128">
        <v>12.230429290000018</v>
      </c>
      <c r="K15" s="128">
        <v>13.654067040000006</v>
      </c>
      <c r="L15" s="128">
        <v>11.342615040000002</v>
      </c>
      <c r="M15" s="128">
        <v>10.867750679999991</v>
      </c>
      <c r="N15" s="128">
        <v>11.126922550000009</v>
      </c>
      <c r="P15" s="128">
        <v>5.743526400000001</v>
      </c>
      <c r="Q15" s="128">
        <v>7.331500300000008</v>
      </c>
      <c r="R15" s="128">
        <v>6.931636699999999</v>
      </c>
      <c r="S15" s="128">
        <v>6.031030199999992</v>
      </c>
      <c r="T15" s="128">
        <v>6.667198900000009</v>
      </c>
      <c r="U15" s="138"/>
      <c r="V15" s="128">
        <v>10.604320190000017</v>
      </c>
      <c r="W15" s="128">
        <v>11.344076250000006</v>
      </c>
      <c r="X15" s="128">
        <v>10.382645700000001</v>
      </c>
      <c r="Y15" s="128">
        <v>9.665320519999991</v>
      </c>
      <c r="Z15" s="128">
        <v>10.310025060000008</v>
      </c>
      <c r="AB15" s="128">
        <v>0.0095</v>
      </c>
      <c r="AC15" s="128">
        <v>0.0209949</v>
      </c>
      <c r="AD15" s="128">
        <v>0.0100549</v>
      </c>
      <c r="AE15" s="128">
        <v>0.010256500000000002</v>
      </c>
      <c r="AF15" s="128">
        <v>0.008460400000000002</v>
      </c>
      <c r="AG15" s="138"/>
      <c r="AH15" s="128">
        <v>0.003971000000000001</v>
      </c>
      <c r="AI15" s="128">
        <v>0.01028248</v>
      </c>
      <c r="AJ15" s="128">
        <v>0.00355227</v>
      </c>
      <c r="AK15" s="128">
        <v>0.00702041</v>
      </c>
      <c r="AL15" s="128">
        <v>0.004624249999999999</v>
      </c>
      <c r="AN15" s="128">
        <v>0.6718578000000002</v>
      </c>
      <c r="AO15" s="128">
        <v>0.9935520000000003</v>
      </c>
      <c r="AP15" s="128">
        <v>0.37348450000000005</v>
      </c>
      <c r="AQ15" s="128">
        <v>0.5308428999999999</v>
      </c>
      <c r="AR15" s="128">
        <v>0.39459800000000006</v>
      </c>
      <c r="AS15" s="138"/>
      <c r="AT15" s="128">
        <v>1.6221381000000001</v>
      </c>
      <c r="AU15" s="128">
        <v>2.29970831</v>
      </c>
      <c r="AV15" s="128">
        <v>0.9564170700000003</v>
      </c>
      <c r="AW15" s="128">
        <v>1.1954097499999994</v>
      </c>
      <c r="AX15" s="128">
        <v>0.8122732400000002</v>
      </c>
    </row>
    <row r="16" spans="3:50" ht="12" customHeight="1">
      <c r="C16" s="130" t="s">
        <v>197</v>
      </c>
      <c r="D16" s="128">
        <v>5.085234500000003</v>
      </c>
      <c r="E16" s="128">
        <v>4.522034200000002</v>
      </c>
      <c r="F16" s="128">
        <v>4.731665299999999</v>
      </c>
      <c r="G16" s="128">
        <v>5.896898900000001</v>
      </c>
      <c r="H16" s="128">
        <v>6.510711700000002</v>
      </c>
      <c r="I16" s="129"/>
      <c r="J16" s="128">
        <v>11.052032629999996</v>
      </c>
      <c r="K16" s="128">
        <v>10.144084290000006</v>
      </c>
      <c r="L16" s="128">
        <v>10.731956429999997</v>
      </c>
      <c r="M16" s="128">
        <v>13.748989140000003</v>
      </c>
      <c r="N16" s="128">
        <v>14.689216540000007</v>
      </c>
      <c r="P16" s="128">
        <v>3.4515371000000044</v>
      </c>
      <c r="Q16" s="128">
        <v>2.5989088000000016</v>
      </c>
      <c r="R16" s="128">
        <v>2.8529044999999993</v>
      </c>
      <c r="S16" s="128">
        <v>3.4871661000000005</v>
      </c>
      <c r="T16" s="128">
        <v>4.840079700000001</v>
      </c>
      <c r="U16" s="138"/>
      <c r="V16" s="128">
        <v>7.236599519999995</v>
      </c>
      <c r="W16" s="128">
        <v>5.725583460000006</v>
      </c>
      <c r="X16" s="128">
        <v>6.763893609999997</v>
      </c>
      <c r="Y16" s="128">
        <v>7.464816540000002</v>
      </c>
      <c r="Z16" s="128">
        <v>10.868855650000006</v>
      </c>
      <c r="AB16" s="128">
        <v>0.0022898</v>
      </c>
      <c r="AC16" s="128">
        <v>0.0798035</v>
      </c>
      <c r="AD16" s="128">
        <v>0.0018710999999999997</v>
      </c>
      <c r="AE16" s="128">
        <v>0.0063402</v>
      </c>
      <c r="AF16" s="128">
        <v>0.006824</v>
      </c>
      <c r="AG16" s="138"/>
      <c r="AH16" s="128">
        <v>0.00144253</v>
      </c>
      <c r="AI16" s="128">
        <v>0.02183038</v>
      </c>
      <c r="AJ16" s="128">
        <v>0.0017956600000000001</v>
      </c>
      <c r="AK16" s="128">
        <v>0.00620153</v>
      </c>
      <c r="AL16" s="128">
        <v>0.00319091</v>
      </c>
      <c r="AN16" s="128">
        <v>1.631407599999999</v>
      </c>
      <c r="AO16" s="128">
        <v>1.8433219</v>
      </c>
      <c r="AP16" s="128">
        <v>1.8768896999999996</v>
      </c>
      <c r="AQ16" s="128">
        <v>2.4033926000000005</v>
      </c>
      <c r="AR16" s="128">
        <v>1.663808</v>
      </c>
      <c r="AS16" s="138"/>
      <c r="AT16" s="128">
        <v>3.8139905800000005</v>
      </c>
      <c r="AU16" s="128">
        <v>4.396670449999999</v>
      </c>
      <c r="AV16" s="128">
        <v>3.9662671600000006</v>
      </c>
      <c r="AW16" s="128">
        <v>6.277971070000001</v>
      </c>
      <c r="AX16" s="128">
        <v>3.8171699800000005</v>
      </c>
    </row>
    <row r="17" spans="3:50" ht="12" customHeight="1">
      <c r="C17" s="119" t="s">
        <v>196</v>
      </c>
      <c r="D17" s="128">
        <v>6.082511300000002</v>
      </c>
      <c r="E17" s="128">
        <v>5.294203000000003</v>
      </c>
      <c r="F17" s="128">
        <v>5.188846600000001</v>
      </c>
      <c r="G17" s="128">
        <v>4.466512100000003</v>
      </c>
      <c r="H17" s="128">
        <v>5.345678500000001</v>
      </c>
      <c r="I17" s="129"/>
      <c r="J17" s="128">
        <v>8.992689389999997</v>
      </c>
      <c r="K17" s="128">
        <v>9.097805128608973</v>
      </c>
      <c r="L17" s="128">
        <v>7.6612226536765125</v>
      </c>
      <c r="M17" s="128">
        <v>8.235917690000003</v>
      </c>
      <c r="N17" s="128">
        <v>8.672741309999996</v>
      </c>
      <c r="P17" s="128">
        <v>0.6983347000000003</v>
      </c>
      <c r="Q17" s="128">
        <v>0.6152767999999993</v>
      </c>
      <c r="R17" s="128">
        <v>0.7781254999999999</v>
      </c>
      <c r="S17" s="128">
        <v>0.7018573000000009</v>
      </c>
      <c r="T17" s="128">
        <v>0.8955156999999998</v>
      </c>
      <c r="U17" s="138"/>
      <c r="V17" s="128">
        <v>1.0007582999999998</v>
      </c>
      <c r="W17" s="128">
        <v>0.8077326199999988</v>
      </c>
      <c r="X17" s="128">
        <v>0.9236315336765089</v>
      </c>
      <c r="Y17" s="128">
        <v>0.8630011599999994</v>
      </c>
      <c r="Z17" s="128">
        <v>1.0073668199999992</v>
      </c>
      <c r="AB17" s="128">
        <v>0.034889</v>
      </c>
      <c r="AC17" s="128">
        <v>0.0058645</v>
      </c>
      <c r="AD17" s="128">
        <v>0.1167986</v>
      </c>
      <c r="AE17" s="128">
        <v>0.009948799999999999</v>
      </c>
      <c r="AF17" s="128">
        <v>0.0296</v>
      </c>
      <c r="AG17" s="138"/>
      <c r="AH17" s="128">
        <v>0.010057400000000001</v>
      </c>
      <c r="AI17" s="128">
        <v>0.0038651099999999997</v>
      </c>
      <c r="AJ17" s="128">
        <v>0.02511861</v>
      </c>
      <c r="AK17" s="128">
        <v>0.30186210999999996</v>
      </c>
      <c r="AL17" s="128">
        <v>0.00592</v>
      </c>
      <c r="AN17" s="128">
        <v>5.349287600000001</v>
      </c>
      <c r="AO17" s="128">
        <v>4.673061700000003</v>
      </c>
      <c r="AP17" s="128">
        <v>4.293922500000001</v>
      </c>
      <c r="AQ17" s="128">
        <v>3.754706000000002</v>
      </c>
      <c r="AR17" s="128">
        <v>4.420562800000001</v>
      </c>
      <c r="AS17" s="138"/>
      <c r="AT17" s="128">
        <v>7.981873689999997</v>
      </c>
      <c r="AU17" s="128">
        <v>8.286207398608974</v>
      </c>
      <c r="AV17" s="128">
        <v>6.712472510000004</v>
      </c>
      <c r="AW17" s="128">
        <v>7.071054420000003</v>
      </c>
      <c r="AX17" s="128">
        <v>7.659454489999996</v>
      </c>
    </row>
    <row r="18" spans="3:50" ht="12" customHeight="1">
      <c r="C18" s="119" t="s">
        <v>200</v>
      </c>
      <c r="D18" s="128">
        <v>1.6210866999999998</v>
      </c>
      <c r="E18" s="128">
        <v>1.5296699999999996</v>
      </c>
      <c r="F18" s="128">
        <v>4.0377829</v>
      </c>
      <c r="G18" s="128">
        <v>4.9823577000000006</v>
      </c>
      <c r="H18" s="128">
        <v>4.612210300000001</v>
      </c>
      <c r="I18" s="129"/>
      <c r="J18" s="128">
        <v>1.1600333443987385</v>
      </c>
      <c r="K18" s="128">
        <v>0.8820993720228907</v>
      </c>
      <c r="L18" s="128">
        <v>2.0410115400000004</v>
      </c>
      <c r="M18" s="128">
        <v>4.389413460000001</v>
      </c>
      <c r="N18" s="128">
        <v>2.8543943000000005</v>
      </c>
      <c r="P18" s="128">
        <v>0.05935639999999998</v>
      </c>
      <c r="Q18" s="128">
        <v>0.02210589999999999</v>
      </c>
      <c r="R18" s="128">
        <v>0.015158400000000004</v>
      </c>
      <c r="S18" s="128">
        <v>0.025434999999999996</v>
      </c>
      <c r="T18" s="128">
        <v>0.04916400000000002</v>
      </c>
      <c r="U18" s="138"/>
      <c r="V18" s="128">
        <v>0.18273251439873886</v>
      </c>
      <c r="W18" s="128">
        <v>0.08344413202289057</v>
      </c>
      <c r="X18" s="128">
        <v>0.0514573</v>
      </c>
      <c r="Y18" s="128">
        <v>0.05050737</v>
      </c>
      <c r="Z18" s="128">
        <v>0.08351906000000003</v>
      </c>
      <c r="AB18" s="128">
        <v>0.3593868999999999</v>
      </c>
      <c r="AC18" s="128">
        <v>0.4523261</v>
      </c>
      <c r="AD18" s="128">
        <v>0.0814389</v>
      </c>
      <c r="AE18" s="128">
        <v>0.06504850000000001</v>
      </c>
      <c r="AF18" s="128">
        <v>0.0181494</v>
      </c>
      <c r="AG18" s="138"/>
      <c r="AH18" s="128">
        <v>0.028791599999999997</v>
      </c>
      <c r="AI18" s="128">
        <v>0.056117719999999996</v>
      </c>
      <c r="AJ18" s="128">
        <v>0.014890529999999999</v>
      </c>
      <c r="AK18" s="128">
        <v>0.01471951</v>
      </c>
      <c r="AL18" s="128">
        <v>0.00464716</v>
      </c>
      <c r="AN18" s="128">
        <v>1.2023434</v>
      </c>
      <c r="AO18" s="128">
        <v>1.0552379999999997</v>
      </c>
      <c r="AP18" s="128">
        <v>3.9411856</v>
      </c>
      <c r="AQ18" s="128">
        <v>4.8918742</v>
      </c>
      <c r="AR18" s="128">
        <v>4.544896900000001</v>
      </c>
      <c r="AS18" s="138"/>
      <c r="AT18" s="128">
        <v>0.9485092299999996</v>
      </c>
      <c r="AU18" s="128">
        <v>0.7425375200000001</v>
      </c>
      <c r="AV18" s="128">
        <v>1.9746637100000006</v>
      </c>
      <c r="AW18" s="128">
        <v>4.324186580000001</v>
      </c>
      <c r="AX18" s="128">
        <v>2.7662280800000003</v>
      </c>
    </row>
    <row r="19" spans="3:50" ht="12" customHeight="1">
      <c r="C19" s="119" t="s">
        <v>201</v>
      </c>
      <c r="D19" s="128">
        <v>2.7031194999999997</v>
      </c>
      <c r="E19" s="128">
        <v>3.108511800000001</v>
      </c>
      <c r="F19" s="128">
        <v>4.173813599999999</v>
      </c>
      <c r="G19" s="128">
        <v>4.843618000000002</v>
      </c>
      <c r="H19" s="128">
        <v>4.536533600000006</v>
      </c>
      <c r="I19" s="129"/>
      <c r="J19" s="128">
        <v>4.600828180000001</v>
      </c>
      <c r="K19" s="128">
        <v>4.118038290000001</v>
      </c>
      <c r="L19" s="128">
        <v>5.955685799999999</v>
      </c>
      <c r="M19" s="128">
        <v>8.091377270000002</v>
      </c>
      <c r="N19" s="128">
        <v>7.698377110000006</v>
      </c>
      <c r="P19" s="128">
        <v>2.5881555999999994</v>
      </c>
      <c r="Q19" s="128">
        <v>2.940687600000001</v>
      </c>
      <c r="R19" s="128">
        <v>3.973449399999999</v>
      </c>
      <c r="S19" s="128">
        <v>4.621678600000002</v>
      </c>
      <c r="T19" s="128">
        <v>4.402028600000005</v>
      </c>
      <c r="U19" s="138"/>
      <c r="V19" s="128">
        <v>4.42067746</v>
      </c>
      <c r="W19" s="128">
        <v>3.8570537700000007</v>
      </c>
      <c r="X19" s="128">
        <v>5.655795239999998</v>
      </c>
      <c r="Y19" s="128">
        <v>7.717206500000003</v>
      </c>
      <c r="Z19" s="128">
        <v>7.455372310000006</v>
      </c>
      <c r="AB19" s="128">
        <v>0.0688743</v>
      </c>
      <c r="AC19" s="128">
        <v>0.04082519999999999</v>
      </c>
      <c r="AD19" s="128">
        <v>0.0343947</v>
      </c>
      <c r="AE19" s="128">
        <v>0.0691135</v>
      </c>
      <c r="AF19" s="128">
        <v>0.0313987</v>
      </c>
      <c r="AG19" s="138"/>
      <c r="AH19" s="128">
        <v>0.06286781000000001</v>
      </c>
      <c r="AI19" s="128">
        <v>0.0391794</v>
      </c>
      <c r="AJ19" s="128">
        <v>0.03031593</v>
      </c>
      <c r="AK19" s="128">
        <v>0.06486508999999999</v>
      </c>
      <c r="AL19" s="128">
        <v>0.022463559999999997</v>
      </c>
      <c r="AN19" s="128">
        <v>0.04608960000000002</v>
      </c>
      <c r="AO19" s="128">
        <v>0.126999</v>
      </c>
      <c r="AP19" s="128">
        <v>0.16596949999999996</v>
      </c>
      <c r="AQ19" s="128">
        <v>0.15282590000000001</v>
      </c>
      <c r="AR19" s="128">
        <v>0.10310629999999998</v>
      </c>
      <c r="AS19" s="138"/>
      <c r="AT19" s="128">
        <v>0.11728290999999996</v>
      </c>
      <c r="AU19" s="128">
        <v>0.22180511999999997</v>
      </c>
      <c r="AV19" s="128">
        <v>0.26957463000000004</v>
      </c>
      <c r="AW19" s="128">
        <v>0.30930567999999997</v>
      </c>
      <c r="AX19" s="128">
        <v>0.22054124000000003</v>
      </c>
    </row>
    <row r="20" spans="3:50" ht="12" customHeight="1">
      <c r="C20" s="119" t="s">
        <v>192</v>
      </c>
      <c r="D20" s="128">
        <v>9.9747576</v>
      </c>
      <c r="E20" s="128">
        <v>6.818897000000001</v>
      </c>
      <c r="F20" s="128">
        <v>7.841126899999999</v>
      </c>
      <c r="G20" s="128">
        <v>6.877503900000001</v>
      </c>
      <c r="H20" s="128">
        <v>4.346686099999999</v>
      </c>
      <c r="I20" s="129"/>
      <c r="J20" s="128">
        <v>9.824737460000001</v>
      </c>
      <c r="K20" s="128">
        <v>7.8740346519942666</v>
      </c>
      <c r="L20" s="128">
        <v>6.936648413764859</v>
      </c>
      <c r="M20" s="128">
        <v>6.273656389999999</v>
      </c>
      <c r="N20" s="128">
        <v>5.590376609999995</v>
      </c>
      <c r="P20" s="128">
        <v>0.13025229999999996</v>
      </c>
      <c r="Q20" s="128">
        <v>0.137534</v>
      </c>
      <c r="R20" s="128">
        <v>0.15341599999999994</v>
      </c>
      <c r="S20" s="128">
        <v>0.15178579999999997</v>
      </c>
      <c r="T20" s="128">
        <v>0.22270710000000007</v>
      </c>
      <c r="U20" s="138"/>
      <c r="V20" s="128">
        <v>0.18912962999999994</v>
      </c>
      <c r="W20" s="128">
        <v>0.1618206119942677</v>
      </c>
      <c r="X20" s="128">
        <v>0.13808298376486036</v>
      </c>
      <c r="Y20" s="128">
        <v>0.10638623999999997</v>
      </c>
      <c r="Z20" s="128">
        <v>0.12758583999999995</v>
      </c>
      <c r="AB20" s="128">
        <v>7.2876825</v>
      </c>
      <c r="AC20" s="128">
        <v>4.0500412</v>
      </c>
      <c r="AD20" s="128">
        <v>5.277819299999999</v>
      </c>
      <c r="AE20" s="128">
        <v>4.778501100000001</v>
      </c>
      <c r="AF20" s="128">
        <v>1.7156149</v>
      </c>
      <c r="AG20" s="138"/>
      <c r="AH20" s="128">
        <v>4.55402172</v>
      </c>
      <c r="AI20" s="128">
        <v>2.2871247400000003</v>
      </c>
      <c r="AJ20" s="128">
        <v>2.2646702</v>
      </c>
      <c r="AK20" s="128">
        <v>2.0762829199999993</v>
      </c>
      <c r="AL20" s="128">
        <v>0.608943</v>
      </c>
      <c r="AN20" s="128">
        <v>2.5568228000000013</v>
      </c>
      <c r="AO20" s="128">
        <v>2.631321800000001</v>
      </c>
      <c r="AP20" s="128">
        <v>2.4098916</v>
      </c>
      <c r="AQ20" s="128">
        <v>1.9472170000000002</v>
      </c>
      <c r="AR20" s="128">
        <v>2.408364099999999</v>
      </c>
      <c r="AS20" s="138"/>
      <c r="AT20" s="128">
        <v>5.081586110000002</v>
      </c>
      <c r="AU20" s="128">
        <v>5.425089299999999</v>
      </c>
      <c r="AV20" s="128">
        <v>4.533895229999998</v>
      </c>
      <c r="AW20" s="128">
        <v>4.09098723</v>
      </c>
      <c r="AX20" s="128">
        <v>4.853847769999995</v>
      </c>
    </row>
    <row r="21" spans="3:50" ht="12" customHeight="1">
      <c r="C21" s="119" t="s">
        <v>198</v>
      </c>
      <c r="D21" s="128">
        <v>4.2531474</v>
      </c>
      <c r="E21" s="128">
        <v>5.495466600000003</v>
      </c>
      <c r="F21" s="128">
        <v>4.574011800000001</v>
      </c>
      <c r="G21" s="128">
        <v>4.352492700000001</v>
      </c>
      <c r="H21" s="128">
        <v>4.2689996</v>
      </c>
      <c r="I21" s="129"/>
      <c r="J21" s="128">
        <v>9.22263991</v>
      </c>
      <c r="K21" s="128">
        <v>12.11242915</v>
      </c>
      <c r="L21" s="128">
        <v>9.4143665</v>
      </c>
      <c r="M21" s="128">
        <v>8.168332470000001</v>
      </c>
      <c r="N21" s="128">
        <v>8.495942139999997</v>
      </c>
      <c r="P21" s="128">
        <v>1.0714528000000003</v>
      </c>
      <c r="Q21" s="128">
        <v>1.6331269000000008</v>
      </c>
      <c r="R21" s="128">
        <v>1.4603594000000006</v>
      </c>
      <c r="S21" s="128">
        <v>0.9017364000000002</v>
      </c>
      <c r="T21" s="128">
        <v>1.1612591000000005</v>
      </c>
      <c r="U21" s="138"/>
      <c r="V21" s="128">
        <v>2.1462662199999993</v>
      </c>
      <c r="W21" s="128">
        <v>2.5426001800000004</v>
      </c>
      <c r="X21" s="128">
        <v>2.71343843</v>
      </c>
      <c r="Y21" s="128">
        <v>1.6374831099999996</v>
      </c>
      <c r="Z21" s="128">
        <v>1.7741550299999997</v>
      </c>
      <c r="AB21" s="128">
        <v>0.544075</v>
      </c>
      <c r="AC21" s="128">
        <v>1.3952052</v>
      </c>
      <c r="AD21" s="128">
        <v>0.9225072</v>
      </c>
      <c r="AE21" s="128">
        <v>1.6117821</v>
      </c>
      <c r="AF21" s="128">
        <v>1.0952259</v>
      </c>
      <c r="AG21" s="138"/>
      <c r="AH21" s="128">
        <v>0.12551069999999998</v>
      </c>
      <c r="AI21" s="128">
        <v>0.37196410999999996</v>
      </c>
      <c r="AJ21" s="128">
        <v>0.22077818999999999</v>
      </c>
      <c r="AK21" s="128">
        <v>0.39803573999999997</v>
      </c>
      <c r="AL21" s="128">
        <v>0.26486517</v>
      </c>
      <c r="AN21" s="128">
        <v>2.6376196</v>
      </c>
      <c r="AO21" s="128">
        <v>2.467134500000002</v>
      </c>
      <c r="AP21" s="128">
        <v>2.1911452</v>
      </c>
      <c r="AQ21" s="128">
        <v>1.8389742</v>
      </c>
      <c r="AR21" s="128">
        <v>2.0125145999999994</v>
      </c>
      <c r="AS21" s="138"/>
      <c r="AT21" s="128">
        <v>6.95086299</v>
      </c>
      <c r="AU21" s="128">
        <v>9.197864860000001</v>
      </c>
      <c r="AV21" s="128">
        <v>6.480149879999999</v>
      </c>
      <c r="AW21" s="128">
        <v>6.132813620000001</v>
      </c>
      <c r="AX21" s="128">
        <v>6.456921939999998</v>
      </c>
    </row>
    <row r="22" spans="3:50" ht="12" customHeight="1">
      <c r="C22" s="119" t="s">
        <v>194</v>
      </c>
      <c r="D22" s="128">
        <v>3.6882263999999996</v>
      </c>
      <c r="E22" s="128">
        <v>4.454042599999996</v>
      </c>
      <c r="F22" s="128">
        <v>5.5538822</v>
      </c>
      <c r="G22" s="128">
        <v>3.5403740000000004</v>
      </c>
      <c r="H22" s="128">
        <v>4.224726199999999</v>
      </c>
      <c r="I22" s="129"/>
      <c r="J22" s="128">
        <v>1.8830932199999995</v>
      </c>
      <c r="K22" s="128">
        <v>2.4422507400000004</v>
      </c>
      <c r="L22" s="128">
        <v>3.28294327</v>
      </c>
      <c r="M22" s="128">
        <v>2.8949419300000003</v>
      </c>
      <c r="N22" s="128">
        <v>3.3388357199999987</v>
      </c>
      <c r="O22" s="131"/>
      <c r="P22" s="128">
        <v>0.014911800000000003</v>
      </c>
      <c r="Q22" s="128">
        <v>0.015231299999999998</v>
      </c>
      <c r="R22" s="128">
        <v>0.016659099999999996</v>
      </c>
      <c r="S22" s="128">
        <v>0.017059899999999996</v>
      </c>
      <c r="T22" s="128">
        <v>0.0102259</v>
      </c>
      <c r="U22" s="138"/>
      <c r="V22" s="128">
        <v>0.013731640000000003</v>
      </c>
      <c r="W22" s="128">
        <v>0.010400309999999996</v>
      </c>
      <c r="X22" s="128">
        <v>0.00635849</v>
      </c>
      <c r="Y22" s="128">
        <v>0.004002420000000001</v>
      </c>
      <c r="Z22" s="128">
        <v>0.00301286</v>
      </c>
      <c r="AB22" s="128">
        <v>0.007443</v>
      </c>
      <c r="AC22" s="128">
        <v>0.007815000000000003</v>
      </c>
      <c r="AD22" s="128">
        <v>0.004603799999999999</v>
      </c>
      <c r="AE22" s="128">
        <v>0.0034852</v>
      </c>
      <c r="AF22" s="128">
        <v>0.004710000000000001</v>
      </c>
      <c r="AG22" s="138"/>
      <c r="AH22" s="128">
        <v>0.00514929</v>
      </c>
      <c r="AI22" s="128">
        <v>0.005219490000000001</v>
      </c>
      <c r="AJ22" s="128">
        <v>0.006187669999999999</v>
      </c>
      <c r="AK22" s="128">
        <v>0.00433512</v>
      </c>
      <c r="AL22" s="128">
        <v>0.0033022799999999995</v>
      </c>
      <c r="AN22" s="128">
        <v>3.6658715999999996</v>
      </c>
      <c r="AO22" s="128">
        <v>4.430996299999996</v>
      </c>
      <c r="AP22" s="128">
        <v>5.5326193</v>
      </c>
      <c r="AQ22" s="128">
        <v>3.5198289000000003</v>
      </c>
      <c r="AR22" s="128">
        <v>4.209790299999999</v>
      </c>
      <c r="AS22" s="138"/>
      <c r="AT22" s="128">
        <v>1.8642122899999996</v>
      </c>
      <c r="AU22" s="128">
        <v>2.4266309400000003</v>
      </c>
      <c r="AV22" s="128">
        <v>3.27039711</v>
      </c>
      <c r="AW22" s="128">
        <v>2.8866043900000005</v>
      </c>
      <c r="AX22" s="128">
        <v>3.332520579999999</v>
      </c>
    </row>
    <row r="23" spans="3:50" ht="12" customHeight="1">
      <c r="C23" s="119" t="s">
        <v>195</v>
      </c>
      <c r="D23" s="128">
        <v>8.3427903</v>
      </c>
      <c r="E23" s="128">
        <v>6.395992900000001</v>
      </c>
      <c r="F23" s="128">
        <v>5.3727378</v>
      </c>
      <c r="G23" s="128">
        <v>3.6373412000000007</v>
      </c>
      <c r="H23" s="128">
        <v>3.830369</v>
      </c>
      <c r="I23" s="129"/>
      <c r="J23" s="128">
        <v>4.712628109999999</v>
      </c>
      <c r="K23" s="128">
        <v>3.54788197</v>
      </c>
      <c r="L23" s="128">
        <v>3.86211207</v>
      </c>
      <c r="M23" s="128">
        <v>2.9941655499999995</v>
      </c>
      <c r="N23" s="128">
        <v>3.140746389999999</v>
      </c>
      <c r="P23" s="128">
        <v>0.0004018</v>
      </c>
      <c r="Q23" s="128">
        <v>0.0002135</v>
      </c>
      <c r="R23" s="128">
        <v>0</v>
      </c>
      <c r="S23" s="128">
        <v>0.0024265000000000003</v>
      </c>
      <c r="T23" s="128">
        <v>0.0008748</v>
      </c>
      <c r="U23" s="138"/>
      <c r="V23" s="128">
        <v>0.0006663299999999999</v>
      </c>
      <c r="W23" s="128">
        <v>0.0009605499999999999</v>
      </c>
      <c r="X23" s="128">
        <v>0</v>
      </c>
      <c r="Y23" s="128">
        <v>0.007648299999999999</v>
      </c>
      <c r="Z23" s="128">
        <v>0.0028055499999999995</v>
      </c>
      <c r="AB23" s="128">
        <v>0</v>
      </c>
      <c r="AC23" s="128">
        <v>0</v>
      </c>
      <c r="AD23" s="128">
        <v>0</v>
      </c>
      <c r="AE23" s="128">
        <v>0</v>
      </c>
      <c r="AF23" s="128">
        <v>0</v>
      </c>
      <c r="AG23" s="138"/>
      <c r="AH23" s="128">
        <v>0</v>
      </c>
      <c r="AI23" s="128">
        <v>0</v>
      </c>
      <c r="AJ23" s="128">
        <v>0</v>
      </c>
      <c r="AK23" s="128">
        <v>0</v>
      </c>
      <c r="AL23" s="128">
        <v>0</v>
      </c>
      <c r="AN23" s="128">
        <v>8.3423885</v>
      </c>
      <c r="AO23" s="128">
        <v>6.395779400000001</v>
      </c>
      <c r="AP23" s="128">
        <v>5.3727378</v>
      </c>
      <c r="AQ23" s="128">
        <v>3.634914700000001</v>
      </c>
      <c r="AR23" s="128">
        <v>3.8294942</v>
      </c>
      <c r="AS23" s="138"/>
      <c r="AT23" s="128">
        <v>4.711961779999999</v>
      </c>
      <c r="AU23" s="128">
        <v>3.5469214200000003</v>
      </c>
      <c r="AV23" s="128">
        <v>3.86211207</v>
      </c>
      <c r="AW23" s="128">
        <v>2.9865172499999995</v>
      </c>
      <c r="AX23" s="128">
        <v>3.137940839999999</v>
      </c>
    </row>
    <row r="24" spans="3:50" ht="12" customHeight="1">
      <c r="C24" s="119" t="s">
        <v>204</v>
      </c>
      <c r="D24" s="128">
        <v>6.033506200000001</v>
      </c>
      <c r="E24" s="128">
        <v>5.708127500000002</v>
      </c>
      <c r="F24" s="128">
        <v>3.1006769000000003</v>
      </c>
      <c r="G24" s="128">
        <v>3.7246659999999996</v>
      </c>
      <c r="H24" s="128">
        <v>3.5774274999999998</v>
      </c>
      <c r="I24" s="129"/>
      <c r="J24" s="128">
        <v>10.896166187248637</v>
      </c>
      <c r="K24" s="128">
        <v>8.356611489999999</v>
      </c>
      <c r="L24" s="128">
        <v>5.2946098500000005</v>
      </c>
      <c r="M24" s="128">
        <v>7.484693510000001</v>
      </c>
      <c r="N24" s="128">
        <v>6.87010315</v>
      </c>
      <c r="P24" s="128">
        <v>0.47186909999999993</v>
      </c>
      <c r="Q24" s="128">
        <v>0.5809986</v>
      </c>
      <c r="R24" s="128">
        <v>0.5655518</v>
      </c>
      <c r="S24" s="128">
        <v>0.6979169000000002</v>
      </c>
      <c r="T24" s="128">
        <v>0.45834340000000007</v>
      </c>
      <c r="U24" s="138"/>
      <c r="V24" s="128">
        <v>1.5520859099999973</v>
      </c>
      <c r="W24" s="128">
        <v>1.7426675300000014</v>
      </c>
      <c r="X24" s="128">
        <v>1.5013743400000004</v>
      </c>
      <c r="Y24" s="128">
        <v>2.1362409800000015</v>
      </c>
      <c r="Z24" s="128">
        <v>1.3361924899999997</v>
      </c>
      <c r="AB24" s="128">
        <v>0.012972100000000004</v>
      </c>
      <c r="AC24" s="128">
        <v>0.016486800000000003</v>
      </c>
      <c r="AD24" s="128">
        <v>0.013450099999999998</v>
      </c>
      <c r="AE24" s="128">
        <v>0.0119006</v>
      </c>
      <c r="AF24" s="128">
        <v>0.005570099999999997</v>
      </c>
      <c r="AG24" s="138"/>
      <c r="AH24" s="128">
        <v>0.013074780000000001</v>
      </c>
      <c r="AI24" s="128">
        <v>0.013438620000000007</v>
      </c>
      <c r="AJ24" s="128">
        <v>0.01155694</v>
      </c>
      <c r="AK24" s="128">
        <v>0.01163407</v>
      </c>
      <c r="AL24" s="128">
        <v>0.0040672699999999996</v>
      </c>
      <c r="AN24" s="128">
        <v>5.548665000000001</v>
      </c>
      <c r="AO24" s="128">
        <v>5.1106421000000015</v>
      </c>
      <c r="AP24" s="128">
        <v>2.521675</v>
      </c>
      <c r="AQ24" s="128">
        <v>3.0148484999999994</v>
      </c>
      <c r="AR24" s="128">
        <v>3.113514</v>
      </c>
      <c r="AS24" s="138"/>
      <c r="AT24" s="128">
        <v>9.33100549724864</v>
      </c>
      <c r="AU24" s="128">
        <v>6.600505339999998</v>
      </c>
      <c r="AV24" s="128">
        <v>3.78167857</v>
      </c>
      <c r="AW24" s="128">
        <v>5.33681846</v>
      </c>
      <c r="AX24" s="128">
        <v>5.529843390000001</v>
      </c>
    </row>
    <row r="25" spans="3:50" ht="12" customHeight="1">
      <c r="C25" s="119" t="s">
        <v>202</v>
      </c>
      <c r="D25" s="128">
        <v>2.887780699999999</v>
      </c>
      <c r="E25" s="128">
        <v>3.6781167</v>
      </c>
      <c r="F25" s="128">
        <v>3.3786195999999995</v>
      </c>
      <c r="G25" s="128">
        <v>3.250241000000001</v>
      </c>
      <c r="H25" s="128">
        <v>3.4379896999999997</v>
      </c>
      <c r="I25" s="129"/>
      <c r="J25" s="128">
        <v>5.875685609999995</v>
      </c>
      <c r="K25" s="128">
        <v>7.249384599999999</v>
      </c>
      <c r="L25" s="128">
        <v>5.551126360000002</v>
      </c>
      <c r="M25" s="128">
        <v>6.4748598699999995</v>
      </c>
      <c r="N25" s="128">
        <v>6.413152220000002</v>
      </c>
      <c r="P25" s="128">
        <v>0.2738295</v>
      </c>
      <c r="Q25" s="128">
        <v>0.1613398</v>
      </c>
      <c r="R25" s="128">
        <v>0.2683217999999999</v>
      </c>
      <c r="S25" s="128">
        <v>0.214883</v>
      </c>
      <c r="T25" s="128">
        <v>0.3652120000000001</v>
      </c>
      <c r="U25" s="138"/>
      <c r="V25" s="128">
        <v>0.5340501399999998</v>
      </c>
      <c r="W25" s="128">
        <v>0.2829473500000001</v>
      </c>
      <c r="X25" s="128">
        <v>0.26587415</v>
      </c>
      <c r="Y25" s="128">
        <v>0.1940453200000001</v>
      </c>
      <c r="Z25" s="128">
        <v>0.2520193199999999</v>
      </c>
      <c r="AB25" s="128">
        <v>0</v>
      </c>
      <c r="AC25" s="128">
        <v>0.00018599999999999997</v>
      </c>
      <c r="AD25" s="128">
        <v>6.400000000000001E-05</v>
      </c>
      <c r="AE25" s="128">
        <v>0.0004016</v>
      </c>
      <c r="AF25" s="128">
        <v>0.000333</v>
      </c>
      <c r="AG25" s="138"/>
      <c r="AH25" s="128">
        <v>0</v>
      </c>
      <c r="AI25" s="128">
        <v>9.999999999999999E-05</v>
      </c>
      <c r="AJ25" s="128">
        <v>1.913E-05</v>
      </c>
      <c r="AK25" s="128">
        <v>0.00011736000000000003</v>
      </c>
      <c r="AL25" s="128">
        <v>0.0001773</v>
      </c>
      <c r="AN25" s="128">
        <v>2.613951199999999</v>
      </c>
      <c r="AO25" s="128">
        <v>3.5165908999999997</v>
      </c>
      <c r="AP25" s="128">
        <v>3.1102337999999996</v>
      </c>
      <c r="AQ25" s="128">
        <v>3.034956400000001</v>
      </c>
      <c r="AR25" s="128">
        <v>3.0724446999999997</v>
      </c>
      <c r="AS25" s="138"/>
      <c r="AT25" s="128">
        <v>5.3416354699999955</v>
      </c>
      <c r="AU25" s="128">
        <v>6.966337249999999</v>
      </c>
      <c r="AV25" s="128">
        <v>5.285233080000002</v>
      </c>
      <c r="AW25" s="128">
        <v>6.28069719</v>
      </c>
      <c r="AX25" s="128">
        <v>6.160955600000003</v>
      </c>
    </row>
    <row r="26" spans="3:50" ht="12" customHeight="1">
      <c r="C26" s="119" t="s">
        <v>224</v>
      </c>
      <c r="D26" s="128">
        <v>1.237143699999999</v>
      </c>
      <c r="E26" s="128">
        <v>1.3229865000000003</v>
      </c>
      <c r="F26" s="128">
        <v>1.4737153000000003</v>
      </c>
      <c r="G26" s="128">
        <v>2.5947529000000005</v>
      </c>
      <c r="H26" s="128">
        <v>3.2873687000000005</v>
      </c>
      <c r="I26" s="129"/>
      <c r="J26" s="128">
        <v>2.968851504509706</v>
      </c>
      <c r="K26" s="128">
        <v>3.0536793416969257</v>
      </c>
      <c r="L26" s="128">
        <v>3.0984824800000004</v>
      </c>
      <c r="M26" s="128">
        <v>5.5243870699999995</v>
      </c>
      <c r="N26" s="128">
        <v>6.980948600000003</v>
      </c>
      <c r="P26" s="128">
        <v>0.5536354999999991</v>
      </c>
      <c r="Q26" s="128">
        <v>0.5107459</v>
      </c>
      <c r="R26" s="128">
        <v>0.3906789000000001</v>
      </c>
      <c r="S26" s="128">
        <v>0.4534738</v>
      </c>
      <c r="T26" s="128">
        <v>0.3949765999999999</v>
      </c>
      <c r="U26" s="138"/>
      <c r="V26" s="128">
        <v>0.9095854299999995</v>
      </c>
      <c r="W26" s="128">
        <v>0.7008030700000001</v>
      </c>
      <c r="X26" s="128">
        <v>0.48330602999999983</v>
      </c>
      <c r="Y26" s="128">
        <v>0.6252999999999999</v>
      </c>
      <c r="Z26" s="128">
        <v>0.5381049300000001</v>
      </c>
      <c r="AB26" s="128">
        <v>0.0003615999999999999</v>
      </c>
      <c r="AC26" s="128">
        <v>0.00033059999999999996</v>
      </c>
      <c r="AD26" s="128">
        <v>0.000426</v>
      </c>
      <c r="AE26" s="128">
        <v>0.00021999999999999998</v>
      </c>
      <c r="AF26" s="128">
        <v>0.0006986999999999999</v>
      </c>
      <c r="AG26" s="138"/>
      <c r="AH26" s="128">
        <v>0.00051791</v>
      </c>
      <c r="AI26" s="128">
        <v>0.00030985</v>
      </c>
      <c r="AJ26" s="128">
        <v>0.00090087</v>
      </c>
      <c r="AK26" s="128">
        <v>0.00029387</v>
      </c>
      <c r="AL26" s="128">
        <v>0.00078663</v>
      </c>
      <c r="AN26" s="128">
        <v>0.6831466</v>
      </c>
      <c r="AO26" s="128">
        <v>0.8119100000000002</v>
      </c>
      <c r="AP26" s="128">
        <v>1.0826104</v>
      </c>
      <c r="AQ26" s="128">
        <v>2.1410591000000005</v>
      </c>
      <c r="AR26" s="128">
        <v>2.8916934000000007</v>
      </c>
      <c r="AS26" s="138"/>
      <c r="AT26" s="128">
        <v>2.0587481645097063</v>
      </c>
      <c r="AU26" s="128">
        <v>2.3525664216969258</v>
      </c>
      <c r="AV26" s="128">
        <v>2.6142755800000006</v>
      </c>
      <c r="AW26" s="128">
        <v>4.898793199999999</v>
      </c>
      <c r="AX26" s="128">
        <v>6.442057040000003</v>
      </c>
    </row>
    <row r="27" spans="3:50" ht="12" customHeight="1">
      <c r="C27" s="119" t="s">
        <v>205</v>
      </c>
      <c r="D27" s="128">
        <v>2.644050000000001</v>
      </c>
      <c r="E27" s="128">
        <v>3.1310055000000014</v>
      </c>
      <c r="F27" s="128">
        <v>3.0432710000000007</v>
      </c>
      <c r="G27" s="128">
        <v>3.5219932</v>
      </c>
      <c r="H27" s="128">
        <v>3.084784999999999</v>
      </c>
      <c r="I27" s="129"/>
      <c r="J27" s="128">
        <v>5.694419481634166</v>
      </c>
      <c r="K27" s="128">
        <v>6.445725121292456</v>
      </c>
      <c r="L27" s="128">
        <v>6.68023163683192</v>
      </c>
      <c r="M27" s="128">
        <v>7.27987755</v>
      </c>
      <c r="N27" s="128">
        <v>6.998076229999998</v>
      </c>
      <c r="P27" s="128">
        <v>0.024421199999999983</v>
      </c>
      <c r="Q27" s="128">
        <v>0.0050682999999999995</v>
      </c>
      <c r="R27" s="128">
        <v>0.0085848</v>
      </c>
      <c r="S27" s="128">
        <v>0.0080213</v>
      </c>
      <c r="T27" s="128">
        <v>0.004605799999999999</v>
      </c>
      <c r="U27" s="138"/>
      <c r="V27" s="128">
        <v>0.06034136999999997</v>
      </c>
      <c r="W27" s="128">
        <v>0.013822750000000003</v>
      </c>
      <c r="X27" s="128">
        <v>0.021596399999999995</v>
      </c>
      <c r="Y27" s="128">
        <v>0.03255324</v>
      </c>
      <c r="Z27" s="128">
        <v>0.015365000000000005</v>
      </c>
      <c r="AB27" s="128">
        <v>0.000249</v>
      </c>
      <c r="AC27" s="128">
        <v>4.499999999999999E-06</v>
      </c>
      <c r="AD27" s="128">
        <v>8E-05</v>
      </c>
      <c r="AE27" s="128">
        <v>0</v>
      </c>
      <c r="AF27" s="128">
        <v>4.6E-06</v>
      </c>
      <c r="AG27" s="138"/>
      <c r="AH27" s="128">
        <v>0.00023701</v>
      </c>
      <c r="AI27" s="128">
        <v>4.14E-05</v>
      </c>
      <c r="AJ27" s="128">
        <v>1E-08</v>
      </c>
      <c r="AK27" s="128">
        <v>0</v>
      </c>
      <c r="AL27" s="128">
        <v>2.152E-05</v>
      </c>
      <c r="AN27" s="128">
        <v>2.619379800000001</v>
      </c>
      <c r="AO27" s="128">
        <v>3.1259327000000012</v>
      </c>
      <c r="AP27" s="128">
        <v>3.0346062000000007</v>
      </c>
      <c r="AQ27" s="128">
        <v>3.5139719</v>
      </c>
      <c r="AR27" s="128">
        <v>3.080174599999999</v>
      </c>
      <c r="AS27" s="138"/>
      <c r="AT27" s="128">
        <v>5.633841101634166</v>
      </c>
      <c r="AU27" s="128">
        <v>6.431860971292456</v>
      </c>
      <c r="AV27" s="128">
        <v>6.65863522683192</v>
      </c>
      <c r="AW27" s="128">
        <v>7.24732431</v>
      </c>
      <c r="AX27" s="128">
        <v>6.982689709999998</v>
      </c>
    </row>
    <row r="28" spans="3:50" ht="12" customHeight="1">
      <c r="C28" s="119" t="s">
        <v>218</v>
      </c>
      <c r="D28" s="128">
        <v>1.4587858000000005</v>
      </c>
      <c r="E28" s="128">
        <v>1.574023</v>
      </c>
      <c r="F28" s="128">
        <v>1.7227102999999997</v>
      </c>
      <c r="G28" s="128">
        <v>2.6052804</v>
      </c>
      <c r="H28" s="128">
        <v>2.6511268</v>
      </c>
      <c r="I28" s="129"/>
      <c r="J28" s="128">
        <v>2.75031717</v>
      </c>
      <c r="K28" s="128">
        <v>2.9290530500000007</v>
      </c>
      <c r="L28" s="128">
        <v>2.7931086699999996</v>
      </c>
      <c r="M28" s="128">
        <v>4.004592949999999</v>
      </c>
      <c r="N28" s="128">
        <v>4.0088104399999995</v>
      </c>
      <c r="P28" s="128">
        <v>0.7697942000000001</v>
      </c>
      <c r="Q28" s="128">
        <v>0.5325109000000001</v>
      </c>
      <c r="R28" s="128">
        <v>0.3652175999999999</v>
      </c>
      <c r="S28" s="128">
        <v>0.36800350000000004</v>
      </c>
      <c r="T28" s="128">
        <v>0.2565338000000001</v>
      </c>
      <c r="U28" s="138"/>
      <c r="V28" s="128">
        <v>1.1943206600000007</v>
      </c>
      <c r="W28" s="128">
        <v>0.7886744900000004</v>
      </c>
      <c r="X28" s="128">
        <v>0.5006522400000001</v>
      </c>
      <c r="Y28" s="128">
        <v>0.50208307</v>
      </c>
      <c r="Z28" s="128">
        <v>0.34080128000000004</v>
      </c>
      <c r="AB28" s="128">
        <v>0</v>
      </c>
      <c r="AC28" s="128">
        <v>0</v>
      </c>
      <c r="AD28" s="128">
        <v>0</v>
      </c>
      <c r="AE28" s="128">
        <v>0</v>
      </c>
      <c r="AF28" s="128">
        <v>0</v>
      </c>
      <c r="AG28" s="138"/>
      <c r="AH28" s="128">
        <v>0</v>
      </c>
      <c r="AI28" s="128">
        <v>0</v>
      </c>
      <c r="AJ28" s="128">
        <v>0</v>
      </c>
      <c r="AK28" s="128">
        <v>0</v>
      </c>
      <c r="AL28" s="128">
        <v>0</v>
      </c>
      <c r="AN28" s="128">
        <v>0.6889916000000004</v>
      </c>
      <c r="AO28" s="128">
        <v>1.0415120999999998</v>
      </c>
      <c r="AP28" s="128">
        <v>1.3574926999999997</v>
      </c>
      <c r="AQ28" s="128">
        <v>2.2372769</v>
      </c>
      <c r="AR28" s="128">
        <v>2.394593</v>
      </c>
      <c r="AS28" s="138"/>
      <c r="AT28" s="128">
        <v>1.5559965099999995</v>
      </c>
      <c r="AU28" s="128">
        <v>2.1403785600000003</v>
      </c>
      <c r="AV28" s="128">
        <v>2.2924564299999997</v>
      </c>
      <c r="AW28" s="128">
        <v>3.502509879999999</v>
      </c>
      <c r="AX28" s="128">
        <v>3.6680091599999995</v>
      </c>
    </row>
    <row r="29" spans="3:50" ht="12" customHeight="1">
      <c r="C29" s="119" t="s">
        <v>210</v>
      </c>
      <c r="D29" s="128">
        <v>0.7622955</v>
      </c>
      <c r="E29" s="128">
        <v>0.9053520999999999</v>
      </c>
      <c r="F29" s="128">
        <v>2.1048904000000004</v>
      </c>
      <c r="G29" s="128">
        <v>1.4423286</v>
      </c>
      <c r="H29" s="128">
        <v>2.6092719</v>
      </c>
      <c r="I29" s="128"/>
      <c r="J29" s="128">
        <v>0.38461092</v>
      </c>
      <c r="K29" s="128">
        <v>0.49698416</v>
      </c>
      <c r="L29" s="128">
        <v>1.05653491</v>
      </c>
      <c r="M29" s="128">
        <v>0.53010615</v>
      </c>
      <c r="N29" s="128">
        <v>1.1064390200000003</v>
      </c>
      <c r="P29" s="128">
        <v>0.0005541</v>
      </c>
      <c r="Q29" s="128">
        <v>0.00016309999999999998</v>
      </c>
      <c r="R29" s="128">
        <v>3.14E-05</v>
      </c>
      <c r="S29" s="128">
        <v>0.0021159</v>
      </c>
      <c r="T29" s="128">
        <v>0.0002414</v>
      </c>
      <c r="U29" s="138"/>
      <c r="V29" s="128">
        <v>0.0011245</v>
      </c>
      <c r="W29" s="128">
        <v>0.00028300000000000005</v>
      </c>
      <c r="X29" s="128">
        <v>0</v>
      </c>
      <c r="Y29" s="128">
        <v>0.0047765</v>
      </c>
      <c r="Z29" s="128">
        <v>0.0005865</v>
      </c>
      <c r="AB29" s="128">
        <v>0</v>
      </c>
      <c r="AC29" s="128">
        <v>0</v>
      </c>
      <c r="AD29" s="128">
        <v>0</v>
      </c>
      <c r="AE29" s="128">
        <v>0</v>
      </c>
      <c r="AF29" s="128">
        <v>0</v>
      </c>
      <c r="AG29" s="138"/>
      <c r="AH29" s="128">
        <v>0</v>
      </c>
      <c r="AI29" s="128">
        <v>0</v>
      </c>
      <c r="AJ29" s="128">
        <v>0</v>
      </c>
      <c r="AK29" s="128">
        <v>0</v>
      </c>
      <c r="AL29" s="128">
        <v>0</v>
      </c>
      <c r="AN29" s="128">
        <v>0.7617414</v>
      </c>
      <c r="AO29" s="128">
        <v>0.9051889999999999</v>
      </c>
      <c r="AP29" s="128">
        <v>2.1048590000000003</v>
      </c>
      <c r="AQ29" s="128">
        <v>1.4402127</v>
      </c>
      <c r="AR29" s="128">
        <v>2.6090305</v>
      </c>
      <c r="AS29" s="138"/>
      <c r="AT29" s="128">
        <v>0.38348642000000005</v>
      </c>
      <c r="AU29" s="128">
        <v>0.49670116000000003</v>
      </c>
      <c r="AV29" s="128">
        <v>1.05653491</v>
      </c>
      <c r="AW29" s="128">
        <v>0.5253296500000001</v>
      </c>
      <c r="AX29" s="128">
        <v>1.1058525200000002</v>
      </c>
    </row>
    <row r="30" spans="3:50" ht="12" customHeight="1">
      <c r="C30" s="119" t="s">
        <v>199</v>
      </c>
      <c r="D30" s="128">
        <v>2.7100414999999995</v>
      </c>
      <c r="E30" s="128">
        <v>3.4369253</v>
      </c>
      <c r="F30" s="128">
        <v>4.3367561</v>
      </c>
      <c r="G30" s="128">
        <v>3.075968399999999</v>
      </c>
      <c r="H30" s="128">
        <v>2.5725876000000016</v>
      </c>
      <c r="I30" s="128"/>
      <c r="J30" s="128">
        <v>1.7386924857683437</v>
      </c>
      <c r="K30" s="128">
        <v>2.370877684025637</v>
      </c>
      <c r="L30" s="128">
        <v>2.723506120000001</v>
      </c>
      <c r="M30" s="128">
        <v>2.383559250000001</v>
      </c>
      <c r="N30" s="128">
        <v>2.2429716700000006</v>
      </c>
      <c r="P30" s="128">
        <v>0</v>
      </c>
      <c r="Q30" s="128">
        <v>0.1086458</v>
      </c>
      <c r="R30" s="128">
        <v>0.0004503</v>
      </c>
      <c r="S30" s="128">
        <v>0.0021839</v>
      </c>
      <c r="T30" s="128">
        <v>0.0008772999999999999</v>
      </c>
      <c r="U30" s="138"/>
      <c r="V30" s="128">
        <v>0</v>
      </c>
      <c r="W30" s="128">
        <v>0.18064016402563587</v>
      </c>
      <c r="X30" s="128">
        <v>0.00045272</v>
      </c>
      <c r="Y30" s="128">
        <v>0.00222253</v>
      </c>
      <c r="Z30" s="128">
        <v>0.00253298</v>
      </c>
      <c r="AB30" s="128">
        <v>0</v>
      </c>
      <c r="AC30" s="128">
        <v>0</v>
      </c>
      <c r="AD30" s="128">
        <v>0</v>
      </c>
      <c r="AE30" s="128">
        <v>0</v>
      </c>
      <c r="AF30" s="128">
        <v>0</v>
      </c>
      <c r="AG30" s="138"/>
      <c r="AH30" s="128">
        <v>0</v>
      </c>
      <c r="AI30" s="128">
        <v>0</v>
      </c>
      <c r="AJ30" s="128">
        <v>0</v>
      </c>
      <c r="AK30" s="128">
        <v>0</v>
      </c>
      <c r="AL30" s="128">
        <v>0</v>
      </c>
      <c r="AN30" s="128">
        <v>2.7100414999999995</v>
      </c>
      <c r="AO30" s="128">
        <v>3.3282795</v>
      </c>
      <c r="AP30" s="128">
        <v>4.3363058</v>
      </c>
      <c r="AQ30" s="128">
        <v>3.073784499999999</v>
      </c>
      <c r="AR30" s="128">
        <v>2.5717103000000017</v>
      </c>
      <c r="AS30" s="138"/>
      <c r="AT30" s="128">
        <v>1.7386924857683437</v>
      </c>
      <c r="AU30" s="128">
        <v>2.1902375200000015</v>
      </c>
      <c r="AV30" s="128">
        <v>2.723053400000001</v>
      </c>
      <c r="AW30" s="128">
        <v>2.381336720000001</v>
      </c>
      <c r="AX30" s="128">
        <v>2.240438690000001</v>
      </c>
    </row>
    <row r="31" spans="3:50" ht="12" customHeight="1">
      <c r="C31" s="119" t="s">
        <v>229</v>
      </c>
      <c r="D31" s="128">
        <v>0.31576200000000004</v>
      </c>
      <c r="E31" s="128">
        <v>2.2520713999999997</v>
      </c>
      <c r="F31" s="128">
        <v>1.083734</v>
      </c>
      <c r="G31" s="128">
        <v>1.6055119999999998</v>
      </c>
      <c r="H31" s="128">
        <v>2.5367641</v>
      </c>
      <c r="I31" s="128"/>
      <c r="J31" s="128">
        <v>0.12848868</v>
      </c>
      <c r="K31" s="128">
        <v>1.26944713</v>
      </c>
      <c r="L31" s="128">
        <v>0.8536834199999999</v>
      </c>
      <c r="M31" s="128">
        <v>1.16921759</v>
      </c>
      <c r="N31" s="128">
        <v>1.6328974500000002</v>
      </c>
      <c r="P31" s="128">
        <v>0</v>
      </c>
      <c r="Q31" s="128">
        <v>0</v>
      </c>
      <c r="R31" s="128">
        <v>0.0021979</v>
      </c>
      <c r="S31" s="128">
        <v>0</v>
      </c>
      <c r="T31" s="128">
        <v>0</v>
      </c>
      <c r="U31" s="138"/>
      <c r="V31" s="128">
        <v>0</v>
      </c>
      <c r="W31" s="128">
        <v>0</v>
      </c>
      <c r="X31" s="128">
        <v>0.00161675</v>
      </c>
      <c r="Y31" s="128">
        <v>0</v>
      </c>
      <c r="Z31" s="128">
        <v>0</v>
      </c>
      <c r="AB31" s="128">
        <v>0</v>
      </c>
      <c r="AC31" s="128">
        <v>1.88644</v>
      </c>
      <c r="AD31" s="128">
        <v>0.89231</v>
      </c>
      <c r="AE31" s="128">
        <v>1.4037494999999998</v>
      </c>
      <c r="AF31" s="128">
        <v>1.5153503</v>
      </c>
      <c r="AG31" s="138"/>
      <c r="AH31" s="128">
        <v>0</v>
      </c>
      <c r="AI31" s="128">
        <v>0.9547489</v>
      </c>
      <c r="AJ31" s="128">
        <v>0.7449623999999999</v>
      </c>
      <c r="AK31" s="128">
        <v>1.10854389</v>
      </c>
      <c r="AL31" s="128">
        <v>0.867414</v>
      </c>
      <c r="AN31" s="128">
        <v>0.31576200000000004</v>
      </c>
      <c r="AO31" s="128">
        <v>0.3656314</v>
      </c>
      <c r="AP31" s="128">
        <v>0.18922609999999998</v>
      </c>
      <c r="AQ31" s="128">
        <v>0.2017625</v>
      </c>
      <c r="AR31" s="128">
        <v>1.0214138</v>
      </c>
      <c r="AS31" s="138"/>
      <c r="AT31" s="128">
        <v>0.12848868</v>
      </c>
      <c r="AU31" s="128">
        <v>0.31469823</v>
      </c>
      <c r="AV31" s="128">
        <v>0.10710427</v>
      </c>
      <c r="AW31" s="128">
        <v>0.0606737</v>
      </c>
      <c r="AX31" s="128">
        <v>0.7654834500000002</v>
      </c>
    </row>
    <row r="32" spans="3:50" ht="12" customHeight="1">
      <c r="C32" s="119" t="s">
        <v>208</v>
      </c>
      <c r="D32" s="128">
        <v>1.2951733999999993</v>
      </c>
      <c r="E32" s="128">
        <v>1.8548915999999998</v>
      </c>
      <c r="F32" s="128">
        <v>2.6655761</v>
      </c>
      <c r="G32" s="128">
        <v>2.0954919000000003</v>
      </c>
      <c r="H32" s="128">
        <v>2.4754957</v>
      </c>
      <c r="I32" s="129"/>
      <c r="J32" s="128">
        <v>1.13444223</v>
      </c>
      <c r="K32" s="128">
        <v>2.84687972</v>
      </c>
      <c r="L32" s="128">
        <v>2.88575631</v>
      </c>
      <c r="M32" s="128">
        <v>1.7027634799999996</v>
      </c>
      <c r="N32" s="128">
        <v>1.6486070499999999</v>
      </c>
      <c r="P32" s="128">
        <v>0.000828</v>
      </c>
      <c r="Q32" s="128">
        <v>0</v>
      </c>
      <c r="R32" s="128">
        <v>0</v>
      </c>
      <c r="S32" s="128">
        <v>0</v>
      </c>
      <c r="T32" s="128">
        <v>0</v>
      </c>
      <c r="U32" s="138"/>
      <c r="V32" s="128">
        <v>0.00204825</v>
      </c>
      <c r="W32" s="128">
        <v>0</v>
      </c>
      <c r="X32" s="128">
        <v>0</v>
      </c>
      <c r="Y32" s="128">
        <v>0</v>
      </c>
      <c r="Z32" s="128">
        <v>0</v>
      </c>
      <c r="AB32" s="128">
        <v>5.199999999999999E-06</v>
      </c>
      <c r="AC32" s="128">
        <v>0</v>
      </c>
      <c r="AD32" s="128">
        <v>0</v>
      </c>
      <c r="AE32" s="128">
        <v>0</v>
      </c>
      <c r="AF32" s="128">
        <v>0</v>
      </c>
      <c r="AG32" s="138"/>
      <c r="AH32" s="128">
        <v>0</v>
      </c>
      <c r="AI32" s="128">
        <v>0</v>
      </c>
      <c r="AJ32" s="128">
        <v>0</v>
      </c>
      <c r="AK32" s="128">
        <v>0</v>
      </c>
      <c r="AL32" s="128">
        <v>0</v>
      </c>
      <c r="AN32" s="128">
        <v>1.2943401999999993</v>
      </c>
      <c r="AO32" s="128">
        <v>1.8548915999999998</v>
      </c>
      <c r="AP32" s="128">
        <v>2.6655761</v>
      </c>
      <c r="AQ32" s="128">
        <v>2.0954919000000003</v>
      </c>
      <c r="AR32" s="128">
        <v>2.4754957</v>
      </c>
      <c r="AS32" s="138"/>
      <c r="AT32" s="128">
        <v>1.13239398</v>
      </c>
      <c r="AU32" s="128">
        <v>2.84687972</v>
      </c>
      <c r="AV32" s="128">
        <v>2.88575631</v>
      </c>
      <c r="AW32" s="128">
        <v>1.7027634799999996</v>
      </c>
      <c r="AX32" s="128">
        <v>1.6486070499999999</v>
      </c>
    </row>
    <row r="33" spans="3:50" ht="12" customHeight="1">
      <c r="C33" s="118" t="s">
        <v>227</v>
      </c>
      <c r="D33" s="128">
        <v>1.8345225000000003</v>
      </c>
      <c r="E33" s="128">
        <v>1.7099475000000006</v>
      </c>
      <c r="F33" s="128">
        <v>1.2289480999999998</v>
      </c>
      <c r="G33" s="128">
        <v>1.6807863999999997</v>
      </c>
      <c r="H33" s="128">
        <v>2.4281952</v>
      </c>
      <c r="J33" s="128">
        <v>1.9134386600000004</v>
      </c>
      <c r="K33" s="128">
        <v>1.9700157099999993</v>
      </c>
      <c r="L33" s="128">
        <v>1.7683963700000012</v>
      </c>
      <c r="M33" s="128">
        <v>2.296891019999999</v>
      </c>
      <c r="N33" s="128">
        <v>3.2044005400000004</v>
      </c>
      <c r="P33" s="128">
        <v>0.0060813</v>
      </c>
      <c r="Q33" s="128">
        <v>0.0055489000000000024</v>
      </c>
      <c r="R33" s="128">
        <v>0.007122799999999999</v>
      </c>
      <c r="S33" s="128">
        <v>0.0013145000000000001</v>
      </c>
      <c r="T33" s="128">
        <v>0.0007978999999999998</v>
      </c>
      <c r="U33" s="138"/>
      <c r="V33" s="128">
        <v>0.005665690000000001</v>
      </c>
      <c r="W33" s="128">
        <v>0.008811620000000001</v>
      </c>
      <c r="X33" s="128">
        <v>0.015143979999999994</v>
      </c>
      <c r="Y33" s="128">
        <v>0.00087706</v>
      </c>
      <c r="Z33" s="128">
        <v>0.00065936</v>
      </c>
      <c r="AB33" s="128">
        <v>0.0015521</v>
      </c>
      <c r="AC33" s="128">
        <v>0.0020309</v>
      </c>
      <c r="AD33" s="128">
        <v>0.0011129999999999998</v>
      </c>
      <c r="AE33" s="128">
        <v>2E-06</v>
      </c>
      <c r="AF33" s="128">
        <v>3.8E-05</v>
      </c>
      <c r="AG33" s="138"/>
      <c r="AH33" s="128">
        <v>0.00109813</v>
      </c>
      <c r="AI33" s="128">
        <v>0.0014223</v>
      </c>
      <c r="AJ33" s="128">
        <v>1E-05</v>
      </c>
      <c r="AK33" s="128">
        <v>2E-05</v>
      </c>
      <c r="AL33" s="128">
        <v>3E-05</v>
      </c>
      <c r="AN33" s="128">
        <v>1.8268891000000003</v>
      </c>
      <c r="AO33" s="128">
        <v>1.7023677000000006</v>
      </c>
      <c r="AP33" s="128">
        <v>1.2207122999999998</v>
      </c>
      <c r="AQ33" s="128">
        <v>1.6794698999999997</v>
      </c>
      <c r="AR33" s="128">
        <v>2.4273593000000004</v>
      </c>
      <c r="AS33" s="138"/>
      <c r="AT33" s="128">
        <v>1.9066748400000004</v>
      </c>
      <c r="AU33" s="128">
        <v>1.9597817899999994</v>
      </c>
      <c r="AV33" s="128">
        <v>1.7532423900000011</v>
      </c>
      <c r="AW33" s="128">
        <v>2.2959939599999992</v>
      </c>
      <c r="AX33" s="128">
        <v>3.2037111800000004</v>
      </c>
    </row>
    <row r="34" spans="3:50" ht="12" customHeight="1">
      <c r="C34" s="119" t="s">
        <v>206</v>
      </c>
      <c r="D34" s="128">
        <v>2.8442427000000006</v>
      </c>
      <c r="E34" s="128">
        <v>3.353342099999999</v>
      </c>
      <c r="F34" s="128">
        <v>2.942375</v>
      </c>
      <c r="G34" s="128">
        <v>2.2956637999999994</v>
      </c>
      <c r="H34" s="128">
        <v>2.223380799999999</v>
      </c>
      <c r="I34" s="128"/>
      <c r="J34" s="128">
        <v>6.782909554892944</v>
      </c>
      <c r="K34" s="128">
        <v>7.608960519938141</v>
      </c>
      <c r="L34" s="128">
        <v>6.96817384</v>
      </c>
      <c r="M34" s="128">
        <v>5.969879600000002</v>
      </c>
      <c r="N34" s="128">
        <v>4.744892760000001</v>
      </c>
      <c r="P34" s="128">
        <v>1.3857117000000008</v>
      </c>
      <c r="Q34" s="128">
        <v>1.5422100999999988</v>
      </c>
      <c r="R34" s="128">
        <v>1.0083240000000009</v>
      </c>
      <c r="S34" s="128">
        <v>0.6551835999999991</v>
      </c>
      <c r="T34" s="128">
        <v>1.1013062999999994</v>
      </c>
      <c r="U34" s="138"/>
      <c r="V34" s="128">
        <v>1.7539784306454336</v>
      </c>
      <c r="W34" s="128">
        <v>1.511129430000001</v>
      </c>
      <c r="X34" s="128">
        <v>0.9588871599999998</v>
      </c>
      <c r="Y34" s="128">
        <v>0.6274452699999998</v>
      </c>
      <c r="Z34" s="128">
        <v>1.2058802199999992</v>
      </c>
      <c r="AB34" s="128">
        <v>0.009781499999999999</v>
      </c>
      <c r="AC34" s="128">
        <v>0.0123863</v>
      </c>
      <c r="AD34" s="128">
        <v>0.015830100000000003</v>
      </c>
      <c r="AE34" s="128">
        <v>0.030225999999999992</v>
      </c>
      <c r="AF34" s="128">
        <v>0.017816900000000004</v>
      </c>
      <c r="AG34" s="138"/>
      <c r="AH34" s="128">
        <v>0.01093496</v>
      </c>
      <c r="AI34" s="128">
        <v>0.01437641</v>
      </c>
      <c r="AJ34" s="128">
        <v>0.018760769999999993</v>
      </c>
      <c r="AK34" s="128">
        <v>0.04487050000000001</v>
      </c>
      <c r="AL34" s="128">
        <v>0.016935739999999998</v>
      </c>
      <c r="AN34" s="128">
        <v>1.4487495</v>
      </c>
      <c r="AO34" s="128">
        <v>1.7987457000000004</v>
      </c>
      <c r="AP34" s="128">
        <v>1.9182208999999992</v>
      </c>
      <c r="AQ34" s="128">
        <v>1.6102542000000004</v>
      </c>
      <c r="AR34" s="128">
        <v>1.1042575999999995</v>
      </c>
      <c r="AS34" s="138"/>
      <c r="AT34" s="128">
        <v>5.017996164247511</v>
      </c>
      <c r="AU34" s="128">
        <v>6.08345467993814</v>
      </c>
      <c r="AV34" s="128">
        <v>5.990525910000001</v>
      </c>
      <c r="AW34" s="128">
        <v>5.297563830000002</v>
      </c>
      <c r="AX34" s="128">
        <v>3.5220768000000016</v>
      </c>
    </row>
    <row r="35" spans="3:50" ht="12" customHeight="1">
      <c r="C35" s="130" t="s">
        <v>217</v>
      </c>
      <c r="D35" s="128">
        <v>2.511779</v>
      </c>
      <c r="E35" s="128">
        <v>2.7170140999999997</v>
      </c>
      <c r="F35" s="128">
        <v>1.7240098999999998</v>
      </c>
      <c r="G35" s="128">
        <v>1.6984954999999995</v>
      </c>
      <c r="H35" s="128">
        <v>2.1515590999999996</v>
      </c>
      <c r="I35" s="128"/>
      <c r="J35" s="128">
        <v>2.6508283551148843</v>
      </c>
      <c r="K35" s="128">
        <v>2.7383899100000004</v>
      </c>
      <c r="L35" s="128">
        <v>2.5527397799999996</v>
      </c>
      <c r="M35" s="128">
        <v>2.33302168</v>
      </c>
      <c r="N35" s="128">
        <v>2.30892427</v>
      </c>
      <c r="P35" s="128">
        <v>0.1896871999999999</v>
      </c>
      <c r="Q35" s="128">
        <v>0.25563969999999997</v>
      </c>
      <c r="R35" s="128">
        <v>0.19696949999999996</v>
      </c>
      <c r="S35" s="128">
        <v>0.11418799999999997</v>
      </c>
      <c r="T35" s="128">
        <v>0.1722631</v>
      </c>
      <c r="U35" s="138"/>
      <c r="V35" s="128">
        <v>0.28637306511488525</v>
      </c>
      <c r="W35" s="128">
        <v>0.2387408000000001</v>
      </c>
      <c r="X35" s="128">
        <v>0.2193856599999999</v>
      </c>
      <c r="Y35" s="128">
        <v>0.12209607000000001</v>
      </c>
      <c r="Z35" s="128">
        <v>0.13706381</v>
      </c>
      <c r="AB35" s="128">
        <v>0</v>
      </c>
      <c r="AC35" s="128">
        <v>8.840000000000001E-05</v>
      </c>
      <c r="AD35" s="128">
        <v>4.0199999999999995E-05</v>
      </c>
      <c r="AE35" s="128">
        <v>0</v>
      </c>
      <c r="AF35" s="128">
        <v>0</v>
      </c>
      <c r="AG35" s="138"/>
      <c r="AH35" s="128">
        <v>0</v>
      </c>
      <c r="AI35" s="128">
        <v>9.45E-06</v>
      </c>
      <c r="AJ35" s="128">
        <v>2.2E-06</v>
      </c>
      <c r="AK35" s="128">
        <v>0</v>
      </c>
      <c r="AL35" s="128">
        <v>0</v>
      </c>
      <c r="AN35" s="128">
        <v>2.3220918000000004</v>
      </c>
      <c r="AO35" s="128">
        <v>2.461286</v>
      </c>
      <c r="AP35" s="128">
        <v>1.5270001999999998</v>
      </c>
      <c r="AQ35" s="128">
        <v>1.5843074999999995</v>
      </c>
      <c r="AR35" s="128">
        <v>1.9792959999999997</v>
      </c>
      <c r="AS35" s="138"/>
      <c r="AT35" s="128">
        <v>2.364455289999999</v>
      </c>
      <c r="AU35" s="128">
        <v>2.49963966</v>
      </c>
      <c r="AV35" s="128">
        <v>2.3333519199999997</v>
      </c>
      <c r="AW35" s="128">
        <v>2.21092561</v>
      </c>
      <c r="AX35" s="128">
        <v>2.17186046</v>
      </c>
    </row>
    <row r="36" spans="3:50" ht="12" customHeight="1">
      <c r="C36" s="130" t="s">
        <v>211</v>
      </c>
      <c r="D36" s="128">
        <v>3.3827535999999996</v>
      </c>
      <c r="E36" s="128">
        <v>2.2494611</v>
      </c>
      <c r="F36" s="128">
        <v>1.9818514000000003</v>
      </c>
      <c r="G36" s="128">
        <v>2.283363100000001</v>
      </c>
      <c r="H36" s="128">
        <v>2.1115390000000005</v>
      </c>
      <c r="I36" s="128"/>
      <c r="J36" s="128">
        <v>7.739251399999997</v>
      </c>
      <c r="K36" s="128">
        <v>5.9344322599999995</v>
      </c>
      <c r="L36" s="128">
        <v>6.938457340000001</v>
      </c>
      <c r="M36" s="128">
        <v>6.5521306200000025</v>
      </c>
      <c r="N36" s="128">
        <v>6.240643349999997</v>
      </c>
      <c r="P36" s="128">
        <v>2.5638957999999996</v>
      </c>
      <c r="Q36" s="128">
        <v>1.5584780999999999</v>
      </c>
      <c r="R36" s="128">
        <v>1.2642203000000003</v>
      </c>
      <c r="S36" s="128">
        <v>1.779055100000001</v>
      </c>
      <c r="T36" s="128">
        <v>1.6599382000000003</v>
      </c>
      <c r="U36" s="138"/>
      <c r="V36" s="128">
        <v>4.629348099999997</v>
      </c>
      <c r="W36" s="128">
        <v>3.26769168</v>
      </c>
      <c r="X36" s="128">
        <v>4.6042452800000016</v>
      </c>
      <c r="Y36" s="128">
        <v>4.593203500000002</v>
      </c>
      <c r="Z36" s="128">
        <v>4.639054379999998</v>
      </c>
      <c r="AB36" s="128">
        <v>0.000207</v>
      </c>
      <c r="AC36" s="128">
        <v>0</v>
      </c>
      <c r="AD36" s="128">
        <v>0</v>
      </c>
      <c r="AE36" s="128">
        <v>4.2000000000000004E-06</v>
      </c>
      <c r="AF36" s="128">
        <v>0.0005</v>
      </c>
      <c r="AG36" s="138"/>
      <c r="AH36" s="128">
        <v>0.0006151800000000001</v>
      </c>
      <c r="AI36" s="128">
        <v>0</v>
      </c>
      <c r="AJ36" s="128">
        <v>0</v>
      </c>
      <c r="AK36" s="128">
        <v>6.15E-06</v>
      </c>
      <c r="AL36" s="128">
        <v>2E-08</v>
      </c>
      <c r="AN36" s="128">
        <v>0.8186507999999998</v>
      </c>
      <c r="AO36" s="128">
        <v>0.690983</v>
      </c>
      <c r="AP36" s="128">
        <v>0.7176311</v>
      </c>
      <c r="AQ36" s="128">
        <v>0.5043038000000002</v>
      </c>
      <c r="AR36" s="128">
        <v>0.4511008000000001</v>
      </c>
      <c r="AS36" s="138"/>
      <c r="AT36" s="128">
        <v>3.1092881200000004</v>
      </c>
      <c r="AU36" s="128">
        <v>2.666740579999999</v>
      </c>
      <c r="AV36" s="128">
        <v>2.33421206</v>
      </c>
      <c r="AW36" s="128">
        <v>1.9589209700000005</v>
      </c>
      <c r="AX36" s="128">
        <v>1.6015889499999996</v>
      </c>
    </row>
    <row r="37" spans="3:50" ht="12" customHeight="1">
      <c r="C37" s="118" t="s">
        <v>585</v>
      </c>
      <c r="D37" s="128">
        <v>0</v>
      </c>
      <c r="E37" s="128">
        <v>0.04356359999999999</v>
      </c>
      <c r="F37" s="128">
        <v>0.10702229999999999</v>
      </c>
      <c r="G37" s="128">
        <v>0.0974387</v>
      </c>
      <c r="H37" s="128">
        <v>1.9383772</v>
      </c>
      <c r="I37" s="128"/>
      <c r="J37" s="128">
        <v>0</v>
      </c>
      <c r="K37" s="128">
        <v>0.060921419999999976</v>
      </c>
      <c r="L37" s="128">
        <v>0.16668929999999998</v>
      </c>
      <c r="M37" s="128">
        <v>0.18709394</v>
      </c>
      <c r="N37" s="128">
        <v>1.34367493</v>
      </c>
      <c r="P37" s="128">
        <v>0</v>
      </c>
      <c r="Q37" s="128">
        <v>0.043492599999999985</v>
      </c>
      <c r="R37" s="128">
        <v>0.039967300000000004</v>
      </c>
      <c r="S37" s="128">
        <v>0.0059646</v>
      </c>
      <c r="T37" s="128">
        <v>0.012691199999999998</v>
      </c>
      <c r="U37" s="138"/>
      <c r="V37" s="128">
        <v>0</v>
      </c>
      <c r="W37" s="128">
        <v>0.060584889999999975</v>
      </c>
      <c r="X37" s="128">
        <v>0.05977238999999998</v>
      </c>
      <c r="Y37" s="128">
        <v>0.00954486</v>
      </c>
      <c r="Z37" s="128">
        <v>0.02285937</v>
      </c>
      <c r="AB37" s="128">
        <v>0</v>
      </c>
      <c r="AC37" s="128">
        <v>0</v>
      </c>
      <c r="AD37" s="128">
        <v>0</v>
      </c>
      <c r="AE37" s="128">
        <v>0</v>
      </c>
      <c r="AF37" s="128">
        <v>1.82385</v>
      </c>
      <c r="AG37" s="138"/>
      <c r="AH37" s="128">
        <v>0</v>
      </c>
      <c r="AI37" s="128">
        <v>0</v>
      </c>
      <c r="AJ37" s="128">
        <v>0</v>
      </c>
      <c r="AK37" s="128">
        <v>0</v>
      </c>
      <c r="AL37" s="128">
        <v>1.11313</v>
      </c>
      <c r="AN37" s="128">
        <v>0</v>
      </c>
      <c r="AO37" s="128">
        <v>7.099999999999999E-05</v>
      </c>
      <c r="AP37" s="128">
        <v>0.06705499999999999</v>
      </c>
      <c r="AQ37" s="128">
        <v>0.0914741</v>
      </c>
      <c r="AR37" s="128">
        <v>0.101836</v>
      </c>
      <c r="AS37" s="138"/>
      <c r="AT37" s="128">
        <v>0</v>
      </c>
      <c r="AU37" s="128">
        <v>0.00033653</v>
      </c>
      <c r="AV37" s="128">
        <v>0.10691690999999999</v>
      </c>
      <c r="AW37" s="128">
        <v>0.17754908</v>
      </c>
      <c r="AX37" s="128">
        <v>0.20768556</v>
      </c>
    </row>
    <row r="38" spans="3:50" ht="12" customHeight="1">
      <c r="C38" s="118" t="s">
        <v>225</v>
      </c>
      <c r="D38" s="128">
        <v>0.8137384000000001</v>
      </c>
      <c r="E38" s="128">
        <v>0.9434773000000001</v>
      </c>
      <c r="F38" s="128">
        <v>1.3877196999999997</v>
      </c>
      <c r="G38" s="128">
        <v>1.1642471999999997</v>
      </c>
      <c r="H38" s="128">
        <v>1.8665171999999999</v>
      </c>
      <c r="I38" s="129"/>
      <c r="J38" s="128">
        <v>0.9448053200000001</v>
      </c>
      <c r="K38" s="128">
        <v>1.3196723500000003</v>
      </c>
      <c r="L38" s="128">
        <v>1.47784911</v>
      </c>
      <c r="M38" s="128">
        <v>1.7895093399999997</v>
      </c>
      <c r="N38" s="128">
        <v>2.2912395600000006</v>
      </c>
      <c r="P38" s="128">
        <v>0.004291899999999999</v>
      </c>
      <c r="Q38" s="128">
        <v>0.008349499999999998</v>
      </c>
      <c r="R38" s="128">
        <v>0.012894500000000003</v>
      </c>
      <c r="S38" s="128">
        <v>0.008959599999999998</v>
      </c>
      <c r="T38" s="128">
        <v>0.012305700000000001</v>
      </c>
      <c r="U38" s="138"/>
      <c r="V38" s="128">
        <v>0.0065537400000000015</v>
      </c>
      <c r="W38" s="128">
        <v>0.01081152</v>
      </c>
      <c r="X38" s="128">
        <v>0.008491869999999999</v>
      </c>
      <c r="Y38" s="128">
        <v>0.0040872600000000005</v>
      </c>
      <c r="Z38" s="128">
        <v>0.00451051</v>
      </c>
      <c r="AB38" s="128">
        <v>0.002835</v>
      </c>
      <c r="AC38" s="128">
        <v>0.0022899999999999995</v>
      </c>
      <c r="AD38" s="128">
        <v>0.0009286000000000001</v>
      </c>
      <c r="AE38" s="128">
        <v>0.0001</v>
      </c>
      <c r="AF38" s="128">
        <v>5.9999999999999995E-05</v>
      </c>
      <c r="AG38" s="138"/>
      <c r="AH38" s="128">
        <v>0.0019925299999999997</v>
      </c>
      <c r="AI38" s="128">
        <v>0.0011702600000000002</v>
      </c>
      <c r="AJ38" s="128">
        <v>0.00012418</v>
      </c>
      <c r="AK38" s="128">
        <v>7E-05</v>
      </c>
      <c r="AL38" s="128">
        <v>4E-05</v>
      </c>
      <c r="AN38" s="128">
        <v>0.8066115</v>
      </c>
      <c r="AO38" s="128">
        <v>0.9328378</v>
      </c>
      <c r="AP38" s="128">
        <v>1.3738965999999997</v>
      </c>
      <c r="AQ38" s="128">
        <v>1.1551875999999996</v>
      </c>
      <c r="AR38" s="128">
        <v>1.8541515</v>
      </c>
      <c r="AS38" s="138"/>
      <c r="AT38" s="128">
        <v>0.9362590500000001</v>
      </c>
      <c r="AU38" s="128">
        <v>1.3076905700000003</v>
      </c>
      <c r="AV38" s="128">
        <v>1.4692330599999999</v>
      </c>
      <c r="AW38" s="128">
        <v>1.7853520799999998</v>
      </c>
      <c r="AX38" s="128">
        <v>2.2866890500000006</v>
      </c>
    </row>
    <row r="39" spans="3:50" ht="12" customHeight="1">
      <c r="C39" s="119" t="s">
        <v>221</v>
      </c>
      <c r="D39" s="128">
        <v>1.7991601</v>
      </c>
      <c r="E39" s="128">
        <v>1.525829</v>
      </c>
      <c r="F39" s="128">
        <v>1.5615256999999996</v>
      </c>
      <c r="G39" s="128">
        <v>1.6934754</v>
      </c>
      <c r="H39" s="128">
        <v>1.8648179000000003</v>
      </c>
      <c r="I39" s="128"/>
      <c r="J39" s="128">
        <v>2.582263250000001</v>
      </c>
      <c r="K39" s="128">
        <v>2.1847238300000003</v>
      </c>
      <c r="L39" s="128">
        <v>2.2697278999999995</v>
      </c>
      <c r="M39" s="128">
        <v>2.66756728</v>
      </c>
      <c r="N39" s="128">
        <v>2.6305616699999996</v>
      </c>
      <c r="P39" s="128">
        <v>0.058373299999999996</v>
      </c>
      <c r="Q39" s="128">
        <v>0.0401873</v>
      </c>
      <c r="R39" s="128">
        <v>0</v>
      </c>
      <c r="S39" s="128">
        <v>0.00041</v>
      </c>
      <c r="T39" s="128">
        <v>0.00268</v>
      </c>
      <c r="U39" s="138"/>
      <c r="V39" s="128">
        <v>0.08156934000000002</v>
      </c>
      <c r="W39" s="128">
        <v>0.052279559999999996</v>
      </c>
      <c r="X39" s="128">
        <v>0</v>
      </c>
      <c r="Y39" s="128">
        <v>0.00079619</v>
      </c>
      <c r="Z39" s="128">
        <v>0.00097762</v>
      </c>
      <c r="AB39" s="128">
        <v>0.0028</v>
      </c>
      <c r="AC39" s="128">
        <v>0.0039851999999999995</v>
      </c>
      <c r="AD39" s="128">
        <v>0.002885</v>
      </c>
      <c r="AE39" s="128">
        <v>0.006374999999999999</v>
      </c>
      <c r="AF39" s="128">
        <v>0.0044051</v>
      </c>
      <c r="AG39" s="138"/>
      <c r="AH39" s="128">
        <v>0.0027834199999999996</v>
      </c>
      <c r="AI39" s="128">
        <v>0.006471129999999998</v>
      </c>
      <c r="AJ39" s="128">
        <v>0.0015073100000000002</v>
      </c>
      <c r="AK39" s="128">
        <v>0.005782010000000001</v>
      </c>
      <c r="AL39" s="128">
        <v>0.00320529</v>
      </c>
      <c r="AN39" s="128">
        <v>1.7379867999999998</v>
      </c>
      <c r="AO39" s="128">
        <v>1.4816565000000002</v>
      </c>
      <c r="AP39" s="128">
        <v>1.5586406999999995</v>
      </c>
      <c r="AQ39" s="128">
        <v>1.6866904</v>
      </c>
      <c r="AR39" s="128">
        <v>1.8577328000000002</v>
      </c>
      <c r="AS39" s="138"/>
      <c r="AT39" s="128">
        <v>2.497910490000001</v>
      </c>
      <c r="AU39" s="128">
        <v>2.12597314</v>
      </c>
      <c r="AV39" s="128">
        <v>2.2682205899999994</v>
      </c>
      <c r="AW39" s="128">
        <v>2.6609890800000002</v>
      </c>
      <c r="AX39" s="128">
        <v>2.6263787599999997</v>
      </c>
    </row>
    <row r="40" spans="3:50" ht="12" customHeight="1">
      <c r="C40" s="119" t="s">
        <v>223</v>
      </c>
      <c r="D40" s="128">
        <v>1.5099533</v>
      </c>
      <c r="E40" s="128">
        <v>1.324583199999999</v>
      </c>
      <c r="F40" s="128">
        <v>1.5421915</v>
      </c>
      <c r="G40" s="128">
        <v>1.8478514000000004</v>
      </c>
      <c r="H40" s="128">
        <v>1.8033219000000003</v>
      </c>
      <c r="I40" s="128"/>
      <c r="J40" s="128">
        <v>2.5256701762525102</v>
      </c>
      <c r="K40" s="128">
        <v>2.531139684577398</v>
      </c>
      <c r="L40" s="128">
        <v>2.742164201184732</v>
      </c>
      <c r="M40" s="128">
        <v>3.60324929</v>
      </c>
      <c r="N40" s="128">
        <v>3.7503244000000002</v>
      </c>
      <c r="P40" s="128">
        <v>0.07680919999999994</v>
      </c>
      <c r="Q40" s="128">
        <v>0.10441329999999996</v>
      </c>
      <c r="R40" s="128">
        <v>0.10824320000000001</v>
      </c>
      <c r="S40" s="128">
        <v>0.134642</v>
      </c>
      <c r="T40" s="128">
        <v>0.11098480000000004</v>
      </c>
      <c r="U40" s="138"/>
      <c r="V40" s="128">
        <v>0.4951680862525103</v>
      </c>
      <c r="W40" s="128">
        <v>0.678284944577398</v>
      </c>
      <c r="X40" s="128">
        <v>0.5511880100000001</v>
      </c>
      <c r="Y40" s="128">
        <v>0.8495408299999998</v>
      </c>
      <c r="Z40" s="128">
        <v>0.6117709600000001</v>
      </c>
      <c r="AB40" s="128">
        <v>0.000677</v>
      </c>
      <c r="AC40" s="128">
        <v>0.0012545</v>
      </c>
      <c r="AD40" s="128">
        <v>0.0010961</v>
      </c>
      <c r="AE40" s="128">
        <v>0.0010579</v>
      </c>
      <c r="AF40" s="128">
        <v>0.0009296</v>
      </c>
      <c r="AG40" s="138"/>
      <c r="AH40" s="128">
        <v>0.0007569000000000001</v>
      </c>
      <c r="AI40" s="128">
        <v>0.0020070599999999997</v>
      </c>
      <c r="AJ40" s="128">
        <v>0.00195562</v>
      </c>
      <c r="AK40" s="128">
        <v>0.0018303500000000001</v>
      </c>
      <c r="AL40" s="128">
        <v>0.0018671999999999998</v>
      </c>
      <c r="AN40" s="128">
        <v>1.4324671000000002</v>
      </c>
      <c r="AO40" s="128">
        <v>1.218915399999999</v>
      </c>
      <c r="AP40" s="128">
        <v>1.4328522</v>
      </c>
      <c r="AQ40" s="128">
        <v>1.7121515000000003</v>
      </c>
      <c r="AR40" s="128">
        <v>1.6914075000000002</v>
      </c>
      <c r="AS40" s="138"/>
      <c r="AT40" s="128">
        <v>2.02974519</v>
      </c>
      <c r="AU40" s="128">
        <v>1.85084768</v>
      </c>
      <c r="AV40" s="128">
        <v>2.1890205711847317</v>
      </c>
      <c r="AW40" s="128">
        <v>2.7518781100000003</v>
      </c>
      <c r="AX40" s="128">
        <v>3.1366862400000004</v>
      </c>
    </row>
    <row r="41" spans="3:50" ht="12" customHeight="1">
      <c r="C41" s="119" t="s">
        <v>586</v>
      </c>
      <c r="D41" s="128">
        <v>0</v>
      </c>
      <c r="E41" s="128">
        <v>0</v>
      </c>
      <c r="F41" s="128">
        <v>0</v>
      </c>
      <c r="G41" s="128">
        <v>0</v>
      </c>
      <c r="H41" s="128">
        <v>1.74389</v>
      </c>
      <c r="I41" s="128"/>
      <c r="J41" s="128">
        <v>0</v>
      </c>
      <c r="K41" s="128">
        <v>0</v>
      </c>
      <c r="L41" s="128">
        <v>0</v>
      </c>
      <c r="M41" s="128">
        <v>0</v>
      </c>
      <c r="N41" s="128">
        <v>0.6311770000000001</v>
      </c>
      <c r="P41" s="127">
        <v>0</v>
      </c>
      <c r="Q41" s="127">
        <v>0</v>
      </c>
      <c r="R41" s="127">
        <v>0</v>
      </c>
      <c r="S41" s="127">
        <v>0</v>
      </c>
      <c r="T41" s="128">
        <v>0</v>
      </c>
      <c r="U41" s="138"/>
      <c r="V41" s="127">
        <v>0</v>
      </c>
      <c r="W41" s="127">
        <v>0</v>
      </c>
      <c r="X41" s="127">
        <v>0</v>
      </c>
      <c r="Y41" s="127">
        <v>0</v>
      </c>
      <c r="Z41" s="128">
        <v>0</v>
      </c>
      <c r="AB41" s="127">
        <v>0</v>
      </c>
      <c r="AC41" s="127">
        <v>0</v>
      </c>
      <c r="AD41" s="127">
        <v>0</v>
      </c>
      <c r="AE41" s="127">
        <v>0</v>
      </c>
      <c r="AF41" s="128">
        <v>1.74389</v>
      </c>
      <c r="AG41" s="138"/>
      <c r="AH41" s="127">
        <v>0</v>
      </c>
      <c r="AI41" s="127">
        <v>0</v>
      </c>
      <c r="AJ41" s="127">
        <v>0</v>
      </c>
      <c r="AK41" s="127">
        <v>0</v>
      </c>
      <c r="AL41" s="128">
        <v>0.6311770000000001</v>
      </c>
      <c r="AN41" s="127">
        <v>0</v>
      </c>
      <c r="AO41" s="127">
        <v>0</v>
      </c>
      <c r="AP41" s="127">
        <v>0</v>
      </c>
      <c r="AQ41" s="127">
        <v>0</v>
      </c>
      <c r="AR41" s="128">
        <v>0</v>
      </c>
      <c r="AS41" s="138"/>
      <c r="AT41" s="127">
        <v>0</v>
      </c>
      <c r="AU41" s="127">
        <v>0</v>
      </c>
      <c r="AV41" s="127">
        <v>0</v>
      </c>
      <c r="AW41" s="127">
        <v>0</v>
      </c>
      <c r="AX41" s="128">
        <v>0</v>
      </c>
    </row>
    <row r="42" spans="3:50" ht="12" customHeight="1">
      <c r="C42" s="118" t="s">
        <v>209</v>
      </c>
      <c r="D42" s="128">
        <v>1.5966697999999997</v>
      </c>
      <c r="E42" s="128">
        <v>1.9739484999999994</v>
      </c>
      <c r="F42" s="128">
        <v>2.1316548</v>
      </c>
      <c r="G42" s="128">
        <v>1.636342</v>
      </c>
      <c r="H42" s="128">
        <v>1.6447806000000003</v>
      </c>
      <c r="I42" s="128"/>
      <c r="J42" s="128">
        <v>1.1380301340622907</v>
      </c>
      <c r="K42" s="128">
        <v>1.4809343600000004</v>
      </c>
      <c r="L42" s="128">
        <v>1.6579966599999993</v>
      </c>
      <c r="M42" s="128">
        <v>1.4215823899999998</v>
      </c>
      <c r="N42" s="128">
        <v>1.5376505399999998</v>
      </c>
      <c r="P42" s="128">
        <v>0.008943799999999998</v>
      </c>
      <c r="Q42" s="128">
        <v>0.008280799999999998</v>
      </c>
      <c r="R42" s="128">
        <v>0.008471099999999999</v>
      </c>
      <c r="S42" s="128">
        <v>0.0101374</v>
      </c>
      <c r="T42" s="128">
        <v>0.0094111</v>
      </c>
      <c r="U42" s="138"/>
      <c r="V42" s="128">
        <v>0.05210059</v>
      </c>
      <c r="W42" s="128">
        <v>0.046580989999999996</v>
      </c>
      <c r="X42" s="128">
        <v>0.05503479</v>
      </c>
      <c r="Y42" s="128">
        <v>0.07036542</v>
      </c>
      <c r="Z42" s="128">
        <v>0.06791478999999999</v>
      </c>
      <c r="AB42" s="128">
        <v>0.000168</v>
      </c>
      <c r="AC42" s="128">
        <v>9.8E-05</v>
      </c>
      <c r="AD42" s="128">
        <v>0</v>
      </c>
      <c r="AE42" s="128">
        <v>0</v>
      </c>
      <c r="AF42" s="128">
        <v>0</v>
      </c>
      <c r="AG42" s="138"/>
      <c r="AH42" s="128">
        <v>0.0003415</v>
      </c>
      <c r="AI42" s="128">
        <v>0.000205</v>
      </c>
      <c r="AJ42" s="128">
        <v>0</v>
      </c>
      <c r="AK42" s="128">
        <v>0</v>
      </c>
      <c r="AL42" s="128">
        <v>0</v>
      </c>
      <c r="AN42" s="128">
        <v>1.5875579999999998</v>
      </c>
      <c r="AO42" s="128">
        <v>1.9655696999999994</v>
      </c>
      <c r="AP42" s="128">
        <v>2.1231837000000002</v>
      </c>
      <c r="AQ42" s="128">
        <v>1.6262046</v>
      </c>
      <c r="AR42" s="128">
        <v>1.6353695000000004</v>
      </c>
      <c r="AS42" s="138"/>
      <c r="AT42" s="128">
        <v>1.0855880440622907</v>
      </c>
      <c r="AU42" s="128">
        <v>1.4341483700000004</v>
      </c>
      <c r="AV42" s="128">
        <v>1.6029618699999995</v>
      </c>
      <c r="AW42" s="128">
        <v>1.3512169699999999</v>
      </c>
      <c r="AX42" s="128">
        <v>1.46973575</v>
      </c>
    </row>
    <row r="43" spans="3:50" ht="12" customHeight="1">
      <c r="C43" s="119" t="s">
        <v>220</v>
      </c>
      <c r="D43" s="128">
        <v>0.9306546999999998</v>
      </c>
      <c r="E43" s="128">
        <v>1.2989731999999998</v>
      </c>
      <c r="F43" s="128">
        <v>1.6045697000000003</v>
      </c>
      <c r="G43" s="128">
        <v>1.8371154</v>
      </c>
      <c r="H43" s="128">
        <v>1.6241014999999999</v>
      </c>
      <c r="I43" s="128"/>
      <c r="J43" s="128">
        <v>2.1057622361085033</v>
      </c>
      <c r="K43" s="128">
        <v>2.2309700500000003</v>
      </c>
      <c r="L43" s="128">
        <v>2.4046591500000005</v>
      </c>
      <c r="M43" s="128">
        <v>3.0748914900000006</v>
      </c>
      <c r="N43" s="128">
        <v>2.8056800299999995</v>
      </c>
      <c r="O43" s="132"/>
      <c r="P43" s="128">
        <v>0.21584929999999997</v>
      </c>
      <c r="Q43" s="128">
        <v>0.2016682</v>
      </c>
      <c r="R43" s="128">
        <v>0.2136271</v>
      </c>
      <c r="S43" s="128">
        <v>0.26300969999999996</v>
      </c>
      <c r="T43" s="128">
        <v>0.19679519999999998</v>
      </c>
      <c r="U43" s="138"/>
      <c r="V43" s="128">
        <v>1.1119519700000011</v>
      </c>
      <c r="W43" s="128">
        <v>0.9722603399999998</v>
      </c>
      <c r="X43" s="128">
        <v>0.9762925100000002</v>
      </c>
      <c r="Y43" s="128">
        <v>1.2553683000000007</v>
      </c>
      <c r="Z43" s="128">
        <v>1.1018087599999995</v>
      </c>
      <c r="AB43" s="128">
        <v>0.0039366</v>
      </c>
      <c r="AC43" s="128">
        <v>0.002942100000000001</v>
      </c>
      <c r="AD43" s="128">
        <v>0.0029162000000000003</v>
      </c>
      <c r="AE43" s="128">
        <v>0.0042258999999999994</v>
      </c>
      <c r="AF43" s="128">
        <v>0.010031699999999998</v>
      </c>
      <c r="AG43" s="138"/>
      <c r="AH43" s="128">
        <v>0.00491049</v>
      </c>
      <c r="AI43" s="128">
        <v>0.004586859999999998</v>
      </c>
      <c r="AJ43" s="128">
        <v>0.003870269999999999</v>
      </c>
      <c r="AK43" s="128">
        <v>0.00545537</v>
      </c>
      <c r="AL43" s="128">
        <v>0.008712509999999998</v>
      </c>
      <c r="AN43" s="128">
        <v>0.7108687999999999</v>
      </c>
      <c r="AO43" s="128">
        <v>1.0943629</v>
      </c>
      <c r="AP43" s="128">
        <v>1.3880264000000002</v>
      </c>
      <c r="AQ43" s="128">
        <v>1.5698798</v>
      </c>
      <c r="AR43" s="128">
        <v>1.4172745999999998</v>
      </c>
      <c r="AS43" s="138"/>
      <c r="AT43" s="128">
        <v>0.9888997761085021</v>
      </c>
      <c r="AU43" s="128">
        <v>1.2541228500000003</v>
      </c>
      <c r="AV43" s="128">
        <v>1.4244963700000002</v>
      </c>
      <c r="AW43" s="128">
        <v>1.8140678200000002</v>
      </c>
      <c r="AX43" s="128">
        <v>1.6951587599999998</v>
      </c>
    </row>
    <row r="44" spans="3:50" ht="12" customHeight="1">
      <c r="C44" s="119" t="s">
        <v>212</v>
      </c>
      <c r="D44" s="128">
        <v>0.19726889999999997</v>
      </c>
      <c r="E44" s="128">
        <v>0.44979549999999974</v>
      </c>
      <c r="F44" s="128">
        <v>1.9663441</v>
      </c>
      <c r="G44" s="128">
        <v>1.8842064</v>
      </c>
      <c r="H44" s="128">
        <v>1.6027753000000002</v>
      </c>
      <c r="I44" s="128"/>
      <c r="J44" s="128">
        <v>0.2562020900000001</v>
      </c>
      <c r="K44" s="128">
        <v>0.3639187000000002</v>
      </c>
      <c r="L44" s="128">
        <v>1.3638036599999999</v>
      </c>
      <c r="M44" s="128">
        <v>1.993610699999999</v>
      </c>
      <c r="N44" s="128">
        <v>1.01162327</v>
      </c>
      <c r="P44" s="128">
        <v>0.05291349999999997</v>
      </c>
      <c r="Q44" s="128">
        <v>0.04941860000000001</v>
      </c>
      <c r="R44" s="128">
        <v>0.0994026</v>
      </c>
      <c r="S44" s="128">
        <v>0.14154450000000002</v>
      </c>
      <c r="T44" s="128">
        <v>0.060774599999999984</v>
      </c>
      <c r="U44" s="138"/>
      <c r="V44" s="128">
        <v>0.11806408000000009</v>
      </c>
      <c r="W44" s="128">
        <v>0.06327861</v>
      </c>
      <c r="X44" s="128">
        <v>0.16396376000000004</v>
      </c>
      <c r="Y44" s="128">
        <v>0.13431020000000002</v>
      </c>
      <c r="Z44" s="128">
        <v>0.06357200000000002</v>
      </c>
      <c r="AB44" s="128">
        <v>0.002457299999999999</v>
      </c>
      <c r="AC44" s="128">
        <v>0.0005258</v>
      </c>
      <c r="AD44" s="128">
        <v>0.0003322</v>
      </c>
      <c r="AE44" s="128">
        <v>0.0018360999999999998</v>
      </c>
      <c r="AF44" s="128">
        <v>0.0002781</v>
      </c>
      <c r="AG44" s="138"/>
      <c r="AH44" s="128">
        <v>0.00232767</v>
      </c>
      <c r="AI44" s="128">
        <v>0.0004935800000000001</v>
      </c>
      <c r="AJ44" s="128">
        <v>0.00027796</v>
      </c>
      <c r="AK44" s="128">
        <v>0.0019542500000000003</v>
      </c>
      <c r="AL44" s="128">
        <v>0.00023945</v>
      </c>
      <c r="AN44" s="128">
        <v>0.1418981</v>
      </c>
      <c r="AO44" s="128">
        <v>0.39985109999999974</v>
      </c>
      <c r="AP44" s="128">
        <v>1.8666093</v>
      </c>
      <c r="AQ44" s="128">
        <v>1.7408258</v>
      </c>
      <c r="AR44" s="128">
        <v>1.5417226000000002</v>
      </c>
      <c r="AS44" s="138"/>
      <c r="AT44" s="128">
        <v>0.13581034</v>
      </c>
      <c r="AU44" s="128">
        <v>0.3001465100000002</v>
      </c>
      <c r="AV44" s="128">
        <v>1.19956194</v>
      </c>
      <c r="AW44" s="128">
        <v>1.8573462499999989</v>
      </c>
      <c r="AX44" s="128">
        <v>0.94781182</v>
      </c>
    </row>
    <row r="45" spans="3:50" ht="12" customHeight="1">
      <c r="C45" s="119" t="s">
        <v>222</v>
      </c>
      <c r="D45" s="128">
        <v>1.9395243999999996</v>
      </c>
      <c r="E45" s="128">
        <v>2.2447335999999987</v>
      </c>
      <c r="F45" s="128">
        <v>1.5430772</v>
      </c>
      <c r="G45" s="128">
        <v>1.5564881000000004</v>
      </c>
      <c r="H45" s="128">
        <v>1.5786050999999994</v>
      </c>
      <c r="I45" s="128"/>
      <c r="J45" s="128">
        <v>2.7077613400000002</v>
      </c>
      <c r="K45" s="128">
        <v>2.8202219822452497</v>
      </c>
      <c r="L45" s="128">
        <v>1.98190375814213</v>
      </c>
      <c r="M45" s="128">
        <v>2.3160963400000005</v>
      </c>
      <c r="N45" s="128">
        <v>2.1692574900000006</v>
      </c>
      <c r="P45" s="128">
        <v>0.08220440000000007</v>
      </c>
      <c r="Q45" s="128">
        <v>0.1416074</v>
      </c>
      <c r="R45" s="128">
        <v>0.13132750000000012</v>
      </c>
      <c r="S45" s="128">
        <v>0.18092340000000004</v>
      </c>
      <c r="T45" s="128">
        <v>0.09190699999999997</v>
      </c>
      <c r="U45" s="138"/>
      <c r="V45" s="128">
        <v>0.41653363999999965</v>
      </c>
      <c r="W45" s="128">
        <v>0.4770951285451803</v>
      </c>
      <c r="X45" s="128">
        <v>0.47632638999999993</v>
      </c>
      <c r="Y45" s="128">
        <v>0.8111551599999999</v>
      </c>
      <c r="Z45" s="128">
        <v>0.3897307099999999</v>
      </c>
      <c r="AB45" s="128">
        <v>0.03996699999999999</v>
      </c>
      <c r="AC45" s="128">
        <v>0.0012712999999999997</v>
      </c>
      <c r="AD45" s="128">
        <v>0.0031839</v>
      </c>
      <c r="AE45" s="128">
        <v>0.0028112</v>
      </c>
      <c r="AF45" s="128">
        <v>0.0005546000000000003</v>
      </c>
      <c r="AG45" s="138"/>
      <c r="AH45" s="128">
        <v>0.01303587</v>
      </c>
      <c r="AI45" s="128">
        <v>0.0020137999999999996</v>
      </c>
      <c r="AJ45" s="128">
        <v>0.00346166</v>
      </c>
      <c r="AK45" s="128">
        <v>0.0018513000000000002</v>
      </c>
      <c r="AL45" s="128">
        <v>0.00088148</v>
      </c>
      <c r="AN45" s="128">
        <v>1.8173529999999996</v>
      </c>
      <c r="AO45" s="128">
        <v>2.101854899999999</v>
      </c>
      <c r="AP45" s="128">
        <v>1.4085657999999999</v>
      </c>
      <c r="AQ45" s="128">
        <v>1.3727535000000004</v>
      </c>
      <c r="AR45" s="128">
        <v>1.4861434999999994</v>
      </c>
      <c r="AS45" s="138"/>
      <c r="AT45" s="128">
        <v>2.278191830000001</v>
      </c>
      <c r="AU45" s="128">
        <v>2.3411130537000693</v>
      </c>
      <c r="AV45" s="128">
        <v>1.50211570814213</v>
      </c>
      <c r="AW45" s="128">
        <v>1.5030898800000008</v>
      </c>
      <c r="AX45" s="128">
        <v>1.7786453000000009</v>
      </c>
    </row>
    <row r="46" spans="3:50" ht="12" customHeight="1">
      <c r="C46" s="119" t="s">
        <v>216</v>
      </c>
      <c r="D46" s="128">
        <v>1.5217836999999999</v>
      </c>
      <c r="E46" s="128">
        <v>1.3279489999999996</v>
      </c>
      <c r="F46" s="128">
        <v>1.7277523000000004</v>
      </c>
      <c r="G46" s="128">
        <v>1.7369812</v>
      </c>
      <c r="H46" s="128">
        <v>1.5416816000000004</v>
      </c>
      <c r="I46" s="128"/>
      <c r="J46" s="128">
        <v>2.899929819999999</v>
      </c>
      <c r="K46" s="128">
        <v>2.1403336999999993</v>
      </c>
      <c r="L46" s="128">
        <v>2.686474140000001</v>
      </c>
      <c r="M46" s="128">
        <v>3.070500979999999</v>
      </c>
      <c r="N46" s="128">
        <v>2.595497839999999</v>
      </c>
      <c r="P46" s="128">
        <v>1.5112576</v>
      </c>
      <c r="Q46" s="128">
        <v>1.2769194999999995</v>
      </c>
      <c r="R46" s="128">
        <v>1.6894584000000004</v>
      </c>
      <c r="S46" s="128">
        <v>1.6875571</v>
      </c>
      <c r="T46" s="128">
        <v>1.4417012000000005</v>
      </c>
      <c r="U46" s="138"/>
      <c r="V46" s="128">
        <v>2.862632249999999</v>
      </c>
      <c r="W46" s="128">
        <v>2.0481655499999993</v>
      </c>
      <c r="X46" s="128">
        <v>2.609804730000001</v>
      </c>
      <c r="Y46" s="128">
        <v>2.958398159999999</v>
      </c>
      <c r="Z46" s="128">
        <v>2.460446349999999</v>
      </c>
      <c r="AB46" s="128">
        <v>0.000387</v>
      </c>
      <c r="AC46" s="128">
        <v>0</v>
      </c>
      <c r="AD46" s="128">
        <v>0.000395</v>
      </c>
      <c r="AE46" s="128">
        <v>0.0017511</v>
      </c>
      <c r="AF46" s="128">
        <v>0.0006000000000000001</v>
      </c>
      <c r="AG46" s="138"/>
      <c r="AH46" s="128">
        <v>0.00036249000000000003</v>
      </c>
      <c r="AI46" s="128">
        <v>0</v>
      </c>
      <c r="AJ46" s="128">
        <v>0.00025075</v>
      </c>
      <c r="AK46" s="128">
        <v>0.0015392499999999998</v>
      </c>
      <c r="AL46" s="128">
        <v>0.00031246</v>
      </c>
      <c r="AN46" s="128">
        <v>0.010139099999999998</v>
      </c>
      <c r="AO46" s="128">
        <v>0.0510295</v>
      </c>
      <c r="AP46" s="128">
        <v>0.037898899999999985</v>
      </c>
      <c r="AQ46" s="128">
        <v>0.04767299999999999</v>
      </c>
      <c r="AR46" s="128">
        <v>0.09938039999999998</v>
      </c>
      <c r="AS46" s="138"/>
      <c r="AT46" s="128">
        <v>0.036935079999999995</v>
      </c>
      <c r="AU46" s="128">
        <v>0.09216814999999998</v>
      </c>
      <c r="AV46" s="128">
        <v>0.07641865999999999</v>
      </c>
      <c r="AW46" s="128">
        <v>0.11056357000000001</v>
      </c>
      <c r="AX46" s="128">
        <v>0.13473903</v>
      </c>
    </row>
    <row r="47" spans="3:50" ht="12" customHeight="1">
      <c r="C47" s="118" t="s">
        <v>226</v>
      </c>
      <c r="D47" s="128">
        <v>1.420083</v>
      </c>
      <c r="E47" s="128">
        <v>1.3969397999999997</v>
      </c>
      <c r="F47" s="128">
        <v>1.4426724000000002</v>
      </c>
      <c r="G47" s="128">
        <v>1.8857738999999996</v>
      </c>
      <c r="H47" s="128">
        <v>1.5165475000000004</v>
      </c>
      <c r="I47" s="128"/>
      <c r="J47" s="128">
        <v>2.28072714</v>
      </c>
      <c r="K47" s="128">
        <v>2.078711344535227</v>
      </c>
      <c r="L47" s="128">
        <v>2.4219687999999997</v>
      </c>
      <c r="M47" s="128">
        <v>3.0250406499999993</v>
      </c>
      <c r="N47" s="128">
        <v>2.4856716600000004</v>
      </c>
      <c r="P47" s="128">
        <v>0.024646899999999985</v>
      </c>
      <c r="Q47" s="128">
        <v>0.04625220000000001</v>
      </c>
      <c r="R47" s="128">
        <v>0.057569800000000025</v>
      </c>
      <c r="S47" s="128">
        <v>0.05912549999999999</v>
      </c>
      <c r="T47" s="128">
        <v>0.04184140000000003</v>
      </c>
      <c r="U47" s="138"/>
      <c r="V47" s="128">
        <v>0.07298269000000002</v>
      </c>
      <c r="W47" s="128">
        <v>0.12280452999999997</v>
      </c>
      <c r="X47" s="128">
        <v>0.15539714999999996</v>
      </c>
      <c r="Y47" s="128">
        <v>0.14899463000000002</v>
      </c>
      <c r="Z47" s="128">
        <v>0.11748157999999995</v>
      </c>
      <c r="AB47" s="128">
        <v>8.879999999999999E-05</v>
      </c>
      <c r="AC47" s="128">
        <v>3.73E-05</v>
      </c>
      <c r="AD47" s="128">
        <v>9.01E-05</v>
      </c>
      <c r="AE47" s="128">
        <v>0.0013070000000000002</v>
      </c>
      <c r="AF47" s="128">
        <v>0.0005781</v>
      </c>
      <c r="AG47" s="138"/>
      <c r="AH47" s="128">
        <v>0.00016394999999999997</v>
      </c>
      <c r="AI47" s="128">
        <v>7.885E-05</v>
      </c>
      <c r="AJ47" s="128">
        <v>0.00019587</v>
      </c>
      <c r="AK47" s="128">
        <v>0.005611439999999999</v>
      </c>
      <c r="AL47" s="128">
        <v>0.0019630299999999997</v>
      </c>
      <c r="AN47" s="128">
        <v>1.3953473</v>
      </c>
      <c r="AO47" s="128">
        <v>1.3506502999999996</v>
      </c>
      <c r="AP47" s="128">
        <v>1.3850125000000002</v>
      </c>
      <c r="AQ47" s="128">
        <v>1.8253413999999997</v>
      </c>
      <c r="AR47" s="128">
        <v>1.4741280000000003</v>
      </c>
      <c r="AS47" s="138"/>
      <c r="AT47" s="128">
        <v>2.2075805</v>
      </c>
      <c r="AU47" s="128">
        <v>1.9558279645352272</v>
      </c>
      <c r="AV47" s="128">
        <v>2.2663757799999997</v>
      </c>
      <c r="AW47" s="128">
        <v>2.8704345799999995</v>
      </c>
      <c r="AX47" s="128">
        <v>2.3662270500000004</v>
      </c>
    </row>
    <row r="48" spans="3:50" ht="12" customHeight="1">
      <c r="C48" s="119" t="s">
        <v>203</v>
      </c>
      <c r="D48" s="128">
        <v>2.956552099999998</v>
      </c>
      <c r="E48" s="128">
        <v>3.436433399999996</v>
      </c>
      <c r="F48" s="128">
        <v>3.337214900000003</v>
      </c>
      <c r="G48" s="128">
        <v>1.8957365999999995</v>
      </c>
      <c r="H48" s="128">
        <v>1.4714645</v>
      </c>
      <c r="J48" s="128">
        <v>7.096404307626675</v>
      </c>
      <c r="K48" s="128">
        <v>8.208841427053247</v>
      </c>
      <c r="L48" s="128">
        <v>7.02486847000001</v>
      </c>
      <c r="M48" s="128">
        <v>4.114571420000002</v>
      </c>
      <c r="N48" s="128">
        <v>3.8599770199999917</v>
      </c>
      <c r="P48" s="128">
        <v>1.2674344999999985</v>
      </c>
      <c r="Q48" s="128">
        <v>1.536938199999997</v>
      </c>
      <c r="R48" s="128">
        <v>1.6211757000000013</v>
      </c>
      <c r="S48" s="128">
        <v>0.8660608999999995</v>
      </c>
      <c r="T48" s="128">
        <v>1.0242580000000001</v>
      </c>
      <c r="U48" s="138"/>
      <c r="V48" s="128">
        <v>4.006578447626674</v>
      </c>
      <c r="W48" s="128">
        <v>4.568020421423012</v>
      </c>
      <c r="X48" s="128">
        <v>4.298216620000008</v>
      </c>
      <c r="Y48" s="128">
        <v>2.425871250000001</v>
      </c>
      <c r="Z48" s="128">
        <v>2.9479985399999924</v>
      </c>
      <c r="AB48" s="128">
        <v>0.0020387</v>
      </c>
      <c r="AC48" s="128">
        <v>0.0002841</v>
      </c>
      <c r="AD48" s="128">
        <v>0.00029749999999999997</v>
      </c>
      <c r="AE48" s="128">
        <v>8.329999999999999E-05</v>
      </c>
      <c r="AF48" s="128">
        <v>0.00019040000000000002</v>
      </c>
      <c r="AG48" s="138"/>
      <c r="AH48" s="128">
        <v>0.0030847500000000003</v>
      </c>
      <c r="AI48" s="128">
        <v>0.0005529700000000001</v>
      </c>
      <c r="AJ48" s="128">
        <v>0.0005151</v>
      </c>
      <c r="AK48" s="128">
        <v>0.00017176999999999996</v>
      </c>
      <c r="AL48" s="128">
        <v>0.00060039</v>
      </c>
      <c r="AN48" s="128">
        <v>1.6870788999999997</v>
      </c>
      <c r="AO48" s="128">
        <v>1.899211099999999</v>
      </c>
      <c r="AP48" s="128">
        <v>1.7157417000000013</v>
      </c>
      <c r="AQ48" s="128">
        <v>1.0295924</v>
      </c>
      <c r="AR48" s="128">
        <v>0.44701609999999997</v>
      </c>
      <c r="AS48" s="138"/>
      <c r="AT48" s="128">
        <v>3.086741110000001</v>
      </c>
      <c r="AU48" s="128">
        <v>3.640268035630235</v>
      </c>
      <c r="AV48" s="128">
        <v>2.726136750000002</v>
      </c>
      <c r="AW48" s="128">
        <v>1.6885284000000005</v>
      </c>
      <c r="AX48" s="128">
        <v>0.9113780899999996</v>
      </c>
    </row>
    <row r="49" spans="3:50" ht="12" customHeight="1">
      <c r="C49" s="119" t="s">
        <v>213</v>
      </c>
      <c r="D49" s="128">
        <v>2.2621279000000007</v>
      </c>
      <c r="E49" s="128">
        <v>2.3154969999999993</v>
      </c>
      <c r="F49" s="128">
        <v>1.8996077</v>
      </c>
      <c r="G49" s="128">
        <v>1.8998304000000001</v>
      </c>
      <c r="H49" s="128">
        <v>1.4669821999999988</v>
      </c>
      <c r="I49" s="128"/>
      <c r="J49" s="128">
        <v>4.85065953</v>
      </c>
      <c r="K49" s="128">
        <v>5.21908548</v>
      </c>
      <c r="L49" s="128">
        <v>3.9572382600000005</v>
      </c>
      <c r="M49" s="128">
        <v>4.110175690000002</v>
      </c>
      <c r="N49" s="128">
        <v>3.2954468200000013</v>
      </c>
      <c r="P49" s="128">
        <v>0.0157642</v>
      </c>
      <c r="Q49" s="128">
        <v>0.0082697</v>
      </c>
      <c r="R49" s="128">
        <v>0.0074049</v>
      </c>
      <c r="S49" s="128">
        <v>0.004052300000000001</v>
      </c>
      <c r="T49" s="128">
        <v>0.013403099999999996</v>
      </c>
      <c r="U49" s="138"/>
      <c r="V49" s="128">
        <v>0.022326980000000007</v>
      </c>
      <c r="W49" s="128">
        <v>0.013643870000000004</v>
      </c>
      <c r="X49" s="128">
        <v>0.00804659</v>
      </c>
      <c r="Y49" s="128">
        <v>0.005454599999999999</v>
      </c>
      <c r="Z49" s="128">
        <v>0.02101305</v>
      </c>
      <c r="AB49" s="128">
        <v>4.1000000000000006E-06</v>
      </c>
      <c r="AC49" s="128">
        <v>4.5E-05</v>
      </c>
      <c r="AD49" s="128">
        <v>0</v>
      </c>
      <c r="AE49" s="128">
        <v>3.1E-06</v>
      </c>
      <c r="AF49" s="128">
        <v>5E-06</v>
      </c>
      <c r="AG49" s="138"/>
      <c r="AH49" s="128">
        <v>5.72E-06</v>
      </c>
      <c r="AI49" s="128">
        <v>1.425E-05</v>
      </c>
      <c r="AJ49" s="128">
        <v>0</v>
      </c>
      <c r="AK49" s="128">
        <v>2.17E-06</v>
      </c>
      <c r="AL49" s="128">
        <v>3.3399999999999998E-06</v>
      </c>
      <c r="AN49" s="128">
        <v>2.246359600000001</v>
      </c>
      <c r="AO49" s="128">
        <v>2.307182299999999</v>
      </c>
      <c r="AP49" s="128">
        <v>1.8922028</v>
      </c>
      <c r="AQ49" s="128">
        <v>1.8957750000000002</v>
      </c>
      <c r="AR49" s="128">
        <v>1.4535740999999989</v>
      </c>
      <c r="AS49" s="138"/>
      <c r="AT49" s="128">
        <v>4.82832683</v>
      </c>
      <c r="AU49" s="128">
        <v>5.205427360000001</v>
      </c>
      <c r="AV49" s="128">
        <v>3.9491916700000003</v>
      </c>
      <c r="AW49" s="128">
        <v>4.104718920000002</v>
      </c>
      <c r="AX49" s="128">
        <v>3.274430430000001</v>
      </c>
    </row>
    <row r="50" spans="3:50" ht="12" customHeight="1">
      <c r="C50" s="119" t="s">
        <v>219</v>
      </c>
      <c r="D50" s="128">
        <v>1.7148355999999998</v>
      </c>
      <c r="E50" s="128">
        <v>2.0039345</v>
      </c>
      <c r="F50" s="128">
        <v>1.6236389000000002</v>
      </c>
      <c r="G50" s="128">
        <v>1.5509527000000003</v>
      </c>
      <c r="H50" s="128">
        <v>1.4250568000000001</v>
      </c>
      <c r="I50" s="128"/>
      <c r="J50" s="128">
        <v>4.162299070000001</v>
      </c>
      <c r="K50" s="128">
        <v>5.224517889999998</v>
      </c>
      <c r="L50" s="128">
        <v>4.227067250000001</v>
      </c>
      <c r="M50" s="128">
        <v>4.174470960000002</v>
      </c>
      <c r="N50" s="128">
        <v>3.9244276100000004</v>
      </c>
      <c r="P50" s="128">
        <v>0.016420699999999993</v>
      </c>
      <c r="Q50" s="128">
        <v>0.029416100000000004</v>
      </c>
      <c r="R50" s="128">
        <v>0.009605199999999994</v>
      </c>
      <c r="S50" s="128">
        <v>0.019380500000000002</v>
      </c>
      <c r="T50" s="128">
        <v>0.0049432</v>
      </c>
      <c r="U50" s="138"/>
      <c r="V50" s="128">
        <v>0.024190979999999997</v>
      </c>
      <c r="W50" s="128">
        <v>0.029622320000000008</v>
      </c>
      <c r="X50" s="128">
        <v>0.00991123</v>
      </c>
      <c r="Y50" s="128">
        <v>0.019914030000000006</v>
      </c>
      <c r="Z50" s="128">
        <v>0.01831144</v>
      </c>
      <c r="AB50" s="128">
        <v>0</v>
      </c>
      <c r="AC50" s="128">
        <v>0</v>
      </c>
      <c r="AD50" s="128">
        <v>1.16E-05</v>
      </c>
      <c r="AE50" s="128">
        <v>5.199999999999999E-06</v>
      </c>
      <c r="AF50" s="128">
        <v>0.009800000000000001</v>
      </c>
      <c r="AG50" s="138"/>
      <c r="AH50" s="128">
        <v>0</v>
      </c>
      <c r="AI50" s="128">
        <v>0</v>
      </c>
      <c r="AJ50" s="128">
        <v>7.586E-05</v>
      </c>
      <c r="AK50" s="128">
        <v>3.534E-05</v>
      </c>
      <c r="AL50" s="128">
        <v>0.005</v>
      </c>
      <c r="AN50" s="128">
        <v>1.6984148999999997</v>
      </c>
      <c r="AO50" s="128">
        <v>1.9745184000000002</v>
      </c>
      <c r="AP50" s="128">
        <v>1.6140221000000001</v>
      </c>
      <c r="AQ50" s="128">
        <v>1.5315670000000003</v>
      </c>
      <c r="AR50" s="128">
        <v>1.4103136</v>
      </c>
      <c r="AS50" s="138"/>
      <c r="AT50" s="128">
        <v>4.138108090000001</v>
      </c>
      <c r="AU50" s="128">
        <v>5.194895569999998</v>
      </c>
      <c r="AV50" s="128">
        <v>4.217080160000001</v>
      </c>
      <c r="AW50" s="128">
        <v>4.154521590000002</v>
      </c>
      <c r="AX50" s="128">
        <v>3.9011161700000003</v>
      </c>
    </row>
    <row r="51" spans="3:50" ht="12" customHeight="1">
      <c r="C51" s="130" t="s">
        <v>207</v>
      </c>
      <c r="D51" s="128">
        <v>3.6302931000000003</v>
      </c>
      <c r="E51" s="128">
        <v>2.897887499999999</v>
      </c>
      <c r="F51" s="128">
        <v>2.6727941</v>
      </c>
      <c r="G51" s="128">
        <v>2.6463526999999996</v>
      </c>
      <c r="H51" s="128">
        <v>1.3561239999999999</v>
      </c>
      <c r="I51" s="128"/>
      <c r="J51" s="128">
        <v>7.13113894736994</v>
      </c>
      <c r="K51" s="128">
        <v>4.748084272535949</v>
      </c>
      <c r="L51" s="128">
        <v>4.252911920000001</v>
      </c>
      <c r="M51" s="128">
        <v>5.164612929999999</v>
      </c>
      <c r="N51" s="128">
        <v>2.470924700000001</v>
      </c>
      <c r="P51" s="128">
        <v>0.5454086</v>
      </c>
      <c r="Q51" s="128">
        <v>0.5062893999999997</v>
      </c>
      <c r="R51" s="128">
        <v>0.5381797</v>
      </c>
      <c r="S51" s="128">
        <v>0.5219108</v>
      </c>
      <c r="T51" s="128">
        <v>0.3945660999999997</v>
      </c>
      <c r="U51" s="138"/>
      <c r="V51" s="128">
        <v>1.7386277200000013</v>
      </c>
      <c r="W51" s="128">
        <v>1.368053432535949</v>
      </c>
      <c r="X51" s="128">
        <v>1.2731741100000011</v>
      </c>
      <c r="Y51" s="128">
        <v>1.7624668999999995</v>
      </c>
      <c r="Z51" s="128">
        <v>1.1880075000000005</v>
      </c>
      <c r="AB51" s="128">
        <v>0.025959100000000006</v>
      </c>
      <c r="AC51" s="128">
        <v>0.0190236</v>
      </c>
      <c r="AD51" s="128">
        <v>0.02652009999999999</v>
      </c>
      <c r="AE51" s="128">
        <v>0.0171288</v>
      </c>
      <c r="AF51" s="128">
        <v>0.0068189999999999995</v>
      </c>
      <c r="AG51" s="138"/>
      <c r="AH51" s="128">
        <v>0.033312510000000004</v>
      </c>
      <c r="AI51" s="128">
        <v>0.024522929999999995</v>
      </c>
      <c r="AJ51" s="128">
        <v>0.03033562</v>
      </c>
      <c r="AK51" s="128">
        <v>0.019206699999999997</v>
      </c>
      <c r="AL51" s="128">
        <v>0.00634569</v>
      </c>
      <c r="AN51" s="128">
        <v>3.0589254</v>
      </c>
      <c r="AO51" s="128">
        <v>2.3725744999999994</v>
      </c>
      <c r="AP51" s="128">
        <v>2.1080943</v>
      </c>
      <c r="AQ51" s="128">
        <v>2.1073131</v>
      </c>
      <c r="AR51" s="128">
        <v>0.9547389000000002</v>
      </c>
      <c r="AS51" s="138"/>
      <c r="AT51" s="128">
        <v>5.359198717369939</v>
      </c>
      <c r="AU51" s="128">
        <v>3.35550791</v>
      </c>
      <c r="AV51" s="128">
        <v>2.94940219</v>
      </c>
      <c r="AW51" s="128">
        <v>3.3829393299999997</v>
      </c>
      <c r="AX51" s="128">
        <v>1.2765715100000004</v>
      </c>
    </row>
    <row r="52" spans="3:50" ht="12" customHeight="1">
      <c r="C52" s="130" t="s">
        <v>215</v>
      </c>
      <c r="D52" s="128">
        <v>1.5766191999999997</v>
      </c>
      <c r="E52" s="128">
        <v>1.9892925999999997</v>
      </c>
      <c r="F52" s="128">
        <v>1.7972931</v>
      </c>
      <c r="G52" s="128">
        <v>1.7031178999999999</v>
      </c>
      <c r="H52" s="128">
        <v>1.3487725</v>
      </c>
      <c r="I52" s="128"/>
      <c r="J52" s="128">
        <v>0.64301284</v>
      </c>
      <c r="K52" s="128">
        <v>0.6000135</v>
      </c>
      <c r="L52" s="128">
        <v>0.55523039</v>
      </c>
      <c r="M52" s="128">
        <v>0.70026948</v>
      </c>
      <c r="N52" s="128">
        <v>0.47846441</v>
      </c>
      <c r="P52" s="128">
        <v>0.0373782</v>
      </c>
      <c r="Q52" s="128">
        <v>0.059352300000000024</v>
      </c>
      <c r="R52" s="128">
        <v>0.026570000000000003</v>
      </c>
      <c r="S52" s="128">
        <v>0.0222123</v>
      </c>
      <c r="T52" s="128">
        <v>0.067756</v>
      </c>
      <c r="U52" s="138"/>
      <c r="V52" s="128">
        <v>0.07874887</v>
      </c>
      <c r="W52" s="128">
        <v>0.10317032000000005</v>
      </c>
      <c r="X52" s="128">
        <v>0.050488099999999994</v>
      </c>
      <c r="Y52" s="128">
        <v>0.026586399999999996</v>
      </c>
      <c r="Z52" s="128">
        <v>0.04410989</v>
      </c>
      <c r="AB52" s="128">
        <v>1.3510380999999998</v>
      </c>
      <c r="AC52" s="128">
        <v>1.7893587999999996</v>
      </c>
      <c r="AD52" s="128">
        <v>1.7040246000000001</v>
      </c>
      <c r="AE52" s="128">
        <v>1.5644196999999997</v>
      </c>
      <c r="AF52" s="128">
        <v>1.1151608</v>
      </c>
      <c r="AG52" s="138"/>
      <c r="AH52" s="128">
        <v>0.23408746</v>
      </c>
      <c r="AI52" s="128">
        <v>0.34114364999999996</v>
      </c>
      <c r="AJ52" s="128">
        <v>0.37770546999999993</v>
      </c>
      <c r="AK52" s="128">
        <v>0.51248209</v>
      </c>
      <c r="AL52" s="128">
        <v>0.19033708000000005</v>
      </c>
      <c r="AN52" s="128">
        <v>0.1882028999999999</v>
      </c>
      <c r="AO52" s="128">
        <v>0.14058150000000003</v>
      </c>
      <c r="AP52" s="128">
        <v>0.06669850000000001</v>
      </c>
      <c r="AQ52" s="128">
        <v>0.11648589999999998</v>
      </c>
      <c r="AR52" s="128">
        <v>0.16585569999999997</v>
      </c>
      <c r="AS52" s="138"/>
      <c r="AT52" s="128">
        <v>0.33017651000000003</v>
      </c>
      <c r="AU52" s="128">
        <v>0.15569953</v>
      </c>
      <c r="AV52" s="128">
        <v>0.12703682</v>
      </c>
      <c r="AW52" s="128">
        <v>0.16120099</v>
      </c>
      <c r="AX52" s="128">
        <v>0.24401743999999997</v>
      </c>
    </row>
    <row r="53" spans="3:50" ht="12" customHeight="1">
      <c r="C53" s="119" t="s">
        <v>522</v>
      </c>
      <c r="D53" s="128">
        <v>1.0055956000000001</v>
      </c>
      <c r="E53" s="128">
        <v>0.9073443999999999</v>
      </c>
      <c r="F53" s="128">
        <v>1.0451542999999996</v>
      </c>
      <c r="G53" s="128">
        <v>1.5719484000000001</v>
      </c>
      <c r="H53" s="128">
        <v>1.3258597000000003</v>
      </c>
      <c r="I53" s="128"/>
      <c r="J53" s="128">
        <v>1.404203884908498</v>
      </c>
      <c r="K53" s="128">
        <v>1.4056591600000001</v>
      </c>
      <c r="L53" s="128">
        <v>1.5740402999999994</v>
      </c>
      <c r="M53" s="128">
        <v>1.6617259100000004</v>
      </c>
      <c r="N53" s="128">
        <v>1.8574830000000004</v>
      </c>
      <c r="P53" s="127">
        <v>0.16654840000000007</v>
      </c>
      <c r="Q53" s="127">
        <v>0.11082200000000003</v>
      </c>
      <c r="R53" s="127">
        <v>0.124298</v>
      </c>
      <c r="S53" s="127">
        <v>0.15093419999999996</v>
      </c>
      <c r="T53" s="128">
        <v>0.09777520000000002</v>
      </c>
      <c r="U53" s="138"/>
      <c r="V53" s="127">
        <v>0.344753784908498</v>
      </c>
      <c r="W53" s="127">
        <v>0.2601598</v>
      </c>
      <c r="X53" s="127">
        <v>0.2844805199999997</v>
      </c>
      <c r="Y53" s="127">
        <v>0.35741979999999995</v>
      </c>
      <c r="Z53" s="128">
        <v>0.26017915000000014</v>
      </c>
      <c r="AB53" s="128">
        <v>0.3714618000000001</v>
      </c>
      <c r="AC53" s="128">
        <v>0.11937549999999998</v>
      </c>
      <c r="AD53" s="128">
        <v>0.21896020000000005</v>
      </c>
      <c r="AE53" s="128">
        <v>0.7676818000000001</v>
      </c>
      <c r="AF53" s="128">
        <v>0.5251274</v>
      </c>
      <c r="AG53" s="138"/>
      <c r="AH53" s="128">
        <v>0.14001126000000003</v>
      </c>
      <c r="AI53" s="128">
        <v>0.044764670000000006</v>
      </c>
      <c r="AJ53" s="128">
        <v>0.08435738000000001</v>
      </c>
      <c r="AK53" s="128">
        <v>0.08530738999999998</v>
      </c>
      <c r="AL53" s="128">
        <v>0.21430027000000001</v>
      </c>
      <c r="AN53" s="127">
        <v>0.4675854</v>
      </c>
      <c r="AO53" s="127">
        <v>0.6771468999999999</v>
      </c>
      <c r="AP53" s="127">
        <v>0.7018960999999997</v>
      </c>
      <c r="AQ53" s="127">
        <v>0.6533324</v>
      </c>
      <c r="AR53" s="128">
        <v>0.7029571000000002</v>
      </c>
      <c r="AS53" s="138"/>
      <c r="AT53" s="127">
        <v>0.91943884</v>
      </c>
      <c r="AU53" s="127">
        <v>1.1007346900000001</v>
      </c>
      <c r="AV53" s="127">
        <v>1.2052023999999997</v>
      </c>
      <c r="AW53" s="127">
        <v>1.2189987200000005</v>
      </c>
      <c r="AX53" s="128">
        <v>1.3830035800000002</v>
      </c>
    </row>
    <row r="54" spans="3:50" ht="12" customHeight="1">
      <c r="C54" s="130" t="s">
        <v>228</v>
      </c>
      <c r="D54" s="128">
        <v>0.6561260000000002</v>
      </c>
      <c r="E54" s="128">
        <v>1.0043872999999999</v>
      </c>
      <c r="F54" s="128">
        <v>1.2243002999999997</v>
      </c>
      <c r="G54" s="128">
        <v>1.5114481000000004</v>
      </c>
      <c r="H54" s="128">
        <v>1.3201970999999997</v>
      </c>
      <c r="I54" s="128"/>
      <c r="J54" s="128">
        <v>1.7547970478358925</v>
      </c>
      <c r="K54" s="128">
        <v>2.2070555677859955</v>
      </c>
      <c r="L54" s="128">
        <v>2.3417905299999995</v>
      </c>
      <c r="M54" s="128">
        <v>3.2083783599999993</v>
      </c>
      <c r="N54" s="128">
        <v>2.8746428500000007</v>
      </c>
      <c r="P54" s="128">
        <v>0.2761417000000001</v>
      </c>
      <c r="Q54" s="128">
        <v>0.41112240000000044</v>
      </c>
      <c r="R54" s="128">
        <v>0.27557809999999977</v>
      </c>
      <c r="S54" s="128">
        <v>0.07285839999999996</v>
      </c>
      <c r="T54" s="128">
        <v>0.053946600000000025</v>
      </c>
      <c r="U54" s="138"/>
      <c r="V54" s="128">
        <v>0.40223084748642346</v>
      </c>
      <c r="W54" s="128">
        <v>0.5208413799999998</v>
      </c>
      <c r="X54" s="128">
        <v>0.30024147</v>
      </c>
      <c r="Y54" s="128">
        <v>0.09259732000000005</v>
      </c>
      <c r="Z54" s="128">
        <v>0.060995290000000035</v>
      </c>
      <c r="AB54" s="128">
        <v>5.8E-05</v>
      </c>
      <c r="AC54" s="128">
        <v>0.000135</v>
      </c>
      <c r="AD54" s="128">
        <v>0.0019976</v>
      </c>
      <c r="AE54" s="128">
        <v>0.0001225</v>
      </c>
      <c r="AF54" s="128">
        <v>0.000174</v>
      </c>
      <c r="AG54" s="138"/>
      <c r="AH54" s="128">
        <v>8.763E-05</v>
      </c>
      <c r="AI54" s="128">
        <v>0.00019575</v>
      </c>
      <c r="AJ54" s="128">
        <v>0.0022327600000000003</v>
      </c>
      <c r="AK54" s="128">
        <v>0.00021827</v>
      </c>
      <c r="AL54" s="128">
        <v>0.00028864</v>
      </c>
      <c r="AN54" s="128">
        <v>0.37992630000000005</v>
      </c>
      <c r="AO54" s="128">
        <v>0.5931298999999995</v>
      </c>
      <c r="AP54" s="128">
        <v>0.9467245999999999</v>
      </c>
      <c r="AQ54" s="128">
        <v>1.4384672000000005</v>
      </c>
      <c r="AR54" s="128">
        <v>1.2660764999999996</v>
      </c>
      <c r="AS54" s="138"/>
      <c r="AT54" s="128">
        <v>1.352478570349469</v>
      </c>
      <c r="AU54" s="128">
        <v>1.686018437785996</v>
      </c>
      <c r="AV54" s="128">
        <v>2.0393162999999994</v>
      </c>
      <c r="AW54" s="128">
        <v>3.1155627699999995</v>
      </c>
      <c r="AX54" s="128">
        <v>2.8133589200000007</v>
      </c>
    </row>
    <row r="55" spans="3:50" ht="12" customHeight="1">
      <c r="C55" s="118" t="s">
        <v>214</v>
      </c>
      <c r="D55" s="128">
        <v>2.3241228000000014</v>
      </c>
      <c r="E55" s="128">
        <v>2.357859299999999</v>
      </c>
      <c r="F55" s="128">
        <v>1.8710376999999994</v>
      </c>
      <c r="G55" s="128">
        <v>1.5681465999999995</v>
      </c>
      <c r="H55" s="128">
        <v>1.1931625000000001</v>
      </c>
      <c r="I55" s="128"/>
      <c r="J55" s="128">
        <v>3.7299087500000003</v>
      </c>
      <c r="K55" s="128">
        <v>4.158581179999999</v>
      </c>
      <c r="L55" s="128">
        <v>4.147986380000001</v>
      </c>
      <c r="M55" s="128">
        <v>3.3681727100000005</v>
      </c>
      <c r="N55" s="128">
        <v>2.78325084</v>
      </c>
      <c r="P55" s="128">
        <v>0.0015245999999999999</v>
      </c>
      <c r="Q55" s="128">
        <v>0.0005811</v>
      </c>
      <c r="R55" s="128">
        <v>0.0012326</v>
      </c>
      <c r="S55" s="128">
        <v>0.0004392000000000001</v>
      </c>
      <c r="T55" s="128">
        <v>0.0009029999999999999</v>
      </c>
      <c r="U55" s="138"/>
      <c r="V55" s="128">
        <v>0.0019373699999999999</v>
      </c>
      <c r="W55" s="128">
        <v>0.000578</v>
      </c>
      <c r="X55" s="128">
        <v>0.0017433899999999998</v>
      </c>
      <c r="Y55" s="128">
        <v>0.0008467199999999998</v>
      </c>
      <c r="Z55" s="128">
        <v>0.00102118</v>
      </c>
      <c r="AB55" s="128">
        <v>0</v>
      </c>
      <c r="AC55" s="128">
        <v>0</v>
      </c>
      <c r="AD55" s="128">
        <v>0</v>
      </c>
      <c r="AE55" s="128">
        <v>6E-06</v>
      </c>
      <c r="AF55" s="128">
        <v>0</v>
      </c>
      <c r="AG55" s="138"/>
      <c r="AH55" s="128">
        <v>0</v>
      </c>
      <c r="AI55" s="128">
        <v>0</v>
      </c>
      <c r="AJ55" s="128">
        <v>0</v>
      </c>
      <c r="AK55" s="128">
        <v>5.0999999999999995E-06</v>
      </c>
      <c r="AL55" s="128">
        <v>0</v>
      </c>
      <c r="AN55" s="128">
        <v>2.322598200000001</v>
      </c>
      <c r="AO55" s="128">
        <v>2.357278199999999</v>
      </c>
      <c r="AP55" s="128">
        <v>1.8698050999999993</v>
      </c>
      <c r="AQ55" s="128">
        <v>1.5677013999999996</v>
      </c>
      <c r="AR55" s="128">
        <v>1.1922595</v>
      </c>
      <c r="AS55" s="138"/>
      <c r="AT55" s="128">
        <v>3.7279713800000005</v>
      </c>
      <c r="AU55" s="128">
        <v>4.158003179999999</v>
      </c>
      <c r="AV55" s="128">
        <v>4.146242990000001</v>
      </c>
      <c r="AW55" s="128">
        <v>3.3673208900000007</v>
      </c>
      <c r="AX55" s="128">
        <v>2.78222966</v>
      </c>
    </row>
    <row r="56" spans="3:50" ht="12" customHeight="1">
      <c r="C56" s="119" t="s">
        <v>587</v>
      </c>
      <c r="D56" s="128">
        <v>1.1253146999999997</v>
      </c>
      <c r="E56" s="128">
        <v>1.2522799000000004</v>
      </c>
      <c r="F56" s="128">
        <v>2.5003167</v>
      </c>
      <c r="G56" s="128">
        <v>0.9649814</v>
      </c>
      <c r="H56" s="128">
        <v>1.1294319</v>
      </c>
      <c r="I56" s="128"/>
      <c r="J56" s="128">
        <v>1.6323395285972642</v>
      </c>
      <c r="K56" s="128">
        <v>1.7898606638466772</v>
      </c>
      <c r="L56" s="128">
        <v>1.5825943916933847</v>
      </c>
      <c r="M56" s="128">
        <v>1.0880070799999997</v>
      </c>
      <c r="N56" s="128">
        <v>1.3653032699999998</v>
      </c>
      <c r="P56" s="128">
        <v>0.46903879999999953</v>
      </c>
      <c r="Q56" s="128">
        <v>0.4590182000000002</v>
      </c>
      <c r="R56" s="128">
        <v>0.3240725000000004</v>
      </c>
      <c r="S56" s="128">
        <v>0.14404580000000003</v>
      </c>
      <c r="T56" s="128">
        <v>0.17781410000000003</v>
      </c>
      <c r="U56" s="138"/>
      <c r="V56" s="128">
        <v>0.7792153901434884</v>
      </c>
      <c r="W56" s="128">
        <v>0.8940372099999999</v>
      </c>
      <c r="X56" s="128">
        <v>0.6210321400000001</v>
      </c>
      <c r="Y56" s="128">
        <v>0.2196818699999998</v>
      </c>
      <c r="Z56" s="128">
        <v>0.31451864999999996</v>
      </c>
      <c r="AB56" s="128">
        <v>1.6899999999999997E-05</v>
      </c>
      <c r="AC56" s="128">
        <v>8.999999999999999E-06</v>
      </c>
      <c r="AD56" s="128">
        <v>2.2499999999999995E-05</v>
      </c>
      <c r="AE56" s="128">
        <v>4.2000000000000004E-05</v>
      </c>
      <c r="AF56" s="128">
        <v>0</v>
      </c>
      <c r="AG56" s="138"/>
      <c r="AH56" s="128">
        <v>2.38E-05</v>
      </c>
      <c r="AI56" s="128">
        <v>1.822E-05</v>
      </c>
      <c r="AJ56" s="128">
        <v>1.0480000000000001E-05</v>
      </c>
      <c r="AK56" s="128">
        <v>1.6800000000000002E-05</v>
      </c>
      <c r="AL56" s="128">
        <v>0</v>
      </c>
      <c r="AN56" s="128">
        <v>0.656259</v>
      </c>
      <c r="AO56" s="128">
        <v>0.7932527000000003</v>
      </c>
      <c r="AP56" s="128">
        <v>2.1762216999999997</v>
      </c>
      <c r="AQ56" s="128">
        <v>0.8208936</v>
      </c>
      <c r="AR56" s="128">
        <v>0.9516178</v>
      </c>
      <c r="AS56" s="138"/>
      <c r="AT56" s="128">
        <v>0.8531003384537756</v>
      </c>
      <c r="AU56" s="128">
        <v>0.8958052338466772</v>
      </c>
      <c r="AV56" s="128">
        <v>0.9615517716933846</v>
      </c>
      <c r="AW56" s="128">
        <v>0.8683084099999999</v>
      </c>
      <c r="AX56" s="128">
        <v>1.05078462</v>
      </c>
    </row>
    <row r="57" spans="3:50" ht="12" customHeight="1">
      <c r="C57" s="119" t="s">
        <v>588</v>
      </c>
      <c r="D57" s="128">
        <v>0.9719118000000004</v>
      </c>
      <c r="E57" s="128">
        <v>1.2163420999999999</v>
      </c>
      <c r="F57" s="128">
        <v>1.1616551999999998</v>
      </c>
      <c r="G57" s="128">
        <v>0.9956194999999999</v>
      </c>
      <c r="H57" s="128">
        <v>1.1170642000000002</v>
      </c>
      <c r="I57" s="128"/>
      <c r="J57" s="128">
        <v>2.6286449399999987</v>
      </c>
      <c r="K57" s="128">
        <v>3.8624409699999998</v>
      </c>
      <c r="L57" s="128">
        <v>3.24776965</v>
      </c>
      <c r="M57" s="128">
        <v>3.0072123800000004</v>
      </c>
      <c r="N57" s="128">
        <v>3.0547514899999992</v>
      </c>
      <c r="P57" s="128">
        <v>0.017607799999999993</v>
      </c>
      <c r="Q57" s="128">
        <v>0.04269199999999999</v>
      </c>
      <c r="R57" s="128">
        <v>0.021673400000000013</v>
      </c>
      <c r="S57" s="128">
        <v>0.022141300000000003</v>
      </c>
      <c r="T57" s="128">
        <v>0.012310500000000004</v>
      </c>
      <c r="U57" s="138"/>
      <c r="V57" s="128">
        <v>0.02394904999999999</v>
      </c>
      <c r="W57" s="128">
        <v>0.06608016999999998</v>
      </c>
      <c r="X57" s="128">
        <v>0.025886310000000006</v>
      </c>
      <c r="Y57" s="128">
        <v>0.027067079999999993</v>
      </c>
      <c r="Z57" s="128">
        <v>0.01445413</v>
      </c>
      <c r="AB57" s="128">
        <v>2.5E-05</v>
      </c>
      <c r="AC57" s="128">
        <v>6.8E-05</v>
      </c>
      <c r="AD57" s="128">
        <v>0</v>
      </c>
      <c r="AE57" s="128">
        <v>0.00062</v>
      </c>
      <c r="AF57" s="128">
        <v>0</v>
      </c>
      <c r="AG57" s="138"/>
      <c r="AH57" s="128">
        <v>2.5E-05</v>
      </c>
      <c r="AI57" s="128">
        <v>5.014E-05</v>
      </c>
      <c r="AJ57" s="128">
        <v>0</v>
      </c>
      <c r="AK57" s="128">
        <v>0.0007257800000000001</v>
      </c>
      <c r="AL57" s="128">
        <v>0</v>
      </c>
      <c r="AN57" s="128">
        <v>0.9542790000000004</v>
      </c>
      <c r="AO57" s="128">
        <v>1.1735821</v>
      </c>
      <c r="AP57" s="128">
        <v>1.1399817999999997</v>
      </c>
      <c r="AQ57" s="128">
        <v>0.9728581999999999</v>
      </c>
      <c r="AR57" s="128">
        <v>1.1047537</v>
      </c>
      <c r="AS57" s="138"/>
      <c r="AT57" s="128">
        <v>2.6046708899999986</v>
      </c>
      <c r="AU57" s="128">
        <v>3.7963106599999996</v>
      </c>
      <c r="AV57" s="128">
        <v>3.2218833399999998</v>
      </c>
      <c r="AW57" s="128">
        <v>2.9794195200000004</v>
      </c>
      <c r="AX57" s="128">
        <v>3.0402973599999994</v>
      </c>
    </row>
    <row r="58" spans="3:50" ht="12" customHeight="1">
      <c r="C58" s="118" t="s">
        <v>230</v>
      </c>
      <c r="D58" s="128">
        <v>57.84657660000018</v>
      </c>
      <c r="E58" s="128">
        <v>60.14468600000036</v>
      </c>
      <c r="F58" s="128">
        <v>55.40645100000013</v>
      </c>
      <c r="G58" s="128">
        <v>55.78452739999971</v>
      </c>
      <c r="H58" s="128">
        <v>50.32554870000001</v>
      </c>
      <c r="I58" s="128"/>
      <c r="J58" s="128">
        <v>123.27257804215591</v>
      </c>
      <c r="K58" s="128">
        <v>125.57286883833567</v>
      </c>
      <c r="L58" s="128">
        <v>115.55855805468039</v>
      </c>
      <c r="M58" s="128">
        <v>124.1225526400001</v>
      </c>
      <c r="N58" s="128">
        <v>115.88512035000005</v>
      </c>
      <c r="P58" s="128">
        <v>8.044828499999912</v>
      </c>
      <c r="Q58" s="128">
        <v>7.92389279999997</v>
      </c>
      <c r="R58" s="128">
        <v>7.324982099999982</v>
      </c>
      <c r="S58" s="128">
        <v>7.622055799999996</v>
      </c>
      <c r="T58" s="128">
        <v>6.65498670000001</v>
      </c>
      <c r="U58" s="138"/>
      <c r="V58" s="128">
        <v>20.83395731938903</v>
      </c>
      <c r="W58" s="128">
        <v>18.356118017060933</v>
      </c>
      <c r="X58" s="128">
        <v>16.871895226181273</v>
      </c>
      <c r="Y58" s="128">
        <v>17.178356189999896</v>
      </c>
      <c r="Z58" s="128">
        <v>16.299522079999985</v>
      </c>
      <c r="AB58" s="128">
        <v>2.536371699999998</v>
      </c>
      <c r="AC58" s="128">
        <v>5.000176199999993</v>
      </c>
      <c r="AD58" s="128">
        <v>2.451333300000002</v>
      </c>
      <c r="AE58" s="128">
        <v>1.5218589</v>
      </c>
      <c r="AF58" s="507">
        <v>1.5783756999999978</v>
      </c>
      <c r="AG58" s="138"/>
      <c r="AH58" s="128">
        <v>1.6888567450421548</v>
      </c>
      <c r="AI58" s="128">
        <v>3.2756459824096376</v>
      </c>
      <c r="AJ58" s="128">
        <v>1.4691193799999984</v>
      </c>
      <c r="AK58" s="128">
        <v>1.0472475900000011</v>
      </c>
      <c r="AL58" s="507">
        <v>1.0750423899999977</v>
      </c>
      <c r="AN58" s="128">
        <v>47.26537640000027</v>
      </c>
      <c r="AO58" s="128">
        <v>47.220617000000395</v>
      </c>
      <c r="AP58" s="128">
        <v>45.63013560000015</v>
      </c>
      <c r="AQ58" s="128">
        <v>46.640612699999714</v>
      </c>
      <c r="AR58" s="128">
        <v>42.09218630000001</v>
      </c>
      <c r="AS58" s="138"/>
      <c r="AT58" s="128">
        <v>100.74976397772473</v>
      </c>
      <c r="AU58" s="128">
        <v>103.94110483886509</v>
      </c>
      <c r="AV58" s="128">
        <v>97.21754344849911</v>
      </c>
      <c r="AW58" s="128">
        <v>105.8969488600002</v>
      </c>
      <c r="AX58" s="128">
        <v>98.51055588000007</v>
      </c>
    </row>
    <row r="59" spans="1:50" s="125" customFormat="1" ht="12.75" customHeight="1" thickBot="1">
      <c r="A59" s="133"/>
      <c r="B59" s="133" t="s">
        <v>231</v>
      </c>
      <c r="C59" s="133"/>
      <c r="D59" s="503">
        <v>400.1451485000001</v>
      </c>
      <c r="E59" s="503">
        <v>393.98946140000044</v>
      </c>
      <c r="F59" s="503">
        <v>405.47717720000014</v>
      </c>
      <c r="G59" s="503">
        <v>449.1192053999997</v>
      </c>
      <c r="H59" s="503">
        <v>415.7137044</v>
      </c>
      <c r="I59" s="135"/>
      <c r="J59" s="503">
        <v>620.816687877147</v>
      </c>
      <c r="K59" s="503">
        <v>568.1852141665129</v>
      </c>
      <c r="L59" s="503">
        <v>549.2942300148811</v>
      </c>
      <c r="M59" s="503">
        <v>614.8209530400003</v>
      </c>
      <c r="N59" s="503">
        <v>552.36592844</v>
      </c>
      <c r="O59" s="136"/>
      <c r="P59" s="134">
        <v>108.49786339999987</v>
      </c>
      <c r="Q59" s="134">
        <v>112.86723310000004</v>
      </c>
      <c r="R59" s="134">
        <v>122.58741709999994</v>
      </c>
      <c r="S59" s="134">
        <v>120.01556110000004</v>
      </c>
      <c r="T59" s="134">
        <v>118.32993760000001</v>
      </c>
      <c r="U59" s="139"/>
      <c r="V59" s="134">
        <v>209.79674980642056</v>
      </c>
      <c r="W59" s="134">
        <v>193.04230315850788</v>
      </c>
      <c r="X59" s="134">
        <v>202.99682578159468</v>
      </c>
      <c r="Y59" s="134">
        <v>215.25121821000002</v>
      </c>
      <c r="Z59" s="134">
        <v>208.75197770999986</v>
      </c>
      <c r="AB59" s="134">
        <v>144.26201369999995</v>
      </c>
      <c r="AC59" s="134">
        <v>132.3186723</v>
      </c>
      <c r="AD59" s="134">
        <v>134.90112310000006</v>
      </c>
      <c r="AE59" s="134">
        <v>186.34756679999995</v>
      </c>
      <c r="AF59" s="135">
        <v>156.39666970000002</v>
      </c>
      <c r="AG59" s="139"/>
      <c r="AH59" s="134">
        <v>127.70189214504217</v>
      </c>
      <c r="AI59" s="134">
        <v>89.52424510675267</v>
      </c>
      <c r="AJ59" s="134">
        <v>88.36249733999999</v>
      </c>
      <c r="AK59" s="134">
        <v>119.94899561</v>
      </c>
      <c r="AL59" s="135">
        <v>79.59239790999997</v>
      </c>
      <c r="AN59" s="134">
        <v>147.3852714000003</v>
      </c>
      <c r="AO59" s="134">
        <v>148.80355600000038</v>
      </c>
      <c r="AP59" s="134">
        <v>147.98863700000012</v>
      </c>
      <c r="AQ59" s="134">
        <v>142.75607749999972</v>
      </c>
      <c r="AR59" s="134">
        <v>140.9870971</v>
      </c>
      <c r="AS59" s="139"/>
      <c r="AT59" s="134">
        <v>283.3180459256843</v>
      </c>
      <c r="AU59" s="134">
        <v>285.61866590125226</v>
      </c>
      <c r="AV59" s="134">
        <v>257.93490689328644</v>
      </c>
      <c r="AW59" s="134">
        <v>279.62073922000025</v>
      </c>
      <c r="AX59" s="134">
        <v>264.0215528200001</v>
      </c>
    </row>
    <row r="60" spans="1:50" ht="12" customHeight="1">
      <c r="A60" s="10" t="s">
        <v>232</v>
      </c>
      <c r="P60" s="127"/>
      <c r="Q60" s="127"/>
      <c r="R60" s="127"/>
      <c r="S60" s="127"/>
      <c r="T60" s="127"/>
      <c r="U60" s="127"/>
      <c r="V60" s="127"/>
      <c r="W60" s="127"/>
      <c r="X60" s="127"/>
      <c r="Y60" s="127"/>
      <c r="Z60" s="127"/>
      <c r="AB60" s="127"/>
      <c r="AC60" s="127"/>
      <c r="AD60" s="127"/>
      <c r="AE60" s="127"/>
      <c r="AF60" s="127"/>
      <c r="AG60" s="127"/>
      <c r="AH60" s="127"/>
      <c r="AI60" s="127"/>
      <c r="AJ60" s="127"/>
      <c r="AK60" s="127"/>
      <c r="AL60" s="127"/>
      <c r="AN60" s="127"/>
      <c r="AO60" s="127"/>
      <c r="AP60" s="127"/>
      <c r="AQ60" s="127"/>
      <c r="AR60" s="127"/>
      <c r="AS60" s="127"/>
      <c r="AT60" s="127"/>
      <c r="AU60" s="127"/>
      <c r="AV60" s="127"/>
      <c r="AW60" s="127"/>
      <c r="AX60" s="127"/>
    </row>
    <row r="61" ht="12" customHeight="1">
      <c r="A61" s="10"/>
    </row>
    <row r="62" spans="4:14" ht="12" customHeight="1">
      <c r="D62" s="137"/>
      <c r="E62" s="137"/>
      <c r="F62" s="137"/>
      <c r="G62" s="137"/>
      <c r="H62" s="137"/>
      <c r="I62" s="137"/>
      <c r="J62" s="137"/>
      <c r="K62" s="137"/>
      <c r="L62" s="137"/>
      <c r="M62" s="137"/>
      <c r="N62" s="137"/>
    </row>
  </sheetData>
  <sheetProtection/>
  <mergeCells count="11">
    <mergeCell ref="D4:H4"/>
    <mergeCell ref="J4:N4"/>
    <mergeCell ref="P3:Z3"/>
    <mergeCell ref="AB3:AL3"/>
    <mergeCell ref="AN3:AX3"/>
    <mergeCell ref="AN4:AR4"/>
    <mergeCell ref="AT4:AX4"/>
    <mergeCell ref="P4:T4"/>
    <mergeCell ref="V4:Z4"/>
    <mergeCell ref="AB4:AF4"/>
    <mergeCell ref="AH4:AL4"/>
  </mergeCells>
  <printOptions horizontalCentered="1"/>
  <pageMargins left="0.5905511811023623" right="0.7874015748031497" top="0.6299212598425197" bottom="0.9448818897637796" header="0.5118110236220472" footer="0.5118110236220472"/>
  <pageSetup firstPageNumber="47" useFirstPageNumber="1" fitToHeight="0" fitToWidth="0" horizontalDpi="600" verticalDpi="600" orientation="portrait" paperSize="9" scale="96" r:id="rId1"/>
  <colBreaks count="3" manualBreakCount="3">
    <brk id="15" max="59" man="1"/>
    <brk id="27" max="59" man="1"/>
    <brk id="39" max="59" man="1"/>
  </colBreaks>
</worksheet>
</file>

<file path=xl/worksheets/sheet22.xml><?xml version="1.0" encoding="utf-8"?>
<worksheet xmlns="http://schemas.openxmlformats.org/spreadsheetml/2006/main" xmlns:r="http://schemas.openxmlformats.org/officeDocument/2006/relationships">
  <dimension ref="A1:AX70"/>
  <sheetViews>
    <sheetView showGridLines="0" zoomScaleSheetLayoutView="100" workbookViewId="0" topLeftCell="A1">
      <selection activeCell="A1" sqref="A1"/>
    </sheetView>
  </sheetViews>
  <sheetFormatPr defaultColWidth="7.7109375" defaultRowHeight="11.25" customHeight="1"/>
  <cols>
    <col min="1" max="1" width="2.00390625" style="106" customWidth="1"/>
    <col min="2" max="2" width="15.7109375" style="107" customWidth="1"/>
    <col min="3" max="12" width="9.00390625" style="110" customWidth="1"/>
    <col min="13" max="16384" width="7.7109375" style="104" customWidth="1"/>
  </cols>
  <sheetData>
    <row r="1" spans="1:12" s="103" customFormat="1" ht="15" customHeight="1">
      <c r="A1" s="522" t="s">
        <v>589</v>
      </c>
      <c r="B1" s="523"/>
      <c r="C1" s="524"/>
      <c r="D1" s="524"/>
      <c r="E1" s="524"/>
      <c r="F1" s="524"/>
      <c r="G1" s="524"/>
      <c r="H1" s="524"/>
      <c r="I1" s="524"/>
      <c r="J1" s="524"/>
      <c r="K1" s="508"/>
      <c r="L1" s="508"/>
    </row>
    <row r="2" spans="1:12" ht="11.25" customHeight="1">
      <c r="A2" s="577"/>
      <c r="B2" s="577"/>
      <c r="C2" s="577"/>
      <c r="D2" s="577"/>
      <c r="E2" s="577"/>
      <c r="F2" s="577"/>
      <c r="G2" s="577"/>
      <c r="H2" s="577"/>
      <c r="I2" s="577"/>
      <c r="J2" s="577"/>
      <c r="K2" s="577"/>
      <c r="L2" s="577"/>
    </row>
    <row r="3" spans="1:12" ht="11.25" customHeight="1" thickBot="1">
      <c r="A3" s="511"/>
      <c r="B3" s="512"/>
      <c r="C3" s="420"/>
      <c r="D3" s="420"/>
      <c r="E3" s="420"/>
      <c r="F3" s="420"/>
      <c r="G3" s="420"/>
      <c r="H3" s="420"/>
      <c r="I3" s="420"/>
      <c r="J3" s="420"/>
      <c r="K3" s="414"/>
      <c r="L3" s="414"/>
    </row>
    <row r="4" spans="1:50" s="105" customFormat="1" ht="11.25" customHeight="1">
      <c r="A4" s="509"/>
      <c r="B4" s="509"/>
      <c r="C4" s="424" t="s">
        <v>163</v>
      </c>
      <c r="D4" s="424"/>
      <c r="E4" s="424" t="s">
        <v>162</v>
      </c>
      <c r="F4" s="424"/>
      <c r="G4" s="424" t="s">
        <v>164</v>
      </c>
      <c r="H4" s="424"/>
      <c r="I4" s="424" t="s">
        <v>165</v>
      </c>
      <c r="J4" s="424"/>
      <c r="K4" s="650" t="s">
        <v>166</v>
      </c>
      <c r="L4" s="650"/>
      <c r="M4" s="650" t="s">
        <v>179</v>
      </c>
      <c r="N4" s="650"/>
      <c r="O4" s="650" t="s">
        <v>167</v>
      </c>
      <c r="P4" s="650"/>
      <c r="Q4" s="650" t="s">
        <v>175</v>
      </c>
      <c r="R4" s="650"/>
      <c r="S4" s="650" t="s">
        <v>171</v>
      </c>
      <c r="T4" s="650"/>
      <c r="U4" s="650" t="s">
        <v>170</v>
      </c>
      <c r="V4" s="650"/>
      <c r="W4" s="650" t="s">
        <v>168</v>
      </c>
      <c r="X4" s="650"/>
      <c r="Y4" s="650" t="s">
        <v>174</v>
      </c>
      <c r="Z4" s="650"/>
      <c r="AA4" s="650" t="s">
        <v>178</v>
      </c>
      <c r="AB4" s="650"/>
      <c r="AC4" s="650" t="s">
        <v>176</v>
      </c>
      <c r="AD4" s="650"/>
      <c r="AE4" s="650" t="s">
        <v>172</v>
      </c>
      <c r="AF4" s="650"/>
      <c r="AG4" s="650" t="s">
        <v>177</v>
      </c>
      <c r="AH4" s="650"/>
      <c r="AI4" s="650" t="s">
        <v>180</v>
      </c>
      <c r="AJ4" s="650"/>
      <c r="AK4" s="650" t="s">
        <v>169</v>
      </c>
      <c r="AL4" s="650"/>
      <c r="AM4" s="650" t="s">
        <v>173</v>
      </c>
      <c r="AN4" s="650"/>
      <c r="AO4" s="650" t="s">
        <v>526</v>
      </c>
      <c r="AP4" s="650"/>
      <c r="AQ4" s="650" t="s">
        <v>181</v>
      </c>
      <c r="AR4" s="650"/>
      <c r="AS4" s="650" t="s">
        <v>591</v>
      </c>
      <c r="AT4" s="650"/>
      <c r="AU4" s="424" t="s">
        <v>182</v>
      </c>
      <c r="AV4" s="424"/>
      <c r="AW4" s="424" t="s">
        <v>183</v>
      </c>
      <c r="AX4" s="424"/>
    </row>
    <row r="5" spans="1:50" s="105" customFormat="1" ht="11.25" customHeight="1">
      <c r="A5" s="509"/>
      <c r="B5" s="509"/>
      <c r="C5" s="426" t="s">
        <v>106</v>
      </c>
      <c r="D5" s="426" t="s">
        <v>107</v>
      </c>
      <c r="E5" s="426" t="s">
        <v>106</v>
      </c>
      <c r="F5" s="426" t="s">
        <v>107</v>
      </c>
      <c r="G5" s="426" t="s">
        <v>106</v>
      </c>
      <c r="H5" s="426" t="s">
        <v>107</v>
      </c>
      <c r="I5" s="426" t="s">
        <v>106</v>
      </c>
      <c r="J5" s="426" t="s">
        <v>107</v>
      </c>
      <c r="K5" s="426" t="s">
        <v>106</v>
      </c>
      <c r="L5" s="426" t="s">
        <v>107</v>
      </c>
      <c r="M5" s="426" t="s">
        <v>106</v>
      </c>
      <c r="N5" s="426" t="s">
        <v>107</v>
      </c>
      <c r="O5" s="426" t="s">
        <v>106</v>
      </c>
      <c r="P5" s="426" t="s">
        <v>107</v>
      </c>
      <c r="Q5" s="426" t="s">
        <v>106</v>
      </c>
      <c r="R5" s="426" t="s">
        <v>107</v>
      </c>
      <c r="S5" s="426" t="s">
        <v>106</v>
      </c>
      <c r="T5" s="426" t="s">
        <v>107</v>
      </c>
      <c r="U5" s="426" t="s">
        <v>106</v>
      </c>
      <c r="V5" s="426" t="s">
        <v>107</v>
      </c>
      <c r="W5" s="426" t="s">
        <v>106</v>
      </c>
      <c r="X5" s="426" t="s">
        <v>107</v>
      </c>
      <c r="Y5" s="426" t="s">
        <v>106</v>
      </c>
      <c r="Z5" s="426" t="s">
        <v>107</v>
      </c>
      <c r="AA5" s="426" t="s">
        <v>106</v>
      </c>
      <c r="AB5" s="426" t="s">
        <v>107</v>
      </c>
      <c r="AC5" s="426" t="s">
        <v>106</v>
      </c>
      <c r="AD5" s="426" t="s">
        <v>107</v>
      </c>
      <c r="AE5" s="426" t="s">
        <v>106</v>
      </c>
      <c r="AF5" s="426" t="s">
        <v>107</v>
      </c>
      <c r="AG5" s="426" t="s">
        <v>106</v>
      </c>
      <c r="AH5" s="426" t="s">
        <v>107</v>
      </c>
      <c r="AI5" s="426" t="s">
        <v>106</v>
      </c>
      <c r="AJ5" s="426" t="s">
        <v>107</v>
      </c>
      <c r="AK5" s="426" t="s">
        <v>106</v>
      </c>
      <c r="AL5" s="426" t="s">
        <v>107</v>
      </c>
      <c r="AM5" s="426" t="s">
        <v>106</v>
      </c>
      <c r="AN5" s="426" t="s">
        <v>107</v>
      </c>
      <c r="AO5" s="426" t="s">
        <v>106</v>
      </c>
      <c r="AP5" s="426" t="s">
        <v>107</v>
      </c>
      <c r="AQ5" s="426" t="s">
        <v>106</v>
      </c>
      <c r="AR5" s="426" t="s">
        <v>107</v>
      </c>
      <c r="AS5" s="426" t="s">
        <v>106</v>
      </c>
      <c r="AT5" s="426" t="s">
        <v>107</v>
      </c>
      <c r="AU5" s="426" t="s">
        <v>106</v>
      </c>
      <c r="AV5" s="426" t="s">
        <v>107</v>
      </c>
      <c r="AW5" s="426" t="s">
        <v>106</v>
      </c>
      <c r="AX5" s="426" t="s">
        <v>107</v>
      </c>
    </row>
    <row r="6" spans="1:50" s="105" customFormat="1" ht="11.25" customHeight="1">
      <c r="A6" s="513"/>
      <c r="B6" s="513"/>
      <c r="C6" s="429" t="s">
        <v>108</v>
      </c>
      <c r="D6" s="429" t="s">
        <v>109</v>
      </c>
      <c r="E6" s="429" t="s">
        <v>108</v>
      </c>
      <c r="F6" s="429" t="s">
        <v>109</v>
      </c>
      <c r="G6" s="429" t="s">
        <v>108</v>
      </c>
      <c r="H6" s="429" t="s">
        <v>109</v>
      </c>
      <c r="I6" s="429" t="s">
        <v>108</v>
      </c>
      <c r="J6" s="429" t="s">
        <v>109</v>
      </c>
      <c r="K6" s="429" t="s">
        <v>108</v>
      </c>
      <c r="L6" s="429" t="s">
        <v>109</v>
      </c>
      <c r="M6" s="429" t="s">
        <v>108</v>
      </c>
      <c r="N6" s="429" t="s">
        <v>109</v>
      </c>
      <c r="O6" s="429" t="s">
        <v>108</v>
      </c>
      <c r="P6" s="429" t="s">
        <v>109</v>
      </c>
      <c r="Q6" s="429" t="s">
        <v>108</v>
      </c>
      <c r="R6" s="429" t="s">
        <v>109</v>
      </c>
      <c r="S6" s="429" t="s">
        <v>108</v>
      </c>
      <c r="T6" s="429" t="s">
        <v>109</v>
      </c>
      <c r="U6" s="429" t="s">
        <v>108</v>
      </c>
      <c r="V6" s="429" t="s">
        <v>109</v>
      </c>
      <c r="W6" s="429" t="s">
        <v>108</v>
      </c>
      <c r="X6" s="429" t="s">
        <v>109</v>
      </c>
      <c r="Y6" s="429" t="s">
        <v>108</v>
      </c>
      <c r="Z6" s="429" t="s">
        <v>109</v>
      </c>
      <c r="AA6" s="429" t="s">
        <v>108</v>
      </c>
      <c r="AB6" s="429" t="s">
        <v>109</v>
      </c>
      <c r="AC6" s="429" t="s">
        <v>108</v>
      </c>
      <c r="AD6" s="429" t="s">
        <v>109</v>
      </c>
      <c r="AE6" s="429" t="s">
        <v>108</v>
      </c>
      <c r="AF6" s="429" t="s">
        <v>109</v>
      </c>
      <c r="AG6" s="429" t="s">
        <v>108</v>
      </c>
      <c r="AH6" s="429" t="s">
        <v>109</v>
      </c>
      <c r="AI6" s="429" t="s">
        <v>108</v>
      </c>
      <c r="AJ6" s="429" t="s">
        <v>109</v>
      </c>
      <c r="AK6" s="429" t="s">
        <v>108</v>
      </c>
      <c r="AL6" s="429" t="s">
        <v>109</v>
      </c>
      <c r="AM6" s="429" t="s">
        <v>108</v>
      </c>
      <c r="AN6" s="429" t="s">
        <v>109</v>
      </c>
      <c r="AO6" s="429" t="s">
        <v>108</v>
      </c>
      <c r="AP6" s="429" t="s">
        <v>109</v>
      </c>
      <c r="AQ6" s="429" t="s">
        <v>108</v>
      </c>
      <c r="AR6" s="429" t="s">
        <v>109</v>
      </c>
      <c r="AS6" s="429" t="s">
        <v>108</v>
      </c>
      <c r="AT6" s="429" t="s">
        <v>109</v>
      </c>
      <c r="AU6" s="429" t="s">
        <v>108</v>
      </c>
      <c r="AV6" s="429" t="s">
        <v>109</v>
      </c>
      <c r="AW6" s="429" t="s">
        <v>108</v>
      </c>
      <c r="AX6" s="429" t="s">
        <v>109</v>
      </c>
    </row>
    <row r="7" spans="1:50" s="105" customFormat="1" ht="11.25" customHeight="1">
      <c r="A7" s="509"/>
      <c r="B7" s="509"/>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row>
    <row r="8" spans="1:50" ht="11.25" customHeight="1">
      <c r="A8" s="525"/>
      <c r="B8" s="526" t="s">
        <v>50</v>
      </c>
      <c r="C8" s="520">
        <v>41.152100000000026</v>
      </c>
      <c r="D8" s="520">
        <v>382.70753</v>
      </c>
      <c r="E8" s="520">
        <v>33.59759999999999</v>
      </c>
      <c r="F8" s="520">
        <v>314.0955899999999</v>
      </c>
      <c r="G8" s="520">
        <v>18.427899999999998</v>
      </c>
      <c r="H8" s="520">
        <v>124.00486</v>
      </c>
      <c r="I8" s="520">
        <v>3.5593000000000004</v>
      </c>
      <c r="J8" s="520">
        <v>22.5196</v>
      </c>
      <c r="K8" s="520">
        <v>29.0774</v>
      </c>
      <c r="L8" s="520">
        <v>211.15512</v>
      </c>
      <c r="M8" s="520">
        <v>4.3564</v>
      </c>
      <c r="N8" s="520">
        <v>37.509809999999995</v>
      </c>
      <c r="O8" s="520">
        <v>1.0863</v>
      </c>
      <c r="P8" s="520">
        <v>6.15819</v>
      </c>
      <c r="Q8" s="520">
        <v>0.031299999999999994</v>
      </c>
      <c r="R8" s="520">
        <v>0.29434999999999995</v>
      </c>
      <c r="S8" s="520">
        <v>0</v>
      </c>
      <c r="T8" s="520">
        <v>0</v>
      </c>
      <c r="U8" s="520">
        <v>0</v>
      </c>
      <c r="V8" s="520">
        <v>0</v>
      </c>
      <c r="W8" s="520">
        <v>0.08370000000000001</v>
      </c>
      <c r="X8" s="520">
        <v>0.68179</v>
      </c>
      <c r="Y8" s="520">
        <v>0</v>
      </c>
      <c r="Z8" s="520">
        <v>0</v>
      </c>
      <c r="AA8" s="520">
        <v>53.458</v>
      </c>
      <c r="AB8" s="520">
        <v>512.6972199999998</v>
      </c>
      <c r="AC8" s="520">
        <v>56.297900000000006</v>
      </c>
      <c r="AD8" s="520">
        <v>525.0612199999999</v>
      </c>
      <c r="AE8" s="520">
        <v>5.834199999999998</v>
      </c>
      <c r="AF8" s="520">
        <v>26.27848</v>
      </c>
      <c r="AG8" s="520">
        <v>33.021499999999996</v>
      </c>
      <c r="AH8" s="520">
        <v>257.12122999999997</v>
      </c>
      <c r="AI8" s="520">
        <v>2.3259000000000003</v>
      </c>
      <c r="AJ8" s="520">
        <v>19.43835</v>
      </c>
      <c r="AK8" s="520">
        <v>32.708099999999995</v>
      </c>
      <c r="AL8" s="520">
        <v>266.70722</v>
      </c>
      <c r="AM8" s="520">
        <v>0.1845</v>
      </c>
      <c r="AN8" s="520">
        <v>0.99951</v>
      </c>
      <c r="AO8" s="520">
        <v>2.3995999999999995</v>
      </c>
      <c r="AP8" s="520">
        <v>18.28617</v>
      </c>
      <c r="AQ8" s="520">
        <v>0.10079999999999999</v>
      </c>
      <c r="AR8" s="520">
        <v>0.8477399999999999</v>
      </c>
      <c r="AS8" s="520">
        <v>11.0374</v>
      </c>
      <c r="AT8" s="520">
        <v>70.13101</v>
      </c>
      <c r="AU8" s="520">
        <v>248.8470999999998</v>
      </c>
      <c r="AV8" s="520">
        <v>2040.81013</v>
      </c>
      <c r="AW8" s="578">
        <v>577.5869999999999</v>
      </c>
      <c r="AX8" s="578">
        <v>4837.50512</v>
      </c>
    </row>
    <row r="9" spans="1:50" ht="11.25" customHeight="1">
      <c r="A9" s="525"/>
      <c r="B9" s="526" t="s">
        <v>52</v>
      </c>
      <c r="C9" s="520">
        <v>25.4733</v>
      </c>
      <c r="D9" s="520">
        <v>151.85325000000003</v>
      </c>
      <c r="E9" s="520">
        <v>143.5912000000001</v>
      </c>
      <c r="F9" s="520">
        <v>737.73745</v>
      </c>
      <c r="G9" s="520">
        <v>50.955000000000005</v>
      </c>
      <c r="H9" s="520">
        <v>320.25959</v>
      </c>
      <c r="I9" s="520">
        <v>0.06709999999999999</v>
      </c>
      <c r="J9" s="520">
        <v>0.36884999999999996</v>
      </c>
      <c r="K9" s="520">
        <v>12.623000000000001</v>
      </c>
      <c r="L9" s="520">
        <v>63.81993000000002</v>
      </c>
      <c r="M9" s="520">
        <v>6.4914000000000005</v>
      </c>
      <c r="N9" s="520">
        <v>14.95345</v>
      </c>
      <c r="O9" s="520">
        <v>0.076</v>
      </c>
      <c r="P9" s="520">
        <v>0.21075</v>
      </c>
      <c r="Q9" s="520">
        <v>0.214</v>
      </c>
      <c r="R9" s="520">
        <v>0.69104</v>
      </c>
      <c r="S9" s="520">
        <v>0</v>
      </c>
      <c r="T9" s="520">
        <v>0</v>
      </c>
      <c r="U9" s="520">
        <v>0</v>
      </c>
      <c r="V9" s="520">
        <v>0</v>
      </c>
      <c r="W9" s="520">
        <v>6.1819999999999995</v>
      </c>
      <c r="X9" s="520">
        <v>18.41614</v>
      </c>
      <c r="Y9" s="520">
        <v>2.873900000000001</v>
      </c>
      <c r="Z9" s="520">
        <v>12.287239999999999</v>
      </c>
      <c r="AA9" s="520">
        <v>0.8934999999999997</v>
      </c>
      <c r="AB9" s="520">
        <v>4.796259999999999</v>
      </c>
      <c r="AC9" s="520">
        <v>1.5063000000000002</v>
      </c>
      <c r="AD9" s="520">
        <v>8.38811</v>
      </c>
      <c r="AE9" s="520">
        <v>0.10990000000000001</v>
      </c>
      <c r="AF9" s="520">
        <v>0.27647000000000005</v>
      </c>
      <c r="AG9" s="520">
        <v>0.46399999999999997</v>
      </c>
      <c r="AH9" s="520">
        <v>2.49737</v>
      </c>
      <c r="AI9" s="520">
        <v>0.2007</v>
      </c>
      <c r="AJ9" s="520">
        <v>1.6523</v>
      </c>
      <c r="AK9" s="520">
        <v>5.5743</v>
      </c>
      <c r="AL9" s="520">
        <v>29.223020000000005</v>
      </c>
      <c r="AM9" s="520">
        <v>0.0449</v>
      </c>
      <c r="AN9" s="520">
        <v>0.24494999999999997</v>
      </c>
      <c r="AO9" s="520">
        <v>0.5712999999999999</v>
      </c>
      <c r="AP9" s="520">
        <v>3.727310000000001</v>
      </c>
      <c r="AQ9" s="520">
        <v>0.4245</v>
      </c>
      <c r="AR9" s="520">
        <v>1.1421899999999998</v>
      </c>
      <c r="AS9" s="520">
        <v>0.2931</v>
      </c>
      <c r="AT9" s="520">
        <v>1.61311</v>
      </c>
      <c r="AU9" s="520">
        <v>40.903400000000005</v>
      </c>
      <c r="AV9" s="520">
        <v>205.01287999999988</v>
      </c>
      <c r="AW9" s="578">
        <v>299.5328000000002</v>
      </c>
      <c r="AX9" s="578">
        <v>1579.1716600000004</v>
      </c>
    </row>
    <row r="10" spans="1:50" ht="11.25" customHeight="1">
      <c r="A10" s="525"/>
      <c r="B10" s="526" t="s">
        <v>53</v>
      </c>
      <c r="C10" s="520">
        <v>0</v>
      </c>
      <c r="D10" s="520">
        <v>0</v>
      </c>
      <c r="E10" s="520">
        <v>0</v>
      </c>
      <c r="F10" s="520">
        <v>0</v>
      </c>
      <c r="G10" s="520">
        <v>0</v>
      </c>
      <c r="H10" s="520">
        <v>0</v>
      </c>
      <c r="I10" s="520">
        <v>0</v>
      </c>
      <c r="J10" s="520">
        <v>0</v>
      </c>
      <c r="K10" s="520">
        <v>0</v>
      </c>
      <c r="L10" s="520">
        <v>0</v>
      </c>
      <c r="M10" s="520">
        <v>0.021500000000000002</v>
      </c>
      <c r="N10" s="520">
        <v>0.040909999999999995</v>
      </c>
      <c r="O10" s="520">
        <v>0</v>
      </c>
      <c r="P10" s="520">
        <v>0</v>
      </c>
      <c r="Q10" s="520">
        <v>0.21</v>
      </c>
      <c r="R10" s="520">
        <v>0.32796000000000003</v>
      </c>
      <c r="S10" s="520">
        <v>0</v>
      </c>
      <c r="T10" s="520">
        <v>0</v>
      </c>
      <c r="U10" s="520">
        <v>0</v>
      </c>
      <c r="V10" s="520">
        <v>0</v>
      </c>
      <c r="W10" s="520">
        <v>0.18810000000000002</v>
      </c>
      <c r="X10" s="520">
        <v>0.3126300000000001</v>
      </c>
      <c r="Y10" s="520">
        <v>0</v>
      </c>
      <c r="Z10" s="520">
        <v>0</v>
      </c>
      <c r="AA10" s="520">
        <v>0</v>
      </c>
      <c r="AB10" s="520">
        <v>0</v>
      </c>
      <c r="AC10" s="520">
        <v>0</v>
      </c>
      <c r="AD10" s="520">
        <v>0</v>
      </c>
      <c r="AE10" s="520">
        <v>0</v>
      </c>
      <c r="AF10" s="520">
        <v>0</v>
      </c>
      <c r="AG10" s="520">
        <v>0</v>
      </c>
      <c r="AH10" s="520">
        <v>0</v>
      </c>
      <c r="AI10" s="520">
        <v>0</v>
      </c>
      <c r="AJ10" s="520">
        <v>0</v>
      </c>
      <c r="AK10" s="520">
        <v>0</v>
      </c>
      <c r="AL10" s="520">
        <v>0</v>
      </c>
      <c r="AM10" s="520">
        <v>0</v>
      </c>
      <c r="AN10" s="520">
        <v>0</v>
      </c>
      <c r="AO10" s="520">
        <v>0</v>
      </c>
      <c r="AP10" s="520">
        <v>0</v>
      </c>
      <c r="AQ10" s="520">
        <v>0</v>
      </c>
      <c r="AR10" s="520">
        <v>0</v>
      </c>
      <c r="AS10" s="520">
        <v>0</v>
      </c>
      <c r="AT10" s="520">
        <v>0</v>
      </c>
      <c r="AU10" s="520">
        <v>0.5154000000000001</v>
      </c>
      <c r="AV10" s="520">
        <v>0.7361</v>
      </c>
      <c r="AW10" s="578">
        <v>0.935</v>
      </c>
      <c r="AX10" s="578">
        <v>1.4176000000000002</v>
      </c>
    </row>
    <row r="11" spans="1:50" ht="11.25" customHeight="1">
      <c r="A11" s="525"/>
      <c r="B11" s="526" t="s">
        <v>55</v>
      </c>
      <c r="C11" s="520">
        <v>27.4858</v>
      </c>
      <c r="D11" s="520">
        <v>71.73088</v>
      </c>
      <c r="E11" s="520">
        <v>40.9539</v>
      </c>
      <c r="F11" s="520">
        <v>100.19348999999998</v>
      </c>
      <c r="G11" s="520">
        <v>172.84839999999997</v>
      </c>
      <c r="H11" s="520">
        <v>383.11453000000006</v>
      </c>
      <c r="I11" s="520">
        <v>4.2722999999999995</v>
      </c>
      <c r="J11" s="520">
        <v>5.64077</v>
      </c>
      <c r="K11" s="520">
        <v>21.862700000000004</v>
      </c>
      <c r="L11" s="520">
        <v>38.58214000000002</v>
      </c>
      <c r="M11" s="520">
        <v>116.46589999999999</v>
      </c>
      <c r="N11" s="520">
        <v>179.59737</v>
      </c>
      <c r="O11" s="520">
        <v>1.3585999999999998</v>
      </c>
      <c r="P11" s="520">
        <v>1.7850300000000001</v>
      </c>
      <c r="Q11" s="520">
        <v>63.91519999999999</v>
      </c>
      <c r="R11" s="520">
        <v>109.34936000000002</v>
      </c>
      <c r="S11" s="520">
        <v>0.028999999999999998</v>
      </c>
      <c r="T11" s="520">
        <v>0.0635</v>
      </c>
      <c r="U11" s="520">
        <v>0</v>
      </c>
      <c r="V11" s="520">
        <v>0</v>
      </c>
      <c r="W11" s="520">
        <v>146.30160000000004</v>
      </c>
      <c r="X11" s="520">
        <v>209.56648</v>
      </c>
      <c r="Y11" s="520">
        <v>1.2186</v>
      </c>
      <c r="Z11" s="520">
        <v>1.7678100000000003</v>
      </c>
      <c r="AA11" s="520">
        <v>2.8696</v>
      </c>
      <c r="AB11" s="520">
        <v>6.80109</v>
      </c>
      <c r="AC11" s="520">
        <v>21.7381</v>
      </c>
      <c r="AD11" s="520">
        <v>41.19636</v>
      </c>
      <c r="AE11" s="520">
        <v>15.818399999999997</v>
      </c>
      <c r="AF11" s="520">
        <v>10.461880000000004</v>
      </c>
      <c r="AG11" s="520">
        <v>3.3875000000000006</v>
      </c>
      <c r="AH11" s="520">
        <v>5.682160000000001</v>
      </c>
      <c r="AI11" s="520">
        <v>1.1479000000000001</v>
      </c>
      <c r="AJ11" s="520">
        <v>3.28694</v>
      </c>
      <c r="AK11" s="520">
        <v>30.903200000000005</v>
      </c>
      <c r="AL11" s="520">
        <v>56.658359999999995</v>
      </c>
      <c r="AM11" s="520">
        <v>0.4326</v>
      </c>
      <c r="AN11" s="520">
        <v>1.07889</v>
      </c>
      <c r="AO11" s="520">
        <v>2.5040999999999993</v>
      </c>
      <c r="AP11" s="520">
        <v>4.683389999999999</v>
      </c>
      <c r="AQ11" s="520">
        <v>11.5691</v>
      </c>
      <c r="AR11" s="520">
        <v>17.17648</v>
      </c>
      <c r="AS11" s="520">
        <v>2.9432</v>
      </c>
      <c r="AT11" s="520">
        <v>6.80585</v>
      </c>
      <c r="AU11" s="520">
        <v>620.2690000000005</v>
      </c>
      <c r="AV11" s="520">
        <v>971.96494</v>
      </c>
      <c r="AW11" s="578">
        <v>1310.2947000000008</v>
      </c>
      <c r="AX11" s="578">
        <v>2227.1877</v>
      </c>
    </row>
    <row r="12" spans="1:50" ht="11.25" customHeight="1">
      <c r="A12" s="525"/>
      <c r="B12" s="526" t="s">
        <v>110</v>
      </c>
      <c r="C12" s="520">
        <v>18.8627</v>
      </c>
      <c r="D12" s="520">
        <v>23.448750000000004</v>
      </c>
      <c r="E12" s="520">
        <v>21.443399999999997</v>
      </c>
      <c r="F12" s="520">
        <v>16.53525000000001</v>
      </c>
      <c r="G12" s="520">
        <v>18.656699999999994</v>
      </c>
      <c r="H12" s="520">
        <v>16.734729999999992</v>
      </c>
      <c r="I12" s="520">
        <v>0</v>
      </c>
      <c r="J12" s="520">
        <v>0</v>
      </c>
      <c r="K12" s="520">
        <v>0.8594</v>
      </c>
      <c r="L12" s="520">
        <v>0.82983</v>
      </c>
      <c r="M12" s="520">
        <v>0</v>
      </c>
      <c r="N12" s="520">
        <v>0</v>
      </c>
      <c r="O12" s="520">
        <v>0</v>
      </c>
      <c r="P12" s="520">
        <v>0</v>
      </c>
      <c r="Q12" s="520">
        <v>0</v>
      </c>
      <c r="R12" s="520">
        <v>0</v>
      </c>
      <c r="S12" s="520">
        <v>0</v>
      </c>
      <c r="T12" s="520">
        <v>0</v>
      </c>
      <c r="U12" s="520">
        <v>0</v>
      </c>
      <c r="V12" s="520">
        <v>0</v>
      </c>
      <c r="W12" s="520">
        <v>0</v>
      </c>
      <c r="X12" s="520">
        <v>0</v>
      </c>
      <c r="Y12" s="520">
        <v>0.0035</v>
      </c>
      <c r="Z12" s="520">
        <v>0.0028499999999999997</v>
      </c>
      <c r="AA12" s="520">
        <v>0.8443000000000002</v>
      </c>
      <c r="AB12" s="520">
        <v>0.8742099999999999</v>
      </c>
      <c r="AC12" s="520">
        <v>0.13820000000000002</v>
      </c>
      <c r="AD12" s="520">
        <v>0.17318</v>
      </c>
      <c r="AE12" s="520">
        <v>0</v>
      </c>
      <c r="AF12" s="520">
        <v>0</v>
      </c>
      <c r="AG12" s="520">
        <v>0.301</v>
      </c>
      <c r="AH12" s="520">
        <v>0.35423</v>
      </c>
      <c r="AI12" s="520">
        <v>0.056</v>
      </c>
      <c r="AJ12" s="520">
        <v>0.07905999999999999</v>
      </c>
      <c r="AK12" s="520">
        <v>0.3109</v>
      </c>
      <c r="AL12" s="520">
        <v>0.25275</v>
      </c>
      <c r="AM12" s="520">
        <v>0.025</v>
      </c>
      <c r="AN12" s="520">
        <v>0.00794</v>
      </c>
      <c r="AO12" s="520">
        <v>1.1788000000000003</v>
      </c>
      <c r="AP12" s="520">
        <v>0.99245</v>
      </c>
      <c r="AQ12" s="520">
        <v>0</v>
      </c>
      <c r="AR12" s="520">
        <v>0</v>
      </c>
      <c r="AS12" s="520">
        <v>0.8798999999999999</v>
      </c>
      <c r="AT12" s="520">
        <v>0.8713100000000001</v>
      </c>
      <c r="AU12" s="520">
        <v>24.782900000000005</v>
      </c>
      <c r="AV12" s="520">
        <v>26.907950000000003</v>
      </c>
      <c r="AW12" s="578">
        <v>88.34269999999998</v>
      </c>
      <c r="AX12" s="578">
        <v>88.06449</v>
      </c>
    </row>
    <row r="13" spans="1:50" ht="11.25" customHeight="1">
      <c r="A13" s="525"/>
      <c r="B13" s="526" t="s">
        <v>111</v>
      </c>
      <c r="C13" s="520">
        <v>10.129999999999999</v>
      </c>
      <c r="D13" s="520">
        <v>8.48687</v>
      </c>
      <c r="E13" s="520">
        <v>30.7704</v>
      </c>
      <c r="F13" s="520">
        <v>27.52206</v>
      </c>
      <c r="G13" s="520">
        <v>2.167</v>
      </c>
      <c r="H13" s="520">
        <v>1.5014200000000002</v>
      </c>
      <c r="I13" s="520">
        <v>0.28959999999999997</v>
      </c>
      <c r="J13" s="520">
        <v>0.21267000000000003</v>
      </c>
      <c r="K13" s="520">
        <v>0.44780000000000003</v>
      </c>
      <c r="L13" s="520">
        <v>0.26232999999999995</v>
      </c>
      <c r="M13" s="520">
        <v>1.2272</v>
      </c>
      <c r="N13" s="520">
        <v>0.21862000000000004</v>
      </c>
      <c r="O13" s="520">
        <v>0</v>
      </c>
      <c r="P13" s="520">
        <v>0</v>
      </c>
      <c r="Q13" s="520">
        <v>0.0221</v>
      </c>
      <c r="R13" s="520">
        <v>0.061</v>
      </c>
      <c r="S13" s="520">
        <v>0</v>
      </c>
      <c r="T13" s="520">
        <v>0</v>
      </c>
      <c r="U13" s="520">
        <v>0</v>
      </c>
      <c r="V13" s="520">
        <v>0</v>
      </c>
      <c r="W13" s="520">
        <v>0.415</v>
      </c>
      <c r="X13" s="520">
        <v>0.030000000000000002</v>
      </c>
      <c r="Y13" s="520">
        <v>0.02</v>
      </c>
      <c r="Z13" s="520">
        <v>0.002</v>
      </c>
      <c r="AA13" s="520">
        <v>0.017</v>
      </c>
      <c r="AB13" s="520">
        <v>0.011899999999999999</v>
      </c>
      <c r="AC13" s="520">
        <v>1.0088000000000001</v>
      </c>
      <c r="AD13" s="520">
        <v>0.4955199999999999</v>
      </c>
      <c r="AE13" s="520">
        <v>0.4598</v>
      </c>
      <c r="AF13" s="520">
        <v>0.24745000000000003</v>
      </c>
      <c r="AG13" s="520">
        <v>0.03339999999999999</v>
      </c>
      <c r="AH13" s="520">
        <v>0.016169999999999997</v>
      </c>
      <c r="AI13" s="520">
        <v>0</v>
      </c>
      <c r="AJ13" s="520">
        <v>0</v>
      </c>
      <c r="AK13" s="520">
        <v>1.4232999999999998</v>
      </c>
      <c r="AL13" s="520">
        <v>0.43837000000000004</v>
      </c>
      <c r="AM13" s="520">
        <v>0.2037</v>
      </c>
      <c r="AN13" s="520">
        <v>0.21040999999999999</v>
      </c>
      <c r="AO13" s="520">
        <v>0.0052</v>
      </c>
      <c r="AP13" s="520">
        <v>0.00344</v>
      </c>
      <c r="AQ13" s="520">
        <v>0.058800000000000005</v>
      </c>
      <c r="AR13" s="520">
        <v>0.041639999999999996</v>
      </c>
      <c r="AS13" s="520">
        <v>0.0327</v>
      </c>
      <c r="AT13" s="520">
        <v>0.02297</v>
      </c>
      <c r="AU13" s="520">
        <v>18.89489999999997</v>
      </c>
      <c r="AV13" s="520">
        <v>11.728309999999997</v>
      </c>
      <c r="AW13" s="578">
        <v>67.62669999999997</v>
      </c>
      <c r="AX13" s="578">
        <v>51.51315000000001</v>
      </c>
    </row>
    <row r="14" spans="1:50" ht="11.25" customHeight="1">
      <c r="A14" s="525"/>
      <c r="B14" s="526" t="s">
        <v>56</v>
      </c>
      <c r="C14" s="520">
        <v>7.111699999999999</v>
      </c>
      <c r="D14" s="520">
        <v>1.5798</v>
      </c>
      <c r="E14" s="520">
        <v>433.0962</v>
      </c>
      <c r="F14" s="520">
        <v>109.75506000000001</v>
      </c>
      <c r="G14" s="520">
        <v>103.50259999999999</v>
      </c>
      <c r="H14" s="520">
        <v>22.784249999999997</v>
      </c>
      <c r="I14" s="520">
        <v>21.5565</v>
      </c>
      <c r="J14" s="520">
        <v>3.52371</v>
      </c>
      <c r="K14" s="520">
        <v>30.419199999999996</v>
      </c>
      <c r="L14" s="520">
        <v>7.502840000000001</v>
      </c>
      <c r="M14" s="520">
        <v>0</v>
      </c>
      <c r="N14" s="520">
        <v>0</v>
      </c>
      <c r="O14" s="520">
        <v>0.266</v>
      </c>
      <c r="P14" s="520">
        <v>0.133</v>
      </c>
      <c r="Q14" s="520">
        <v>0</v>
      </c>
      <c r="R14" s="520">
        <v>0</v>
      </c>
      <c r="S14" s="520">
        <v>0</v>
      </c>
      <c r="T14" s="520">
        <v>0</v>
      </c>
      <c r="U14" s="520">
        <v>0</v>
      </c>
      <c r="V14" s="520">
        <v>0</v>
      </c>
      <c r="W14" s="520">
        <v>0</v>
      </c>
      <c r="X14" s="520">
        <v>0</v>
      </c>
      <c r="Y14" s="520">
        <v>72.50540000000001</v>
      </c>
      <c r="Z14" s="520">
        <v>11.8926</v>
      </c>
      <c r="AA14" s="520">
        <v>0.14620000000000002</v>
      </c>
      <c r="AB14" s="520">
        <v>0.21483999999999998</v>
      </c>
      <c r="AC14" s="520">
        <v>9.4889</v>
      </c>
      <c r="AD14" s="520">
        <v>3.3219200000000004</v>
      </c>
      <c r="AE14" s="520">
        <v>1.3543999999999998</v>
      </c>
      <c r="AF14" s="520">
        <v>0.17977</v>
      </c>
      <c r="AG14" s="520">
        <v>8.541599999999999</v>
      </c>
      <c r="AH14" s="520">
        <v>2.9930000000000003</v>
      </c>
      <c r="AI14" s="520">
        <v>0</v>
      </c>
      <c r="AJ14" s="520">
        <v>0</v>
      </c>
      <c r="AK14" s="520">
        <v>31.811899999999998</v>
      </c>
      <c r="AL14" s="520">
        <v>10.811059999999998</v>
      </c>
      <c r="AM14" s="520">
        <v>0.922</v>
      </c>
      <c r="AN14" s="520">
        <v>0.22163999999999998</v>
      </c>
      <c r="AO14" s="520">
        <v>0.3866</v>
      </c>
      <c r="AP14" s="520">
        <v>0.09787</v>
      </c>
      <c r="AQ14" s="520">
        <v>0</v>
      </c>
      <c r="AR14" s="520">
        <v>0</v>
      </c>
      <c r="AS14" s="520">
        <v>9.1287</v>
      </c>
      <c r="AT14" s="520">
        <v>1.6341399999999995</v>
      </c>
      <c r="AU14" s="520">
        <v>229.32109999999983</v>
      </c>
      <c r="AV14" s="520">
        <v>52.947850000000024</v>
      </c>
      <c r="AW14" s="578">
        <v>959.559</v>
      </c>
      <c r="AX14" s="578">
        <v>229.59335000000002</v>
      </c>
    </row>
    <row r="15" spans="1:50" ht="11.25" customHeight="1">
      <c r="A15" s="525"/>
      <c r="B15" s="526" t="s">
        <v>112</v>
      </c>
      <c r="C15" s="520">
        <v>2.993</v>
      </c>
      <c r="D15" s="520">
        <v>1.0192100000000002</v>
      </c>
      <c r="E15" s="520">
        <v>35.13420000000001</v>
      </c>
      <c r="F15" s="520">
        <v>12.128150000000003</v>
      </c>
      <c r="G15" s="520">
        <v>0.0025</v>
      </c>
      <c r="H15" s="520">
        <v>0.00152</v>
      </c>
      <c r="I15" s="520">
        <v>0.9695</v>
      </c>
      <c r="J15" s="520">
        <v>0.31436000000000003</v>
      </c>
      <c r="K15" s="520">
        <v>0.14220000000000002</v>
      </c>
      <c r="L15" s="520">
        <v>0.040659999999999995</v>
      </c>
      <c r="M15" s="520">
        <v>0.0037</v>
      </c>
      <c r="N15" s="520">
        <v>0.004090000000000001</v>
      </c>
      <c r="O15" s="520">
        <v>0</v>
      </c>
      <c r="P15" s="520">
        <v>0</v>
      </c>
      <c r="Q15" s="520">
        <v>0.011</v>
      </c>
      <c r="R15" s="520">
        <v>0.0465</v>
      </c>
      <c r="S15" s="520">
        <v>0.0248</v>
      </c>
      <c r="T15" s="520">
        <v>0.023</v>
      </c>
      <c r="U15" s="520">
        <v>0</v>
      </c>
      <c r="V15" s="520">
        <v>0</v>
      </c>
      <c r="W15" s="520">
        <v>0.3385</v>
      </c>
      <c r="X15" s="520">
        <v>0.113</v>
      </c>
      <c r="Y15" s="520">
        <v>0.014700000000000001</v>
      </c>
      <c r="Z15" s="520">
        <v>0.00958</v>
      </c>
      <c r="AA15" s="520">
        <v>0.0141</v>
      </c>
      <c r="AB15" s="520">
        <v>0.01119</v>
      </c>
      <c r="AC15" s="520">
        <v>0.9251</v>
      </c>
      <c r="AD15" s="520">
        <v>0.4861299999999999</v>
      </c>
      <c r="AE15" s="520">
        <v>0.2464</v>
      </c>
      <c r="AF15" s="520">
        <v>0.024510000000000004</v>
      </c>
      <c r="AG15" s="520">
        <v>0.1312</v>
      </c>
      <c r="AH15" s="520">
        <v>0.05507</v>
      </c>
      <c r="AI15" s="520">
        <v>0</v>
      </c>
      <c r="AJ15" s="520">
        <v>0</v>
      </c>
      <c r="AK15" s="520">
        <v>2.7272000000000003</v>
      </c>
      <c r="AL15" s="520">
        <v>1.0512</v>
      </c>
      <c r="AM15" s="520">
        <v>1.5247</v>
      </c>
      <c r="AN15" s="520">
        <v>0.58979</v>
      </c>
      <c r="AO15" s="520">
        <v>0.001</v>
      </c>
      <c r="AP15" s="520">
        <v>0.00016999999999999999</v>
      </c>
      <c r="AQ15" s="520">
        <v>0</v>
      </c>
      <c r="AR15" s="520">
        <v>0</v>
      </c>
      <c r="AS15" s="520">
        <v>0.037899999999999996</v>
      </c>
      <c r="AT15" s="520">
        <v>0.01456</v>
      </c>
      <c r="AU15" s="520">
        <v>36.796699999999994</v>
      </c>
      <c r="AV15" s="520">
        <v>12.983590000000008</v>
      </c>
      <c r="AW15" s="578">
        <v>82.03840000000002</v>
      </c>
      <c r="AX15" s="578">
        <v>28.916280000000008</v>
      </c>
    </row>
    <row r="16" spans="1:50" ht="11.25" customHeight="1">
      <c r="A16" s="525"/>
      <c r="B16" s="526" t="s">
        <v>58</v>
      </c>
      <c r="C16" s="520">
        <v>85.86529999999999</v>
      </c>
      <c r="D16" s="520">
        <v>81.35822</v>
      </c>
      <c r="E16" s="520">
        <v>509.7913</v>
      </c>
      <c r="F16" s="520">
        <v>348.03591999999975</v>
      </c>
      <c r="G16" s="520">
        <v>150.16320000000005</v>
      </c>
      <c r="H16" s="520">
        <v>134.30586</v>
      </c>
      <c r="I16" s="520">
        <v>0.5549000000000001</v>
      </c>
      <c r="J16" s="520">
        <v>0.76939</v>
      </c>
      <c r="K16" s="520">
        <v>9.437899999999999</v>
      </c>
      <c r="L16" s="520">
        <v>9.132719999999999</v>
      </c>
      <c r="M16" s="520">
        <v>12.886</v>
      </c>
      <c r="N16" s="520">
        <v>5.63605</v>
      </c>
      <c r="O16" s="520">
        <v>0</v>
      </c>
      <c r="P16" s="520">
        <v>0</v>
      </c>
      <c r="Q16" s="520">
        <v>0.033</v>
      </c>
      <c r="R16" s="520">
        <v>0.0429</v>
      </c>
      <c r="S16" s="520">
        <v>0</v>
      </c>
      <c r="T16" s="520">
        <v>0</v>
      </c>
      <c r="U16" s="520">
        <v>0</v>
      </c>
      <c r="V16" s="520">
        <v>0</v>
      </c>
      <c r="W16" s="520">
        <v>84.68620000000004</v>
      </c>
      <c r="X16" s="520">
        <v>32.58575</v>
      </c>
      <c r="Y16" s="520">
        <v>1.0769</v>
      </c>
      <c r="Z16" s="520">
        <v>1.14691</v>
      </c>
      <c r="AA16" s="520">
        <v>0.1346</v>
      </c>
      <c r="AB16" s="520">
        <v>0.27029</v>
      </c>
      <c r="AC16" s="520">
        <v>1.9272</v>
      </c>
      <c r="AD16" s="520">
        <v>3.756489999999999</v>
      </c>
      <c r="AE16" s="520">
        <v>0.3685999999999999</v>
      </c>
      <c r="AF16" s="520">
        <v>0.14149</v>
      </c>
      <c r="AG16" s="520">
        <v>0.1622</v>
      </c>
      <c r="AH16" s="520">
        <v>0.16591999999999998</v>
      </c>
      <c r="AI16" s="520">
        <v>0.23670000000000002</v>
      </c>
      <c r="AJ16" s="520">
        <v>0.30613999999999997</v>
      </c>
      <c r="AK16" s="520">
        <v>11.146499999999996</v>
      </c>
      <c r="AL16" s="520">
        <v>16.47765</v>
      </c>
      <c r="AM16" s="520">
        <v>0.5592</v>
      </c>
      <c r="AN16" s="520">
        <v>0.3991700000000001</v>
      </c>
      <c r="AO16" s="520">
        <v>0.6251</v>
      </c>
      <c r="AP16" s="520">
        <v>0.3415</v>
      </c>
      <c r="AQ16" s="520">
        <v>8.160599999999999</v>
      </c>
      <c r="AR16" s="520">
        <v>4.49972</v>
      </c>
      <c r="AS16" s="520">
        <v>0.3373</v>
      </c>
      <c r="AT16" s="520">
        <v>0.55298</v>
      </c>
      <c r="AU16" s="520">
        <v>121.97459999999995</v>
      </c>
      <c r="AV16" s="520">
        <v>100.38413000000007</v>
      </c>
      <c r="AW16" s="578">
        <v>1000.1273000000001</v>
      </c>
      <c r="AX16" s="578">
        <v>740.3091999999999</v>
      </c>
    </row>
    <row r="17" spans="1:50" ht="11.25" customHeight="1">
      <c r="A17" s="577"/>
      <c r="B17" s="526" t="s">
        <v>59</v>
      </c>
      <c r="C17" s="520">
        <v>68.2974</v>
      </c>
      <c r="D17" s="520">
        <v>103.83465999999999</v>
      </c>
      <c r="E17" s="520">
        <v>20.058300000000003</v>
      </c>
      <c r="F17" s="520">
        <v>30.358839999999994</v>
      </c>
      <c r="G17" s="520">
        <v>361.8364000000001</v>
      </c>
      <c r="H17" s="520">
        <v>563.8882299999999</v>
      </c>
      <c r="I17" s="520">
        <v>0</v>
      </c>
      <c r="J17" s="520">
        <v>0</v>
      </c>
      <c r="K17" s="520">
        <v>0.0068000000000000005</v>
      </c>
      <c r="L17" s="520">
        <v>0.013439999999999997</v>
      </c>
      <c r="M17" s="520">
        <v>21.990099999999998</v>
      </c>
      <c r="N17" s="520">
        <v>25.045729999999995</v>
      </c>
      <c r="O17" s="520">
        <v>0</v>
      </c>
      <c r="P17" s="520">
        <v>0</v>
      </c>
      <c r="Q17" s="520">
        <v>8.4824</v>
      </c>
      <c r="R17" s="520">
        <v>6.67021</v>
      </c>
      <c r="S17" s="520">
        <v>0</v>
      </c>
      <c r="T17" s="520">
        <v>0</v>
      </c>
      <c r="U17" s="520">
        <v>0</v>
      </c>
      <c r="V17" s="520">
        <v>0</v>
      </c>
      <c r="W17" s="520">
        <v>144.796</v>
      </c>
      <c r="X17" s="520">
        <v>195.03802999999996</v>
      </c>
      <c r="Y17" s="520">
        <v>0.26189999999999997</v>
      </c>
      <c r="Z17" s="520">
        <v>0.18285</v>
      </c>
      <c r="AA17" s="520">
        <v>0.0015</v>
      </c>
      <c r="AB17" s="520">
        <v>0.0021000000000000003</v>
      </c>
      <c r="AC17" s="520">
        <v>0</v>
      </c>
      <c r="AD17" s="520">
        <v>0</v>
      </c>
      <c r="AE17" s="520">
        <v>0</v>
      </c>
      <c r="AF17" s="520">
        <v>0</v>
      </c>
      <c r="AG17" s="520">
        <v>0</v>
      </c>
      <c r="AH17" s="520">
        <v>0</v>
      </c>
      <c r="AI17" s="520">
        <v>0.0781</v>
      </c>
      <c r="AJ17" s="520">
        <v>0.12448000000000001</v>
      </c>
      <c r="AK17" s="520">
        <v>0</v>
      </c>
      <c r="AL17" s="520">
        <v>0</v>
      </c>
      <c r="AM17" s="520">
        <v>0.0009</v>
      </c>
      <c r="AN17" s="520">
        <v>0.0020800000000000003</v>
      </c>
      <c r="AO17" s="520">
        <v>4.9762</v>
      </c>
      <c r="AP17" s="520">
        <v>6.202909999999999</v>
      </c>
      <c r="AQ17" s="520">
        <v>4.6855</v>
      </c>
      <c r="AR17" s="520">
        <v>3.8671900000000003</v>
      </c>
      <c r="AS17" s="520">
        <v>3.5526</v>
      </c>
      <c r="AT17" s="520">
        <v>3.90923</v>
      </c>
      <c r="AU17" s="520">
        <v>304.18050000000005</v>
      </c>
      <c r="AV17" s="520">
        <v>458.1342200000002</v>
      </c>
      <c r="AW17" s="578">
        <v>943.2045999999999</v>
      </c>
      <c r="AX17" s="578">
        <v>1397.2742</v>
      </c>
    </row>
    <row r="18" spans="1:50" ht="11.25" customHeight="1">
      <c r="A18" s="577"/>
      <c r="B18" s="526" t="s">
        <v>60</v>
      </c>
      <c r="C18" s="520">
        <v>16.695699999999995</v>
      </c>
      <c r="D18" s="520">
        <v>4.48387</v>
      </c>
      <c r="E18" s="520">
        <v>0.8326</v>
      </c>
      <c r="F18" s="520">
        <v>1.1163699999999999</v>
      </c>
      <c r="G18" s="520">
        <v>1079.5086000000003</v>
      </c>
      <c r="H18" s="520">
        <v>2039.0528499999998</v>
      </c>
      <c r="I18" s="520">
        <v>0</v>
      </c>
      <c r="J18" s="520">
        <v>0</v>
      </c>
      <c r="K18" s="520">
        <v>0.0023</v>
      </c>
      <c r="L18" s="520">
        <v>0.004200000000000001</v>
      </c>
      <c r="M18" s="520">
        <v>0.26230000000000003</v>
      </c>
      <c r="N18" s="520">
        <v>0.39011000000000007</v>
      </c>
      <c r="O18" s="520">
        <v>0</v>
      </c>
      <c r="P18" s="520">
        <v>0</v>
      </c>
      <c r="Q18" s="520">
        <v>0.4261999999999999</v>
      </c>
      <c r="R18" s="520">
        <v>0.59476</v>
      </c>
      <c r="S18" s="520">
        <v>0</v>
      </c>
      <c r="T18" s="520">
        <v>0</v>
      </c>
      <c r="U18" s="520">
        <v>0</v>
      </c>
      <c r="V18" s="520">
        <v>0</v>
      </c>
      <c r="W18" s="520">
        <v>46.7229</v>
      </c>
      <c r="X18" s="520">
        <v>60.718770000000006</v>
      </c>
      <c r="Y18" s="520">
        <v>0.0119</v>
      </c>
      <c r="Z18" s="520">
        <v>0.0021599999999999996</v>
      </c>
      <c r="AA18" s="520">
        <v>0</v>
      </c>
      <c r="AB18" s="520">
        <v>0</v>
      </c>
      <c r="AC18" s="520">
        <v>0</v>
      </c>
      <c r="AD18" s="520">
        <v>0</v>
      </c>
      <c r="AE18" s="520">
        <v>0</v>
      </c>
      <c r="AF18" s="520">
        <v>0</v>
      </c>
      <c r="AG18" s="520">
        <v>0</v>
      </c>
      <c r="AH18" s="520">
        <v>0</v>
      </c>
      <c r="AI18" s="520">
        <v>0.0012</v>
      </c>
      <c r="AJ18" s="520">
        <v>0.00271</v>
      </c>
      <c r="AK18" s="520">
        <v>0.0016</v>
      </c>
      <c r="AL18" s="520">
        <v>0.00547</v>
      </c>
      <c r="AM18" s="520">
        <v>0.0013</v>
      </c>
      <c r="AN18" s="520">
        <v>0.0031799999999999997</v>
      </c>
      <c r="AO18" s="520">
        <v>0.0586</v>
      </c>
      <c r="AP18" s="520">
        <v>0.10255</v>
      </c>
      <c r="AQ18" s="520">
        <v>0.0313</v>
      </c>
      <c r="AR18" s="520">
        <v>0.05568</v>
      </c>
      <c r="AS18" s="520">
        <v>0.0218</v>
      </c>
      <c r="AT18" s="520">
        <v>0.026180000000000002</v>
      </c>
      <c r="AU18" s="520">
        <v>63.05029999999998</v>
      </c>
      <c r="AV18" s="520">
        <v>101.86411</v>
      </c>
      <c r="AW18" s="578">
        <v>1207.6286000000005</v>
      </c>
      <c r="AX18" s="578">
        <v>2208.42297</v>
      </c>
    </row>
    <row r="19" spans="1:50" ht="11.25" customHeight="1">
      <c r="A19" s="577"/>
      <c r="B19" s="526" t="s">
        <v>61</v>
      </c>
      <c r="C19" s="520">
        <v>0.0041</v>
      </c>
      <c r="D19" s="520">
        <v>0.045489999999999996</v>
      </c>
      <c r="E19" s="520">
        <v>0.0059</v>
      </c>
      <c r="F19" s="520">
        <v>0.047560000000000005</v>
      </c>
      <c r="G19" s="520">
        <v>0</v>
      </c>
      <c r="H19" s="520">
        <v>0</v>
      </c>
      <c r="I19" s="520">
        <v>0</v>
      </c>
      <c r="J19" s="520">
        <v>0</v>
      </c>
      <c r="K19" s="520">
        <v>0</v>
      </c>
      <c r="L19" s="520">
        <v>0</v>
      </c>
      <c r="M19" s="520">
        <v>0.8825999999999999</v>
      </c>
      <c r="N19" s="520">
        <v>8.66732</v>
      </c>
      <c r="O19" s="520">
        <v>0</v>
      </c>
      <c r="P19" s="520">
        <v>0</v>
      </c>
      <c r="Q19" s="520">
        <v>0.1472</v>
      </c>
      <c r="R19" s="520">
        <v>0.9973700000000001</v>
      </c>
      <c r="S19" s="520">
        <v>0</v>
      </c>
      <c r="T19" s="520">
        <v>0</v>
      </c>
      <c r="U19" s="520">
        <v>0</v>
      </c>
      <c r="V19" s="520">
        <v>0</v>
      </c>
      <c r="W19" s="520">
        <v>2.3756</v>
      </c>
      <c r="X19" s="520">
        <v>19.356970000000004</v>
      </c>
      <c r="Y19" s="520">
        <v>0</v>
      </c>
      <c r="Z19" s="520">
        <v>0</v>
      </c>
      <c r="AA19" s="520">
        <v>0</v>
      </c>
      <c r="AB19" s="520">
        <v>0</v>
      </c>
      <c r="AC19" s="520">
        <v>0.0042</v>
      </c>
      <c r="AD19" s="520">
        <v>0.0312</v>
      </c>
      <c r="AE19" s="520">
        <v>0</v>
      </c>
      <c r="AF19" s="520">
        <v>0</v>
      </c>
      <c r="AG19" s="520">
        <v>0</v>
      </c>
      <c r="AH19" s="520">
        <v>0</v>
      </c>
      <c r="AI19" s="520">
        <v>0</v>
      </c>
      <c r="AJ19" s="520">
        <v>0</v>
      </c>
      <c r="AK19" s="520">
        <v>0</v>
      </c>
      <c r="AL19" s="520">
        <v>0</v>
      </c>
      <c r="AM19" s="520">
        <v>0</v>
      </c>
      <c r="AN19" s="520">
        <v>0</v>
      </c>
      <c r="AO19" s="520">
        <v>0</v>
      </c>
      <c r="AP19" s="520">
        <v>0</v>
      </c>
      <c r="AQ19" s="520">
        <v>0.04670000000000001</v>
      </c>
      <c r="AR19" s="520">
        <v>0.45631</v>
      </c>
      <c r="AS19" s="520">
        <v>0</v>
      </c>
      <c r="AT19" s="520">
        <v>0</v>
      </c>
      <c r="AU19" s="520">
        <v>3.0674999999999986</v>
      </c>
      <c r="AV19" s="520">
        <v>25.442100000000003</v>
      </c>
      <c r="AW19" s="578">
        <v>6.5337999999999985</v>
      </c>
      <c r="AX19" s="578">
        <v>55.044320000000006</v>
      </c>
    </row>
    <row r="20" spans="1:50" ht="11.25" customHeight="1">
      <c r="A20" s="577"/>
      <c r="B20" s="526" t="s">
        <v>113</v>
      </c>
      <c r="C20" s="520">
        <v>0</v>
      </c>
      <c r="D20" s="520">
        <v>0</v>
      </c>
      <c r="E20" s="520">
        <v>0</v>
      </c>
      <c r="F20" s="520">
        <v>0</v>
      </c>
      <c r="G20" s="520">
        <v>0</v>
      </c>
      <c r="H20" s="520">
        <v>0</v>
      </c>
      <c r="I20" s="520">
        <v>0</v>
      </c>
      <c r="J20" s="520">
        <v>0</v>
      </c>
      <c r="K20" s="520">
        <v>0</v>
      </c>
      <c r="L20" s="520">
        <v>0</v>
      </c>
      <c r="M20" s="520">
        <v>0</v>
      </c>
      <c r="N20" s="520">
        <v>0</v>
      </c>
      <c r="O20" s="520">
        <v>0</v>
      </c>
      <c r="P20" s="520">
        <v>0</v>
      </c>
      <c r="Q20" s="520">
        <v>0</v>
      </c>
      <c r="R20" s="520">
        <v>0</v>
      </c>
      <c r="S20" s="520">
        <v>0</v>
      </c>
      <c r="T20" s="520">
        <v>0</v>
      </c>
      <c r="U20" s="520">
        <v>0</v>
      </c>
      <c r="V20" s="520">
        <v>0</v>
      </c>
      <c r="W20" s="520">
        <v>0</v>
      </c>
      <c r="X20" s="520">
        <v>0</v>
      </c>
      <c r="Y20" s="520">
        <v>0</v>
      </c>
      <c r="Z20" s="520">
        <v>0</v>
      </c>
      <c r="AA20" s="520">
        <v>0</v>
      </c>
      <c r="AB20" s="520">
        <v>0</v>
      </c>
      <c r="AC20" s="520">
        <v>0</v>
      </c>
      <c r="AD20" s="520">
        <v>0</v>
      </c>
      <c r="AE20" s="520">
        <v>0</v>
      </c>
      <c r="AF20" s="520">
        <v>0</v>
      </c>
      <c r="AG20" s="520">
        <v>0</v>
      </c>
      <c r="AH20" s="520">
        <v>0</v>
      </c>
      <c r="AI20" s="520">
        <v>0</v>
      </c>
      <c r="AJ20" s="520">
        <v>0</v>
      </c>
      <c r="AK20" s="520">
        <v>0</v>
      </c>
      <c r="AL20" s="520">
        <v>0</v>
      </c>
      <c r="AM20" s="520">
        <v>0</v>
      </c>
      <c r="AN20" s="520">
        <v>0</v>
      </c>
      <c r="AO20" s="520">
        <v>0</v>
      </c>
      <c r="AP20" s="520">
        <v>0</v>
      </c>
      <c r="AQ20" s="520">
        <v>0</v>
      </c>
      <c r="AR20" s="520">
        <v>0</v>
      </c>
      <c r="AS20" s="520">
        <v>0</v>
      </c>
      <c r="AT20" s="520">
        <v>0</v>
      </c>
      <c r="AU20" s="520">
        <v>0.0021</v>
      </c>
      <c r="AV20" s="520">
        <v>0.002</v>
      </c>
      <c r="AW20" s="578">
        <v>0.0021</v>
      </c>
      <c r="AX20" s="578">
        <v>0.002</v>
      </c>
    </row>
    <row r="21" spans="1:50" ht="11.25" customHeight="1">
      <c r="A21" s="577"/>
      <c r="B21" s="526" t="s">
        <v>62</v>
      </c>
      <c r="C21" s="520">
        <v>223.70060000000007</v>
      </c>
      <c r="D21" s="520">
        <v>1050.8426699999995</v>
      </c>
      <c r="E21" s="520">
        <v>382.66430000000014</v>
      </c>
      <c r="F21" s="520">
        <v>1706.92777</v>
      </c>
      <c r="G21" s="520">
        <v>212.12869999999995</v>
      </c>
      <c r="H21" s="520">
        <v>974.4886199999999</v>
      </c>
      <c r="I21" s="520">
        <v>0.027999999999999997</v>
      </c>
      <c r="J21" s="520">
        <v>0.13378</v>
      </c>
      <c r="K21" s="520">
        <v>15.449499999999999</v>
      </c>
      <c r="L21" s="520">
        <v>55.022470000000006</v>
      </c>
      <c r="M21" s="520">
        <v>10.024700000000001</v>
      </c>
      <c r="N21" s="520">
        <v>12.77885</v>
      </c>
      <c r="O21" s="520">
        <v>0</v>
      </c>
      <c r="P21" s="520">
        <v>0</v>
      </c>
      <c r="Q21" s="520">
        <v>3.1126</v>
      </c>
      <c r="R21" s="520">
        <v>7.5185200000000005</v>
      </c>
      <c r="S21" s="520">
        <v>0</v>
      </c>
      <c r="T21" s="520">
        <v>0</v>
      </c>
      <c r="U21" s="520">
        <v>0</v>
      </c>
      <c r="V21" s="520">
        <v>0</v>
      </c>
      <c r="W21" s="520">
        <v>25.7617</v>
      </c>
      <c r="X21" s="520">
        <v>38.166549999999994</v>
      </c>
      <c r="Y21" s="520">
        <v>0.09720000000000001</v>
      </c>
      <c r="Z21" s="520">
        <v>0.14596</v>
      </c>
      <c r="AA21" s="520">
        <v>0.3131000000000001</v>
      </c>
      <c r="AB21" s="520">
        <v>1.23697</v>
      </c>
      <c r="AC21" s="520">
        <v>3.1037</v>
      </c>
      <c r="AD21" s="520">
        <v>10.796169999999996</v>
      </c>
      <c r="AE21" s="520">
        <v>0.0507</v>
      </c>
      <c r="AF21" s="520">
        <v>0.04190000000000001</v>
      </c>
      <c r="AG21" s="520">
        <v>0.014699999999999998</v>
      </c>
      <c r="AH21" s="520">
        <v>0.06172999999999999</v>
      </c>
      <c r="AI21" s="520">
        <v>1.6286</v>
      </c>
      <c r="AJ21" s="520">
        <v>8.06115</v>
      </c>
      <c r="AK21" s="520">
        <v>7.8073999999999995</v>
      </c>
      <c r="AL21" s="520">
        <v>25.554360000000003</v>
      </c>
      <c r="AM21" s="520">
        <v>2.6071</v>
      </c>
      <c r="AN21" s="520">
        <v>10.873219999999998</v>
      </c>
      <c r="AO21" s="520">
        <v>7.540799999999998</v>
      </c>
      <c r="AP21" s="520">
        <v>30.128610000000005</v>
      </c>
      <c r="AQ21" s="520">
        <v>2.8189</v>
      </c>
      <c r="AR21" s="520">
        <v>3.4291300000000002</v>
      </c>
      <c r="AS21" s="520">
        <v>0.2905</v>
      </c>
      <c r="AT21" s="520">
        <v>0.9517100000000002</v>
      </c>
      <c r="AU21" s="520">
        <v>246.16250000000002</v>
      </c>
      <c r="AV21" s="520">
        <v>975.7248599999997</v>
      </c>
      <c r="AW21" s="578">
        <v>1145.3053000000002</v>
      </c>
      <c r="AX21" s="578">
        <v>4912.884999999999</v>
      </c>
    </row>
    <row r="22" spans="1:50" ht="11.25" customHeight="1">
      <c r="A22" s="577"/>
      <c r="B22" s="526" t="s">
        <v>63</v>
      </c>
      <c r="C22" s="520">
        <v>25.828000000000007</v>
      </c>
      <c r="D22" s="520">
        <v>32.8688</v>
      </c>
      <c r="E22" s="520">
        <v>15.386000000000003</v>
      </c>
      <c r="F22" s="520">
        <v>14.058469999999991</v>
      </c>
      <c r="G22" s="520">
        <v>103.25859999999997</v>
      </c>
      <c r="H22" s="520">
        <v>111.78081000000003</v>
      </c>
      <c r="I22" s="520">
        <v>0</v>
      </c>
      <c r="J22" s="520">
        <v>0</v>
      </c>
      <c r="K22" s="520">
        <v>0.0291</v>
      </c>
      <c r="L22" s="520">
        <v>0.05935</v>
      </c>
      <c r="M22" s="520">
        <v>0.7240000000000001</v>
      </c>
      <c r="N22" s="520">
        <v>1.3626299999999998</v>
      </c>
      <c r="O22" s="520">
        <v>0</v>
      </c>
      <c r="P22" s="520">
        <v>0</v>
      </c>
      <c r="Q22" s="520">
        <v>0.3637</v>
      </c>
      <c r="R22" s="520">
        <v>0.291</v>
      </c>
      <c r="S22" s="520">
        <v>0</v>
      </c>
      <c r="T22" s="520">
        <v>0</v>
      </c>
      <c r="U22" s="520">
        <v>0</v>
      </c>
      <c r="V22" s="520">
        <v>0</v>
      </c>
      <c r="W22" s="520">
        <v>2.5609000000000006</v>
      </c>
      <c r="X22" s="520">
        <v>2.88573</v>
      </c>
      <c r="Y22" s="520">
        <v>0.0245</v>
      </c>
      <c r="Z22" s="520">
        <v>0.01472</v>
      </c>
      <c r="AA22" s="520">
        <v>0.0228</v>
      </c>
      <c r="AB22" s="520">
        <v>0.048</v>
      </c>
      <c r="AC22" s="520">
        <v>0.030700000000000005</v>
      </c>
      <c r="AD22" s="520">
        <v>0.05619999999999999</v>
      </c>
      <c r="AE22" s="520">
        <v>0</v>
      </c>
      <c r="AF22" s="520">
        <v>0</v>
      </c>
      <c r="AG22" s="520">
        <v>0</v>
      </c>
      <c r="AH22" s="520">
        <v>0</v>
      </c>
      <c r="AI22" s="520">
        <v>1.1884000000000001</v>
      </c>
      <c r="AJ22" s="520">
        <v>2.1536500000000003</v>
      </c>
      <c r="AK22" s="520">
        <v>0.0031000000000000003</v>
      </c>
      <c r="AL22" s="520">
        <v>0.0036</v>
      </c>
      <c r="AM22" s="520">
        <v>0.0102</v>
      </c>
      <c r="AN22" s="520">
        <v>0.00875</v>
      </c>
      <c r="AO22" s="520">
        <v>2.374199999999999</v>
      </c>
      <c r="AP22" s="520">
        <v>2.1739400000000004</v>
      </c>
      <c r="AQ22" s="520">
        <v>0.0675</v>
      </c>
      <c r="AR22" s="520">
        <v>0.11145999999999999</v>
      </c>
      <c r="AS22" s="520">
        <v>0.0799</v>
      </c>
      <c r="AT22" s="520">
        <v>0.0941</v>
      </c>
      <c r="AU22" s="520">
        <v>72.2005</v>
      </c>
      <c r="AV22" s="520">
        <v>84.16655999999995</v>
      </c>
      <c r="AW22" s="578">
        <v>224.15209999999993</v>
      </c>
      <c r="AX22" s="578">
        <v>252.13776999999993</v>
      </c>
    </row>
    <row r="23" spans="1:50" ht="11.25" customHeight="1">
      <c r="A23" s="577"/>
      <c r="B23" s="526" t="s">
        <v>64</v>
      </c>
      <c r="C23" s="520">
        <v>15.626400000000002</v>
      </c>
      <c r="D23" s="520">
        <v>38.07698999999999</v>
      </c>
      <c r="E23" s="520">
        <v>3.6474</v>
      </c>
      <c r="F23" s="520">
        <v>5.528409999999998</v>
      </c>
      <c r="G23" s="520">
        <v>925.1573</v>
      </c>
      <c r="H23" s="520">
        <v>2256.257729999999</v>
      </c>
      <c r="I23" s="520">
        <v>0</v>
      </c>
      <c r="J23" s="520">
        <v>0</v>
      </c>
      <c r="K23" s="520">
        <v>0</v>
      </c>
      <c r="L23" s="520">
        <v>0</v>
      </c>
      <c r="M23" s="520">
        <v>0</v>
      </c>
      <c r="N23" s="520">
        <v>0</v>
      </c>
      <c r="O23" s="520">
        <v>0</v>
      </c>
      <c r="P23" s="520">
        <v>0</v>
      </c>
      <c r="Q23" s="520">
        <v>0.2491</v>
      </c>
      <c r="R23" s="520">
        <v>0.55</v>
      </c>
      <c r="S23" s="520">
        <v>0</v>
      </c>
      <c r="T23" s="520">
        <v>0</v>
      </c>
      <c r="U23" s="520">
        <v>0</v>
      </c>
      <c r="V23" s="520">
        <v>0</v>
      </c>
      <c r="W23" s="520">
        <v>0.4976</v>
      </c>
      <c r="X23" s="520">
        <v>1.6287699999999998</v>
      </c>
      <c r="Y23" s="520">
        <v>0.03</v>
      </c>
      <c r="Z23" s="520">
        <v>0.0029999999999999996</v>
      </c>
      <c r="AA23" s="520">
        <v>0</v>
      </c>
      <c r="AB23" s="520">
        <v>0</v>
      </c>
      <c r="AC23" s="520">
        <v>0</v>
      </c>
      <c r="AD23" s="520">
        <v>0</v>
      </c>
      <c r="AE23" s="520">
        <v>0.0004</v>
      </c>
      <c r="AF23" s="520">
        <v>0.0008</v>
      </c>
      <c r="AG23" s="520">
        <v>0</v>
      </c>
      <c r="AH23" s="520">
        <v>0</v>
      </c>
      <c r="AI23" s="520">
        <v>0</v>
      </c>
      <c r="AJ23" s="520">
        <v>0</v>
      </c>
      <c r="AK23" s="520">
        <v>0</v>
      </c>
      <c r="AL23" s="520">
        <v>0</v>
      </c>
      <c r="AM23" s="520">
        <v>0</v>
      </c>
      <c r="AN23" s="520">
        <v>0</v>
      </c>
      <c r="AO23" s="520">
        <v>0.7085</v>
      </c>
      <c r="AP23" s="520">
        <v>0.9133899999999999</v>
      </c>
      <c r="AQ23" s="520">
        <v>0</v>
      </c>
      <c r="AR23" s="520">
        <v>0</v>
      </c>
      <c r="AS23" s="520">
        <v>0.3588</v>
      </c>
      <c r="AT23" s="520">
        <v>0.62695</v>
      </c>
      <c r="AU23" s="520">
        <v>8.060400000000005</v>
      </c>
      <c r="AV23" s="520">
        <v>19.910409999999995</v>
      </c>
      <c r="AW23" s="578">
        <v>954.3358999999998</v>
      </c>
      <c r="AX23" s="578">
        <v>2323.4964499999987</v>
      </c>
    </row>
    <row r="24" spans="1:50" ht="11.25" customHeight="1">
      <c r="A24" s="577"/>
      <c r="B24" s="526" t="s">
        <v>65</v>
      </c>
      <c r="C24" s="520">
        <v>409.0441</v>
      </c>
      <c r="D24" s="520">
        <v>952.7031499999999</v>
      </c>
      <c r="E24" s="520">
        <v>726.2966000000001</v>
      </c>
      <c r="F24" s="520">
        <v>1587.3845100000003</v>
      </c>
      <c r="G24" s="520">
        <v>1784.703900000001</v>
      </c>
      <c r="H24" s="520">
        <v>4306.564479999999</v>
      </c>
      <c r="I24" s="520">
        <v>0.0008</v>
      </c>
      <c r="J24" s="520">
        <v>0.0027</v>
      </c>
      <c r="K24" s="520">
        <v>7.8786000000000005</v>
      </c>
      <c r="L24" s="520">
        <v>18.247230000000002</v>
      </c>
      <c r="M24" s="520">
        <v>13.2663</v>
      </c>
      <c r="N24" s="520">
        <v>22.934609999999996</v>
      </c>
      <c r="O24" s="520">
        <v>0</v>
      </c>
      <c r="P24" s="520">
        <v>0</v>
      </c>
      <c r="Q24" s="520">
        <v>4.6213999999999995</v>
      </c>
      <c r="R24" s="520">
        <v>11.729320000000001</v>
      </c>
      <c r="S24" s="520">
        <v>0</v>
      </c>
      <c r="T24" s="520">
        <v>0</v>
      </c>
      <c r="U24" s="520">
        <v>0</v>
      </c>
      <c r="V24" s="520">
        <v>0</v>
      </c>
      <c r="W24" s="520">
        <v>68.77979999999998</v>
      </c>
      <c r="X24" s="520">
        <v>140.01567999999997</v>
      </c>
      <c r="Y24" s="520">
        <v>1.1794</v>
      </c>
      <c r="Z24" s="520">
        <v>2.44784</v>
      </c>
      <c r="AA24" s="520">
        <v>0.0174</v>
      </c>
      <c r="AB24" s="520">
        <v>0.04167</v>
      </c>
      <c r="AC24" s="520">
        <v>0.09910000000000001</v>
      </c>
      <c r="AD24" s="520">
        <v>0.3119</v>
      </c>
      <c r="AE24" s="520">
        <v>0</v>
      </c>
      <c r="AF24" s="520">
        <v>0</v>
      </c>
      <c r="AG24" s="520">
        <v>0.0039</v>
      </c>
      <c r="AH24" s="520">
        <v>0.007</v>
      </c>
      <c r="AI24" s="520">
        <v>1.1424</v>
      </c>
      <c r="AJ24" s="520">
        <v>3.54217</v>
      </c>
      <c r="AK24" s="520">
        <v>0.8672</v>
      </c>
      <c r="AL24" s="520">
        <v>1.62718</v>
      </c>
      <c r="AM24" s="520">
        <v>0.0372</v>
      </c>
      <c r="AN24" s="520">
        <v>0.07746</v>
      </c>
      <c r="AO24" s="520">
        <v>42.96610000000002</v>
      </c>
      <c r="AP24" s="520">
        <v>98.45859000000003</v>
      </c>
      <c r="AQ24" s="520">
        <v>2.3434</v>
      </c>
      <c r="AR24" s="520">
        <v>3.43961</v>
      </c>
      <c r="AS24" s="520">
        <v>0.7186000000000001</v>
      </c>
      <c r="AT24" s="520">
        <v>1.60026</v>
      </c>
      <c r="AU24" s="520">
        <v>307.4975999999997</v>
      </c>
      <c r="AV24" s="520">
        <v>786.8607600000005</v>
      </c>
      <c r="AW24" s="578">
        <v>3371.4638000000014</v>
      </c>
      <c r="AX24" s="578">
        <v>7937.99612</v>
      </c>
    </row>
    <row r="25" spans="1:50" ht="11.25" customHeight="1">
      <c r="A25" s="577"/>
      <c r="B25" s="526" t="s">
        <v>66</v>
      </c>
      <c r="C25" s="520">
        <v>151.7465</v>
      </c>
      <c r="D25" s="520">
        <v>225.63584999999995</v>
      </c>
      <c r="E25" s="520">
        <v>566.6137000000002</v>
      </c>
      <c r="F25" s="520">
        <v>813.3712099999999</v>
      </c>
      <c r="G25" s="520">
        <v>103.9016</v>
      </c>
      <c r="H25" s="520">
        <v>181.64839000000006</v>
      </c>
      <c r="I25" s="520">
        <v>3.4863</v>
      </c>
      <c r="J25" s="520">
        <v>1.83893</v>
      </c>
      <c r="K25" s="520">
        <v>110.84279999999998</v>
      </c>
      <c r="L25" s="520">
        <v>138.00129</v>
      </c>
      <c r="M25" s="520">
        <v>91.376</v>
      </c>
      <c r="N25" s="520">
        <v>59.19426999999999</v>
      </c>
      <c r="O25" s="520">
        <v>0</v>
      </c>
      <c r="P25" s="520">
        <v>0</v>
      </c>
      <c r="Q25" s="520">
        <v>162.66109999999998</v>
      </c>
      <c r="R25" s="520">
        <v>180.77828</v>
      </c>
      <c r="S25" s="520">
        <v>0</v>
      </c>
      <c r="T25" s="520">
        <v>0</v>
      </c>
      <c r="U25" s="520">
        <v>0</v>
      </c>
      <c r="V25" s="520">
        <v>0</v>
      </c>
      <c r="W25" s="520">
        <v>91.98389999999999</v>
      </c>
      <c r="X25" s="520">
        <v>61.92838</v>
      </c>
      <c r="Y25" s="520">
        <v>8.9878</v>
      </c>
      <c r="Z25" s="520">
        <v>6.42608</v>
      </c>
      <c r="AA25" s="520">
        <v>2.0675</v>
      </c>
      <c r="AB25" s="520">
        <v>4.620950000000001</v>
      </c>
      <c r="AC25" s="520">
        <v>16.481</v>
      </c>
      <c r="AD25" s="520">
        <v>26.220100000000006</v>
      </c>
      <c r="AE25" s="520">
        <v>2.5187</v>
      </c>
      <c r="AF25" s="520">
        <v>0.39269999999999994</v>
      </c>
      <c r="AG25" s="520">
        <v>11.7273</v>
      </c>
      <c r="AH25" s="520">
        <v>16.96436</v>
      </c>
      <c r="AI25" s="520">
        <v>0.3232</v>
      </c>
      <c r="AJ25" s="520">
        <v>0.59384</v>
      </c>
      <c r="AK25" s="520">
        <v>108.9426</v>
      </c>
      <c r="AL25" s="520">
        <v>158.11263</v>
      </c>
      <c r="AM25" s="520">
        <v>1.4323</v>
      </c>
      <c r="AN25" s="520">
        <v>1.85741</v>
      </c>
      <c r="AO25" s="520">
        <v>4.4602</v>
      </c>
      <c r="AP25" s="520">
        <v>4.27495</v>
      </c>
      <c r="AQ25" s="520">
        <v>7.634000000000001</v>
      </c>
      <c r="AR25" s="520">
        <v>6.2529</v>
      </c>
      <c r="AS25" s="520">
        <v>1.5072</v>
      </c>
      <c r="AT25" s="520">
        <v>1.9085100000000004</v>
      </c>
      <c r="AU25" s="520">
        <v>373.99889999999994</v>
      </c>
      <c r="AV25" s="520">
        <v>449.4360700000004</v>
      </c>
      <c r="AW25" s="578">
        <v>1822.6926000000008</v>
      </c>
      <c r="AX25" s="578">
        <v>2339.4571000000005</v>
      </c>
    </row>
    <row r="26" spans="1:50" ht="11.25" customHeight="1">
      <c r="A26" s="577"/>
      <c r="B26" s="526" t="s">
        <v>67</v>
      </c>
      <c r="C26" s="520">
        <v>84.7765</v>
      </c>
      <c r="D26" s="520">
        <v>175.26430000000005</v>
      </c>
      <c r="E26" s="520">
        <v>70.2572</v>
      </c>
      <c r="F26" s="520">
        <v>133.02110000000002</v>
      </c>
      <c r="G26" s="520">
        <v>429.1098999999999</v>
      </c>
      <c r="H26" s="520">
        <v>807.4298300000004</v>
      </c>
      <c r="I26" s="520">
        <v>0</v>
      </c>
      <c r="J26" s="520">
        <v>0</v>
      </c>
      <c r="K26" s="520">
        <v>1.4704</v>
      </c>
      <c r="L26" s="520">
        <v>2.74708</v>
      </c>
      <c r="M26" s="520">
        <v>0.234</v>
      </c>
      <c r="N26" s="520">
        <v>0.33667</v>
      </c>
      <c r="O26" s="520">
        <v>0.0509</v>
      </c>
      <c r="P26" s="520">
        <v>0.0722</v>
      </c>
      <c r="Q26" s="520">
        <v>0</v>
      </c>
      <c r="R26" s="520">
        <v>0</v>
      </c>
      <c r="S26" s="520">
        <v>0</v>
      </c>
      <c r="T26" s="520">
        <v>0</v>
      </c>
      <c r="U26" s="520">
        <v>0</v>
      </c>
      <c r="V26" s="520">
        <v>0</v>
      </c>
      <c r="W26" s="520">
        <v>0.3516000000000001</v>
      </c>
      <c r="X26" s="520">
        <v>0.42244000000000004</v>
      </c>
      <c r="Y26" s="520">
        <v>0.0458</v>
      </c>
      <c r="Z26" s="520">
        <v>0.05324</v>
      </c>
      <c r="AA26" s="520">
        <v>2.0831</v>
      </c>
      <c r="AB26" s="520">
        <v>3.6667899999999998</v>
      </c>
      <c r="AC26" s="520">
        <v>1.4813999999999998</v>
      </c>
      <c r="AD26" s="520">
        <v>3.0131200000000002</v>
      </c>
      <c r="AE26" s="520">
        <v>0.0007</v>
      </c>
      <c r="AF26" s="520">
        <v>0.0018</v>
      </c>
      <c r="AG26" s="520">
        <v>0.645</v>
      </c>
      <c r="AH26" s="520">
        <v>1.05935</v>
      </c>
      <c r="AI26" s="520">
        <v>4.3654</v>
      </c>
      <c r="AJ26" s="520">
        <v>11.32703</v>
      </c>
      <c r="AK26" s="520">
        <v>1.8298000000000003</v>
      </c>
      <c r="AL26" s="520">
        <v>2.5954800000000002</v>
      </c>
      <c r="AM26" s="520">
        <v>0.0132</v>
      </c>
      <c r="AN26" s="520">
        <v>0.020050000000000002</v>
      </c>
      <c r="AO26" s="520">
        <v>7.858900000000001</v>
      </c>
      <c r="AP26" s="520">
        <v>13.891549999999999</v>
      </c>
      <c r="AQ26" s="520">
        <v>0.0949</v>
      </c>
      <c r="AR26" s="520">
        <v>0.17595</v>
      </c>
      <c r="AS26" s="520">
        <v>0.0314</v>
      </c>
      <c r="AT26" s="520">
        <v>0.06729</v>
      </c>
      <c r="AU26" s="520">
        <v>424.34180000000003</v>
      </c>
      <c r="AV26" s="520">
        <v>900.2362799999994</v>
      </c>
      <c r="AW26" s="578">
        <v>1029.0418999999997</v>
      </c>
      <c r="AX26" s="578">
        <v>2055.40155</v>
      </c>
    </row>
    <row r="27" spans="1:50" ht="11.25" customHeight="1">
      <c r="A27" s="577"/>
      <c r="B27" s="526" t="s">
        <v>114</v>
      </c>
      <c r="C27" s="520">
        <v>0</v>
      </c>
      <c r="D27" s="520">
        <v>0</v>
      </c>
      <c r="E27" s="520">
        <v>0</v>
      </c>
      <c r="F27" s="520">
        <v>0</v>
      </c>
      <c r="G27" s="520">
        <v>0.0091</v>
      </c>
      <c r="H27" s="520">
        <v>0.030940000000000002</v>
      </c>
      <c r="I27" s="520">
        <v>0</v>
      </c>
      <c r="J27" s="520">
        <v>0</v>
      </c>
      <c r="K27" s="520">
        <v>0</v>
      </c>
      <c r="L27" s="520">
        <v>0</v>
      </c>
      <c r="M27" s="520">
        <v>0</v>
      </c>
      <c r="N27" s="520">
        <v>0</v>
      </c>
      <c r="O27" s="520">
        <v>0</v>
      </c>
      <c r="P27" s="520">
        <v>0</v>
      </c>
      <c r="Q27" s="520">
        <v>0</v>
      </c>
      <c r="R27" s="520">
        <v>0</v>
      </c>
      <c r="S27" s="520">
        <v>0</v>
      </c>
      <c r="T27" s="520">
        <v>0</v>
      </c>
      <c r="U27" s="520">
        <v>0</v>
      </c>
      <c r="V27" s="520">
        <v>0</v>
      </c>
      <c r="W27" s="520">
        <v>0</v>
      </c>
      <c r="X27" s="520">
        <v>0</v>
      </c>
      <c r="Y27" s="520">
        <v>0</v>
      </c>
      <c r="Z27" s="520">
        <v>0</v>
      </c>
      <c r="AA27" s="520">
        <v>0</v>
      </c>
      <c r="AB27" s="520">
        <v>0</v>
      </c>
      <c r="AC27" s="520">
        <v>0</v>
      </c>
      <c r="AD27" s="520">
        <v>0</v>
      </c>
      <c r="AE27" s="520">
        <v>0</v>
      </c>
      <c r="AF27" s="520">
        <v>0</v>
      </c>
      <c r="AG27" s="520">
        <v>0</v>
      </c>
      <c r="AH27" s="520">
        <v>0</v>
      </c>
      <c r="AI27" s="520">
        <v>0</v>
      </c>
      <c r="AJ27" s="520">
        <v>0</v>
      </c>
      <c r="AK27" s="520">
        <v>0</v>
      </c>
      <c r="AL27" s="520">
        <v>0</v>
      </c>
      <c r="AM27" s="520">
        <v>0</v>
      </c>
      <c r="AN27" s="520">
        <v>0</v>
      </c>
      <c r="AO27" s="520">
        <v>0</v>
      </c>
      <c r="AP27" s="520">
        <v>0</v>
      </c>
      <c r="AQ27" s="520">
        <v>0</v>
      </c>
      <c r="AR27" s="520">
        <v>0</v>
      </c>
      <c r="AS27" s="520">
        <v>0</v>
      </c>
      <c r="AT27" s="520">
        <v>0</v>
      </c>
      <c r="AU27" s="520">
        <v>0</v>
      </c>
      <c r="AV27" s="520">
        <v>0</v>
      </c>
      <c r="AW27" s="578">
        <v>0.0091</v>
      </c>
      <c r="AX27" s="578">
        <v>0.030940000000000002</v>
      </c>
    </row>
    <row r="28" spans="1:50" ht="11.25" customHeight="1">
      <c r="A28" s="577"/>
      <c r="B28" s="526" t="s">
        <v>68</v>
      </c>
      <c r="C28" s="520">
        <v>0.292</v>
      </c>
      <c r="D28" s="520">
        <v>0.32762</v>
      </c>
      <c r="E28" s="520">
        <v>0.0853</v>
      </c>
      <c r="F28" s="520">
        <v>0.10394999999999997</v>
      </c>
      <c r="G28" s="520">
        <v>57.6277</v>
      </c>
      <c r="H28" s="520">
        <v>55.98827000000001</v>
      </c>
      <c r="I28" s="520">
        <v>0</v>
      </c>
      <c r="J28" s="520">
        <v>0</v>
      </c>
      <c r="K28" s="520">
        <v>0</v>
      </c>
      <c r="L28" s="520">
        <v>0</v>
      </c>
      <c r="M28" s="520">
        <v>0.055099999999999996</v>
      </c>
      <c r="N28" s="520">
        <v>0.041800000000000004</v>
      </c>
      <c r="O28" s="520">
        <v>0</v>
      </c>
      <c r="P28" s="520">
        <v>0</v>
      </c>
      <c r="Q28" s="520">
        <v>1.7171999999999998</v>
      </c>
      <c r="R28" s="520">
        <v>1.6995999999999998</v>
      </c>
      <c r="S28" s="520">
        <v>0</v>
      </c>
      <c r="T28" s="520">
        <v>0</v>
      </c>
      <c r="U28" s="520">
        <v>0</v>
      </c>
      <c r="V28" s="520">
        <v>0</v>
      </c>
      <c r="W28" s="520">
        <v>38.9275</v>
      </c>
      <c r="X28" s="520">
        <v>33.277719999999995</v>
      </c>
      <c r="Y28" s="520">
        <v>0</v>
      </c>
      <c r="Z28" s="520">
        <v>0</v>
      </c>
      <c r="AA28" s="520">
        <v>0</v>
      </c>
      <c r="AB28" s="520">
        <v>0</v>
      </c>
      <c r="AC28" s="520">
        <v>0.0011</v>
      </c>
      <c r="AD28" s="520">
        <v>0.0015</v>
      </c>
      <c r="AE28" s="520">
        <v>0</v>
      </c>
      <c r="AF28" s="520">
        <v>0</v>
      </c>
      <c r="AG28" s="520">
        <v>0</v>
      </c>
      <c r="AH28" s="520">
        <v>0</v>
      </c>
      <c r="AI28" s="520">
        <v>0.0381</v>
      </c>
      <c r="AJ28" s="520">
        <v>0.06001</v>
      </c>
      <c r="AK28" s="520">
        <v>0</v>
      </c>
      <c r="AL28" s="520">
        <v>0</v>
      </c>
      <c r="AM28" s="520">
        <v>0</v>
      </c>
      <c r="AN28" s="520">
        <v>0</v>
      </c>
      <c r="AO28" s="520">
        <v>0.6095</v>
      </c>
      <c r="AP28" s="520">
        <v>0.7235</v>
      </c>
      <c r="AQ28" s="520">
        <v>0.0032</v>
      </c>
      <c r="AR28" s="520">
        <v>0.0033599999999999997</v>
      </c>
      <c r="AS28" s="520">
        <v>0</v>
      </c>
      <c r="AT28" s="520">
        <v>0</v>
      </c>
      <c r="AU28" s="520">
        <v>55.20819999999997</v>
      </c>
      <c r="AV28" s="520">
        <v>56.82187999999999</v>
      </c>
      <c r="AW28" s="578">
        <v>154.56489999999997</v>
      </c>
      <c r="AX28" s="578">
        <v>149.04921000000002</v>
      </c>
    </row>
    <row r="29" spans="1:50" ht="11.25" customHeight="1">
      <c r="A29" s="577"/>
      <c r="B29" s="526" t="s">
        <v>69</v>
      </c>
      <c r="C29" s="520">
        <v>0</v>
      </c>
      <c r="D29" s="520">
        <v>0</v>
      </c>
      <c r="E29" s="520">
        <v>0</v>
      </c>
      <c r="F29" s="520">
        <v>0</v>
      </c>
      <c r="G29" s="520">
        <v>13.423</v>
      </c>
      <c r="H29" s="520">
        <v>25.82</v>
      </c>
      <c r="I29" s="520">
        <v>0</v>
      </c>
      <c r="J29" s="520">
        <v>0</v>
      </c>
      <c r="K29" s="520">
        <v>0</v>
      </c>
      <c r="L29" s="520">
        <v>0</v>
      </c>
      <c r="M29" s="520">
        <v>0</v>
      </c>
      <c r="N29" s="520">
        <v>0</v>
      </c>
      <c r="O29" s="520">
        <v>0</v>
      </c>
      <c r="P29" s="520">
        <v>0</v>
      </c>
      <c r="Q29" s="520">
        <v>0</v>
      </c>
      <c r="R29" s="520">
        <v>0</v>
      </c>
      <c r="S29" s="520">
        <v>0</v>
      </c>
      <c r="T29" s="520">
        <v>0</v>
      </c>
      <c r="U29" s="520">
        <v>0</v>
      </c>
      <c r="V29" s="520">
        <v>0</v>
      </c>
      <c r="W29" s="520">
        <v>0</v>
      </c>
      <c r="X29" s="520">
        <v>0</v>
      </c>
      <c r="Y29" s="520">
        <v>0</v>
      </c>
      <c r="Z29" s="520">
        <v>0</v>
      </c>
      <c r="AA29" s="520">
        <v>0</v>
      </c>
      <c r="AB29" s="520">
        <v>0</v>
      </c>
      <c r="AC29" s="520">
        <v>0</v>
      </c>
      <c r="AD29" s="520">
        <v>0</v>
      </c>
      <c r="AE29" s="520">
        <v>0</v>
      </c>
      <c r="AF29" s="520">
        <v>0</v>
      </c>
      <c r="AG29" s="520">
        <v>0</v>
      </c>
      <c r="AH29" s="520">
        <v>0</v>
      </c>
      <c r="AI29" s="520">
        <v>0</v>
      </c>
      <c r="AJ29" s="520">
        <v>0</v>
      </c>
      <c r="AK29" s="520">
        <v>0</v>
      </c>
      <c r="AL29" s="520">
        <v>0</v>
      </c>
      <c r="AM29" s="520">
        <v>0.347</v>
      </c>
      <c r="AN29" s="520">
        <v>0.6507000000000001</v>
      </c>
      <c r="AO29" s="520">
        <v>0</v>
      </c>
      <c r="AP29" s="520">
        <v>0</v>
      </c>
      <c r="AQ29" s="520">
        <v>0</v>
      </c>
      <c r="AR29" s="520">
        <v>0</v>
      </c>
      <c r="AS29" s="520">
        <v>0</v>
      </c>
      <c r="AT29" s="520">
        <v>0</v>
      </c>
      <c r="AU29" s="520">
        <v>2.9465000000000003</v>
      </c>
      <c r="AV29" s="520">
        <v>2.35837</v>
      </c>
      <c r="AW29" s="578">
        <v>16.7165</v>
      </c>
      <c r="AX29" s="578">
        <v>28.82907</v>
      </c>
    </row>
    <row r="30" spans="1:50" ht="11.25" customHeight="1">
      <c r="A30" s="577"/>
      <c r="B30" s="526" t="s">
        <v>71</v>
      </c>
      <c r="C30" s="520">
        <v>50.527800000000006</v>
      </c>
      <c r="D30" s="520">
        <v>81.09079999999997</v>
      </c>
      <c r="E30" s="520">
        <v>167.21079999999995</v>
      </c>
      <c r="F30" s="520">
        <v>230.59373000000002</v>
      </c>
      <c r="G30" s="520">
        <v>308.35880000000014</v>
      </c>
      <c r="H30" s="520">
        <v>364.4982600000001</v>
      </c>
      <c r="I30" s="520">
        <v>3.3878</v>
      </c>
      <c r="J30" s="520">
        <v>3.88991</v>
      </c>
      <c r="K30" s="520">
        <v>34.5728</v>
      </c>
      <c r="L30" s="520">
        <v>43.34416000000001</v>
      </c>
      <c r="M30" s="520">
        <v>7.9948999999999995</v>
      </c>
      <c r="N30" s="520">
        <v>9.314729999999999</v>
      </c>
      <c r="O30" s="520">
        <v>0.17509999999999998</v>
      </c>
      <c r="P30" s="520">
        <v>0.22750000000000004</v>
      </c>
      <c r="Q30" s="520">
        <v>0.82</v>
      </c>
      <c r="R30" s="520">
        <v>0.99381</v>
      </c>
      <c r="S30" s="520">
        <v>0.0733</v>
      </c>
      <c r="T30" s="520">
        <v>0.13</v>
      </c>
      <c r="U30" s="520">
        <v>0</v>
      </c>
      <c r="V30" s="520">
        <v>0</v>
      </c>
      <c r="W30" s="520">
        <v>7.653299999999997</v>
      </c>
      <c r="X30" s="520">
        <v>4.171019999999997</v>
      </c>
      <c r="Y30" s="520">
        <v>80.28930000000001</v>
      </c>
      <c r="Z30" s="520">
        <v>82.95266</v>
      </c>
      <c r="AA30" s="520">
        <v>44.031299999999995</v>
      </c>
      <c r="AB30" s="520">
        <v>60.477419999999995</v>
      </c>
      <c r="AC30" s="520">
        <v>9.120800000000003</v>
      </c>
      <c r="AD30" s="520">
        <v>14.07974</v>
      </c>
      <c r="AE30" s="520">
        <v>14.072099999999999</v>
      </c>
      <c r="AF30" s="520">
        <v>7.8138000000000005</v>
      </c>
      <c r="AG30" s="520">
        <v>10.100500000000004</v>
      </c>
      <c r="AH30" s="520">
        <v>11.425520000000004</v>
      </c>
      <c r="AI30" s="520">
        <v>24.784599999999998</v>
      </c>
      <c r="AJ30" s="520">
        <v>40.72921</v>
      </c>
      <c r="AK30" s="520">
        <v>14.477100000000002</v>
      </c>
      <c r="AL30" s="520">
        <v>18.14791</v>
      </c>
      <c r="AM30" s="520">
        <v>0.7812</v>
      </c>
      <c r="AN30" s="520">
        <v>0.63325</v>
      </c>
      <c r="AO30" s="520">
        <v>2.5995999999999997</v>
      </c>
      <c r="AP30" s="520">
        <v>3.34905</v>
      </c>
      <c r="AQ30" s="520">
        <v>0.8126000000000001</v>
      </c>
      <c r="AR30" s="520">
        <v>1.06599</v>
      </c>
      <c r="AS30" s="520">
        <v>140.22899999999998</v>
      </c>
      <c r="AT30" s="520">
        <v>182.51227000000003</v>
      </c>
      <c r="AU30" s="520">
        <v>618.0267000000003</v>
      </c>
      <c r="AV30" s="520">
        <v>730.3460100000003</v>
      </c>
      <c r="AW30" s="578">
        <v>1540.0994000000005</v>
      </c>
      <c r="AX30" s="578">
        <v>1891.7867500000007</v>
      </c>
    </row>
    <row r="31" spans="1:50" ht="11.25" customHeight="1">
      <c r="A31" s="577"/>
      <c r="B31" s="526" t="s">
        <v>72</v>
      </c>
      <c r="C31" s="520">
        <v>61.5622</v>
      </c>
      <c r="D31" s="520">
        <v>582.88479</v>
      </c>
      <c r="E31" s="520">
        <v>308.80459999999994</v>
      </c>
      <c r="F31" s="520">
        <v>2936.85475</v>
      </c>
      <c r="G31" s="520">
        <v>184.51700000000005</v>
      </c>
      <c r="H31" s="520">
        <v>1750.8787899999995</v>
      </c>
      <c r="I31" s="520">
        <v>6.8542</v>
      </c>
      <c r="J31" s="520">
        <v>39.3811</v>
      </c>
      <c r="K31" s="520">
        <v>77.75230000000003</v>
      </c>
      <c r="L31" s="520">
        <v>496.7227200000003</v>
      </c>
      <c r="M31" s="520">
        <v>6.135999999999999</v>
      </c>
      <c r="N31" s="520">
        <v>24.42278</v>
      </c>
      <c r="O31" s="520">
        <v>0.7262000000000001</v>
      </c>
      <c r="P31" s="520">
        <v>3.43201</v>
      </c>
      <c r="Q31" s="520">
        <v>0.5384</v>
      </c>
      <c r="R31" s="520">
        <v>3.6603999999999997</v>
      </c>
      <c r="S31" s="520">
        <v>0.0436</v>
      </c>
      <c r="T31" s="520">
        <v>0.31</v>
      </c>
      <c r="U31" s="520">
        <v>0</v>
      </c>
      <c r="V31" s="520">
        <v>0</v>
      </c>
      <c r="W31" s="520">
        <v>6.1441</v>
      </c>
      <c r="X31" s="520">
        <v>23.417030000000004</v>
      </c>
      <c r="Y31" s="520">
        <v>2.3359</v>
      </c>
      <c r="Z31" s="520">
        <v>12.670699999999998</v>
      </c>
      <c r="AA31" s="520">
        <v>0.6294</v>
      </c>
      <c r="AB31" s="520">
        <v>4.8652099999999985</v>
      </c>
      <c r="AC31" s="520">
        <v>58.324599999999975</v>
      </c>
      <c r="AD31" s="520">
        <v>439.17525</v>
      </c>
      <c r="AE31" s="520">
        <v>14.646899999999997</v>
      </c>
      <c r="AF31" s="520">
        <v>12.841739999999998</v>
      </c>
      <c r="AG31" s="520">
        <v>9.2277</v>
      </c>
      <c r="AH31" s="520">
        <v>68.81781</v>
      </c>
      <c r="AI31" s="520">
        <v>0.0101</v>
      </c>
      <c r="AJ31" s="520">
        <v>0.09907</v>
      </c>
      <c r="AK31" s="520">
        <v>83.285</v>
      </c>
      <c r="AL31" s="520">
        <v>514.2816200000002</v>
      </c>
      <c r="AM31" s="520">
        <v>0.9097999999999999</v>
      </c>
      <c r="AN31" s="520">
        <v>10.255410000000001</v>
      </c>
      <c r="AO31" s="520">
        <v>5.461700000000001</v>
      </c>
      <c r="AP31" s="520">
        <v>45.77835999999999</v>
      </c>
      <c r="AQ31" s="520">
        <v>1.2632999999999999</v>
      </c>
      <c r="AR31" s="520">
        <v>5.1284</v>
      </c>
      <c r="AS31" s="520">
        <v>4.2376</v>
      </c>
      <c r="AT31" s="520">
        <v>34.70452000000001</v>
      </c>
      <c r="AU31" s="520">
        <v>552.1414999999993</v>
      </c>
      <c r="AV31" s="520">
        <v>3182.8927400000025</v>
      </c>
      <c r="AW31" s="578">
        <v>1385.552099999999</v>
      </c>
      <c r="AX31" s="578">
        <v>10193.475200000003</v>
      </c>
    </row>
    <row r="32" spans="1:50" ht="11.25" customHeight="1">
      <c r="A32" s="577"/>
      <c r="B32" s="526" t="s">
        <v>115</v>
      </c>
      <c r="C32" s="520">
        <v>0</v>
      </c>
      <c r="D32" s="520">
        <v>0</v>
      </c>
      <c r="E32" s="520">
        <v>0</v>
      </c>
      <c r="F32" s="520">
        <v>0</v>
      </c>
      <c r="G32" s="520">
        <v>0</v>
      </c>
      <c r="H32" s="520">
        <v>0</v>
      </c>
      <c r="I32" s="520">
        <v>0</v>
      </c>
      <c r="J32" s="520">
        <v>0</v>
      </c>
      <c r="K32" s="520">
        <v>0</v>
      </c>
      <c r="L32" s="520">
        <v>0</v>
      </c>
      <c r="M32" s="520">
        <v>0</v>
      </c>
      <c r="N32" s="520">
        <v>0</v>
      </c>
      <c r="O32" s="520">
        <v>0</v>
      </c>
      <c r="P32" s="520">
        <v>0</v>
      </c>
      <c r="Q32" s="520">
        <v>0</v>
      </c>
      <c r="R32" s="520">
        <v>0</v>
      </c>
      <c r="S32" s="520">
        <v>0</v>
      </c>
      <c r="T32" s="520">
        <v>0</v>
      </c>
      <c r="U32" s="520">
        <v>0</v>
      </c>
      <c r="V32" s="520">
        <v>0</v>
      </c>
      <c r="W32" s="520">
        <v>0</v>
      </c>
      <c r="X32" s="520">
        <v>0</v>
      </c>
      <c r="Y32" s="520">
        <v>0</v>
      </c>
      <c r="Z32" s="520">
        <v>0</v>
      </c>
      <c r="AA32" s="520">
        <v>0</v>
      </c>
      <c r="AB32" s="520">
        <v>0</v>
      </c>
      <c r="AC32" s="520">
        <v>0</v>
      </c>
      <c r="AD32" s="520">
        <v>0</v>
      </c>
      <c r="AE32" s="520">
        <v>0</v>
      </c>
      <c r="AF32" s="520">
        <v>0</v>
      </c>
      <c r="AG32" s="520">
        <v>0</v>
      </c>
      <c r="AH32" s="520">
        <v>0</v>
      </c>
      <c r="AI32" s="520">
        <v>0</v>
      </c>
      <c r="AJ32" s="520">
        <v>0</v>
      </c>
      <c r="AK32" s="520">
        <v>0</v>
      </c>
      <c r="AL32" s="520">
        <v>0</v>
      </c>
      <c r="AM32" s="520">
        <v>0</v>
      </c>
      <c r="AN32" s="520">
        <v>0</v>
      </c>
      <c r="AO32" s="520">
        <v>0</v>
      </c>
      <c r="AP32" s="520">
        <v>0</v>
      </c>
      <c r="AQ32" s="520">
        <v>0</v>
      </c>
      <c r="AR32" s="520">
        <v>0</v>
      </c>
      <c r="AS32" s="520">
        <v>0</v>
      </c>
      <c r="AT32" s="520">
        <v>0</v>
      </c>
      <c r="AU32" s="520">
        <v>0</v>
      </c>
      <c r="AV32" s="520">
        <v>0</v>
      </c>
      <c r="AW32" s="578">
        <v>0</v>
      </c>
      <c r="AX32" s="578">
        <v>0</v>
      </c>
    </row>
    <row r="33" spans="1:50" ht="11.25" customHeight="1">
      <c r="A33" s="525"/>
      <c r="B33" s="526" t="s">
        <v>73</v>
      </c>
      <c r="C33" s="520">
        <v>21.535600000000006</v>
      </c>
      <c r="D33" s="520">
        <v>210.75545000000005</v>
      </c>
      <c r="E33" s="520">
        <v>141.23999999999995</v>
      </c>
      <c r="F33" s="520">
        <v>1296.4903499999998</v>
      </c>
      <c r="G33" s="520">
        <v>143.07219999999998</v>
      </c>
      <c r="H33" s="520">
        <v>1002.7769499999999</v>
      </c>
      <c r="I33" s="520">
        <v>0.13099999999999998</v>
      </c>
      <c r="J33" s="520">
        <v>0.93205</v>
      </c>
      <c r="K33" s="520">
        <v>11.7028</v>
      </c>
      <c r="L33" s="520">
        <v>78.81847</v>
      </c>
      <c r="M33" s="520">
        <v>9.6483</v>
      </c>
      <c r="N33" s="520">
        <v>47.44291</v>
      </c>
      <c r="O33" s="520">
        <v>0</v>
      </c>
      <c r="P33" s="520">
        <v>0</v>
      </c>
      <c r="Q33" s="520">
        <v>2.7729999999999997</v>
      </c>
      <c r="R33" s="520">
        <v>10.69431</v>
      </c>
      <c r="S33" s="520">
        <v>0</v>
      </c>
      <c r="T33" s="520">
        <v>0</v>
      </c>
      <c r="U33" s="520">
        <v>0</v>
      </c>
      <c r="V33" s="520">
        <v>0</v>
      </c>
      <c r="W33" s="520">
        <v>13.799700000000001</v>
      </c>
      <c r="X33" s="520">
        <v>73.80593000000002</v>
      </c>
      <c r="Y33" s="520">
        <v>0.9400999999999999</v>
      </c>
      <c r="Z33" s="520">
        <v>4.9187199999999995</v>
      </c>
      <c r="AA33" s="520">
        <v>0.22219999999999998</v>
      </c>
      <c r="AB33" s="520">
        <v>1.9470199999999998</v>
      </c>
      <c r="AC33" s="520">
        <v>1.5348</v>
      </c>
      <c r="AD33" s="520">
        <v>14.093539999999999</v>
      </c>
      <c r="AE33" s="520">
        <v>0.0627</v>
      </c>
      <c r="AF33" s="520">
        <v>0.20286000000000004</v>
      </c>
      <c r="AG33" s="520">
        <v>0.18330000000000002</v>
      </c>
      <c r="AH33" s="520">
        <v>1.54471</v>
      </c>
      <c r="AI33" s="520">
        <v>1.6005</v>
      </c>
      <c r="AJ33" s="520">
        <v>15.1997</v>
      </c>
      <c r="AK33" s="520">
        <v>5.5384</v>
      </c>
      <c r="AL33" s="520">
        <v>45.03723000000001</v>
      </c>
      <c r="AM33" s="520">
        <v>0.061799999999999994</v>
      </c>
      <c r="AN33" s="520">
        <v>0.5303500000000001</v>
      </c>
      <c r="AO33" s="520">
        <v>1.7222999999999997</v>
      </c>
      <c r="AP33" s="520">
        <v>14.357600000000001</v>
      </c>
      <c r="AQ33" s="520">
        <v>0.7116</v>
      </c>
      <c r="AR33" s="520">
        <v>4.04753</v>
      </c>
      <c r="AS33" s="520">
        <v>0.47009999999999996</v>
      </c>
      <c r="AT33" s="520">
        <v>3.0797700000000003</v>
      </c>
      <c r="AU33" s="520">
        <v>106.74699999999997</v>
      </c>
      <c r="AV33" s="520">
        <v>762.4159299999999</v>
      </c>
      <c r="AW33" s="578">
        <v>463.6973999999999</v>
      </c>
      <c r="AX33" s="578">
        <v>3589.091379999999</v>
      </c>
    </row>
    <row r="34" spans="1:50" ht="11.25" customHeight="1">
      <c r="A34" s="525"/>
      <c r="B34" s="526" t="s">
        <v>74</v>
      </c>
      <c r="C34" s="520">
        <v>92.55929999999996</v>
      </c>
      <c r="D34" s="520">
        <v>102.38629999999998</v>
      </c>
      <c r="E34" s="520">
        <v>132.71259999999998</v>
      </c>
      <c r="F34" s="520">
        <v>72.68719999999999</v>
      </c>
      <c r="G34" s="520">
        <v>74.2794</v>
      </c>
      <c r="H34" s="520">
        <v>83.07511999999998</v>
      </c>
      <c r="I34" s="520">
        <v>0.49219999999999997</v>
      </c>
      <c r="J34" s="520">
        <v>0.3448099999999999</v>
      </c>
      <c r="K34" s="520">
        <v>3.4151000000000002</v>
      </c>
      <c r="L34" s="520">
        <v>1.96155</v>
      </c>
      <c r="M34" s="520">
        <v>88.21050000000001</v>
      </c>
      <c r="N34" s="520">
        <v>85.03522000000001</v>
      </c>
      <c r="O34" s="520">
        <v>0.2367</v>
      </c>
      <c r="P34" s="520">
        <v>0.15305000000000002</v>
      </c>
      <c r="Q34" s="520">
        <v>4.9626</v>
      </c>
      <c r="R34" s="520">
        <v>2.75449</v>
      </c>
      <c r="S34" s="520">
        <v>0.0707</v>
      </c>
      <c r="T34" s="520">
        <v>0.06</v>
      </c>
      <c r="U34" s="520">
        <v>0</v>
      </c>
      <c r="V34" s="520">
        <v>0</v>
      </c>
      <c r="W34" s="520">
        <v>401.2218</v>
      </c>
      <c r="X34" s="520">
        <v>279.4105100000001</v>
      </c>
      <c r="Y34" s="520">
        <v>0.1072</v>
      </c>
      <c r="Z34" s="520">
        <v>0.03078</v>
      </c>
      <c r="AA34" s="520">
        <v>0.28250000000000003</v>
      </c>
      <c r="AB34" s="520">
        <v>0.1851</v>
      </c>
      <c r="AC34" s="520">
        <v>1.3352</v>
      </c>
      <c r="AD34" s="520">
        <v>0.7673399999999999</v>
      </c>
      <c r="AE34" s="520">
        <v>0.7345999999999999</v>
      </c>
      <c r="AF34" s="520">
        <v>0.11124999999999999</v>
      </c>
      <c r="AG34" s="520">
        <v>0.5869</v>
      </c>
      <c r="AH34" s="520">
        <v>0.42606</v>
      </c>
      <c r="AI34" s="520">
        <v>0.1765</v>
      </c>
      <c r="AJ34" s="520">
        <v>0.29585999999999996</v>
      </c>
      <c r="AK34" s="520">
        <v>11.2609</v>
      </c>
      <c r="AL34" s="520">
        <v>5.68285</v>
      </c>
      <c r="AM34" s="520">
        <v>57.05929999999999</v>
      </c>
      <c r="AN34" s="520">
        <v>14.054609999999998</v>
      </c>
      <c r="AO34" s="520">
        <v>5.147099999999998</v>
      </c>
      <c r="AP34" s="520">
        <v>4.322019999999999</v>
      </c>
      <c r="AQ34" s="520">
        <v>12.5516</v>
      </c>
      <c r="AR34" s="520">
        <v>8.57934</v>
      </c>
      <c r="AS34" s="520">
        <v>0.2005</v>
      </c>
      <c r="AT34" s="520">
        <v>0.12460000000000002</v>
      </c>
      <c r="AU34" s="520">
        <v>681.5912000000008</v>
      </c>
      <c r="AV34" s="520">
        <v>467.0278699999999</v>
      </c>
      <c r="AW34" s="578">
        <v>1569.1944000000008</v>
      </c>
      <c r="AX34" s="578">
        <v>1129.47593</v>
      </c>
    </row>
    <row r="35" spans="1:50" ht="11.25" customHeight="1">
      <c r="A35" s="525"/>
      <c r="B35" s="526" t="s">
        <v>75</v>
      </c>
      <c r="C35" s="520">
        <v>0.1832</v>
      </c>
      <c r="D35" s="520">
        <v>0.20987</v>
      </c>
      <c r="E35" s="520">
        <v>0.10189999999999999</v>
      </c>
      <c r="F35" s="520">
        <v>0.0678</v>
      </c>
      <c r="G35" s="520">
        <v>17.804100000000002</v>
      </c>
      <c r="H35" s="520">
        <v>17.31741000000001</v>
      </c>
      <c r="I35" s="520">
        <v>0</v>
      </c>
      <c r="J35" s="520">
        <v>0</v>
      </c>
      <c r="K35" s="520">
        <v>0</v>
      </c>
      <c r="L35" s="520">
        <v>0</v>
      </c>
      <c r="M35" s="520">
        <v>0.4416</v>
      </c>
      <c r="N35" s="520">
        <v>0.1432</v>
      </c>
      <c r="O35" s="520">
        <v>0</v>
      </c>
      <c r="P35" s="520">
        <v>0</v>
      </c>
      <c r="Q35" s="520">
        <v>1.0242</v>
      </c>
      <c r="R35" s="520">
        <v>0.47440000000000004</v>
      </c>
      <c r="S35" s="520">
        <v>0</v>
      </c>
      <c r="T35" s="520">
        <v>0</v>
      </c>
      <c r="U35" s="520">
        <v>0</v>
      </c>
      <c r="V35" s="520">
        <v>0</v>
      </c>
      <c r="W35" s="520">
        <v>8.356400000000002</v>
      </c>
      <c r="X35" s="520">
        <v>6.1313699999999995</v>
      </c>
      <c r="Y35" s="520">
        <v>0.235</v>
      </c>
      <c r="Z35" s="520">
        <v>0.09342</v>
      </c>
      <c r="AA35" s="520">
        <v>0</v>
      </c>
      <c r="AB35" s="520">
        <v>0</v>
      </c>
      <c r="AC35" s="520">
        <v>0</v>
      </c>
      <c r="AD35" s="520">
        <v>0</v>
      </c>
      <c r="AE35" s="520">
        <v>0</v>
      </c>
      <c r="AF35" s="520">
        <v>0</v>
      </c>
      <c r="AG35" s="520">
        <v>0</v>
      </c>
      <c r="AH35" s="520">
        <v>0</v>
      </c>
      <c r="AI35" s="520">
        <v>0</v>
      </c>
      <c r="AJ35" s="520">
        <v>0</v>
      </c>
      <c r="AK35" s="520">
        <v>0</v>
      </c>
      <c r="AL35" s="520">
        <v>0</v>
      </c>
      <c r="AM35" s="520">
        <v>0</v>
      </c>
      <c r="AN35" s="520">
        <v>0</v>
      </c>
      <c r="AO35" s="520">
        <v>0.0087</v>
      </c>
      <c r="AP35" s="520">
        <v>0.006200000000000001</v>
      </c>
      <c r="AQ35" s="520">
        <v>0.21599999999999997</v>
      </c>
      <c r="AR35" s="520">
        <v>0.08339</v>
      </c>
      <c r="AS35" s="520">
        <v>0.001</v>
      </c>
      <c r="AT35" s="520">
        <v>0.00106</v>
      </c>
      <c r="AU35" s="520">
        <v>2.1588999999999996</v>
      </c>
      <c r="AV35" s="520">
        <v>1.9917500000000004</v>
      </c>
      <c r="AW35" s="578">
        <v>30.53100000000001</v>
      </c>
      <c r="AX35" s="578">
        <v>26.519870000000004</v>
      </c>
    </row>
    <row r="36" spans="1:50" ht="11.25" customHeight="1">
      <c r="A36" s="525"/>
      <c r="B36" s="526" t="s">
        <v>138</v>
      </c>
      <c r="C36" s="520">
        <v>115.5468</v>
      </c>
      <c r="D36" s="520">
        <v>299.7349300000001</v>
      </c>
      <c r="E36" s="520">
        <v>500.2789</v>
      </c>
      <c r="F36" s="520">
        <v>420.5898600000002</v>
      </c>
      <c r="G36" s="520">
        <v>222.22759999999994</v>
      </c>
      <c r="H36" s="520">
        <v>688.2458899999997</v>
      </c>
      <c r="I36" s="520">
        <v>3.5144999999999995</v>
      </c>
      <c r="J36" s="520">
        <v>3.6464299999999996</v>
      </c>
      <c r="K36" s="520">
        <v>90.31029999999993</v>
      </c>
      <c r="L36" s="520">
        <v>169.78600999999992</v>
      </c>
      <c r="M36" s="520">
        <v>2.0196000000000005</v>
      </c>
      <c r="N36" s="520">
        <v>2.1988899999999996</v>
      </c>
      <c r="O36" s="520">
        <v>0.6295</v>
      </c>
      <c r="P36" s="520">
        <v>3.19277</v>
      </c>
      <c r="Q36" s="520">
        <v>0.08159999999999999</v>
      </c>
      <c r="R36" s="520">
        <v>0.20540000000000003</v>
      </c>
      <c r="S36" s="520">
        <v>0</v>
      </c>
      <c r="T36" s="520">
        <v>0</v>
      </c>
      <c r="U36" s="520">
        <v>0</v>
      </c>
      <c r="V36" s="520">
        <v>0</v>
      </c>
      <c r="W36" s="520">
        <v>3.1373999999999995</v>
      </c>
      <c r="X36" s="520">
        <v>3.633529999999998</v>
      </c>
      <c r="Y36" s="520">
        <v>0.0041</v>
      </c>
      <c r="Z36" s="520">
        <v>0.01269</v>
      </c>
      <c r="AA36" s="520">
        <v>2.936699999999999</v>
      </c>
      <c r="AB36" s="520">
        <v>9.002730000000001</v>
      </c>
      <c r="AC36" s="520">
        <v>12.1826</v>
      </c>
      <c r="AD36" s="520">
        <v>10.032230000000002</v>
      </c>
      <c r="AE36" s="520">
        <v>4.4882</v>
      </c>
      <c r="AF36" s="520">
        <v>4.53407</v>
      </c>
      <c r="AG36" s="520">
        <v>13.375299999999992</v>
      </c>
      <c r="AH36" s="520">
        <v>20.539020000000004</v>
      </c>
      <c r="AI36" s="520">
        <v>2.5065999999999997</v>
      </c>
      <c r="AJ36" s="520">
        <v>10.513619999999996</v>
      </c>
      <c r="AK36" s="520">
        <v>43.8013</v>
      </c>
      <c r="AL36" s="520">
        <v>34.90178000000001</v>
      </c>
      <c r="AM36" s="520">
        <v>0.5732</v>
      </c>
      <c r="AN36" s="520">
        <v>1.36773</v>
      </c>
      <c r="AO36" s="520">
        <v>3.5101</v>
      </c>
      <c r="AP36" s="520">
        <v>7.301929999999999</v>
      </c>
      <c r="AQ36" s="520">
        <v>0.3443</v>
      </c>
      <c r="AR36" s="520">
        <v>0.55938</v>
      </c>
      <c r="AS36" s="520">
        <v>1.4248999999999996</v>
      </c>
      <c r="AT36" s="520">
        <v>3.2662699999999996</v>
      </c>
      <c r="AU36" s="520">
        <v>280.81750000000017</v>
      </c>
      <c r="AV36" s="520">
        <v>445.75943000000035</v>
      </c>
      <c r="AW36" s="578">
        <v>1303.711</v>
      </c>
      <c r="AX36" s="578">
        <v>2139.02459</v>
      </c>
    </row>
    <row r="37" spans="1:50" ht="11.25" customHeight="1">
      <c r="A37" s="509"/>
      <c r="B37" s="510" t="s">
        <v>116</v>
      </c>
      <c r="C37" s="520">
        <v>1.9446</v>
      </c>
      <c r="D37" s="520">
        <v>1.6792900000000004</v>
      </c>
      <c r="E37" s="520">
        <v>1.5016</v>
      </c>
      <c r="F37" s="520">
        <v>1.6556499999999996</v>
      </c>
      <c r="G37" s="520">
        <v>1.1481</v>
      </c>
      <c r="H37" s="520">
        <v>0.9590200000000001</v>
      </c>
      <c r="I37" s="520">
        <v>0</v>
      </c>
      <c r="J37" s="520">
        <v>0</v>
      </c>
      <c r="K37" s="520">
        <v>0.041</v>
      </c>
      <c r="L37" s="520">
        <v>0.13895000000000002</v>
      </c>
      <c r="M37" s="520">
        <v>0.25850000000000006</v>
      </c>
      <c r="N37" s="520">
        <v>0.8349100000000002</v>
      </c>
      <c r="O37" s="520">
        <v>0.0005</v>
      </c>
      <c r="P37" s="520">
        <v>0.0005</v>
      </c>
      <c r="Q37" s="520">
        <v>0.11650000000000002</v>
      </c>
      <c r="R37" s="520">
        <v>0.3763</v>
      </c>
      <c r="S37" s="520">
        <v>0</v>
      </c>
      <c r="T37" s="520">
        <v>0</v>
      </c>
      <c r="U37" s="520">
        <v>0</v>
      </c>
      <c r="V37" s="520">
        <v>0</v>
      </c>
      <c r="W37" s="520">
        <v>0.04100000000000001</v>
      </c>
      <c r="X37" s="520">
        <v>0.16600000000000004</v>
      </c>
      <c r="Y37" s="520">
        <v>0</v>
      </c>
      <c r="Z37" s="520">
        <v>0</v>
      </c>
      <c r="AA37" s="520">
        <v>0</v>
      </c>
      <c r="AB37" s="520">
        <v>0</v>
      </c>
      <c r="AC37" s="520">
        <v>0.0655</v>
      </c>
      <c r="AD37" s="520">
        <v>0.35154</v>
      </c>
      <c r="AE37" s="520">
        <v>0.007899999999999999</v>
      </c>
      <c r="AF37" s="520">
        <v>0.021029999999999997</v>
      </c>
      <c r="AG37" s="520">
        <v>0</v>
      </c>
      <c r="AH37" s="520">
        <v>0</v>
      </c>
      <c r="AI37" s="520">
        <v>0.0305</v>
      </c>
      <c r="AJ37" s="520">
        <v>0.01629</v>
      </c>
      <c r="AK37" s="520">
        <v>0.14629999999999999</v>
      </c>
      <c r="AL37" s="520">
        <v>0.43776000000000004</v>
      </c>
      <c r="AM37" s="520">
        <v>0.0249</v>
      </c>
      <c r="AN37" s="520">
        <v>0.02339</v>
      </c>
      <c r="AO37" s="520">
        <v>0.101</v>
      </c>
      <c r="AP37" s="520">
        <v>0.061700000000000005</v>
      </c>
      <c r="AQ37" s="520">
        <v>0.008</v>
      </c>
      <c r="AR37" s="520">
        <v>0.0319</v>
      </c>
      <c r="AS37" s="520">
        <v>0</v>
      </c>
      <c r="AT37" s="520">
        <v>0</v>
      </c>
      <c r="AU37" s="520">
        <v>1.9525999999999994</v>
      </c>
      <c r="AV37" s="520">
        <v>3.36158</v>
      </c>
      <c r="AW37" s="578">
        <v>7.3885000000000005</v>
      </c>
      <c r="AX37" s="578">
        <v>10.11581</v>
      </c>
    </row>
    <row r="38" spans="1:50" s="105" customFormat="1" ht="11.25" customHeight="1">
      <c r="A38" s="513" t="s">
        <v>77</v>
      </c>
      <c r="B38" s="513"/>
      <c r="C38" s="514">
        <v>1558.9446999999998</v>
      </c>
      <c r="D38" s="514">
        <v>4585.009339999999</v>
      </c>
      <c r="E38" s="514">
        <v>4286.0759</v>
      </c>
      <c r="F38" s="514">
        <v>10916.8605</v>
      </c>
      <c r="G38" s="514">
        <v>6538.795300000002</v>
      </c>
      <c r="H38" s="514">
        <v>16233.408349999998</v>
      </c>
      <c r="I38" s="514">
        <v>49.163999999999994</v>
      </c>
      <c r="J38" s="514">
        <v>83.51906</v>
      </c>
      <c r="K38" s="514">
        <v>458.3434</v>
      </c>
      <c r="L38" s="514">
        <v>1336.1924900000004</v>
      </c>
      <c r="M38" s="514">
        <v>394.9766000000001</v>
      </c>
      <c r="N38" s="514">
        <v>538.1049300000001</v>
      </c>
      <c r="O38" s="514">
        <v>4.6057999999999995</v>
      </c>
      <c r="P38" s="514">
        <v>15.365000000000002</v>
      </c>
      <c r="Q38" s="514">
        <v>256.53379999999987</v>
      </c>
      <c r="R38" s="514">
        <v>340.8012799999999</v>
      </c>
      <c r="S38" s="514">
        <v>0.2414</v>
      </c>
      <c r="T38" s="514">
        <v>0.5865</v>
      </c>
      <c r="U38" s="514">
        <v>0</v>
      </c>
      <c r="V38" s="514">
        <v>0</v>
      </c>
      <c r="W38" s="514">
        <v>1101.3062999999997</v>
      </c>
      <c r="X38" s="514">
        <v>1205.8802200000002</v>
      </c>
      <c r="Y38" s="514">
        <v>172.26310000000004</v>
      </c>
      <c r="Z38" s="514">
        <v>137.06381</v>
      </c>
      <c r="AA38" s="514">
        <v>110.98479999999999</v>
      </c>
      <c r="AB38" s="514">
        <v>611.7709599999998</v>
      </c>
      <c r="AC38" s="514">
        <v>196.79519999999994</v>
      </c>
      <c r="AD38" s="514">
        <v>1101.80876</v>
      </c>
      <c r="AE38" s="514">
        <v>60.774599999999985</v>
      </c>
      <c r="AF38" s="514">
        <v>63.571999999999996</v>
      </c>
      <c r="AG38" s="514">
        <v>91.907</v>
      </c>
      <c r="AH38" s="514">
        <v>389.73071</v>
      </c>
      <c r="AI38" s="514">
        <v>41.8414</v>
      </c>
      <c r="AJ38" s="514">
        <v>117.48158000000001</v>
      </c>
      <c r="AK38" s="514">
        <v>394.5661</v>
      </c>
      <c r="AL38" s="514">
        <v>1188.0075</v>
      </c>
      <c r="AM38" s="514">
        <v>67.756</v>
      </c>
      <c r="AN38" s="514">
        <v>44.10989</v>
      </c>
      <c r="AO38" s="514">
        <v>97.77520000000003</v>
      </c>
      <c r="AP38" s="514">
        <v>260.17915</v>
      </c>
      <c r="AQ38" s="514">
        <v>53.94660000000001</v>
      </c>
      <c r="AR38" s="514">
        <v>60.99529000000001</v>
      </c>
      <c r="AS38" s="514">
        <v>177.8141</v>
      </c>
      <c r="AT38" s="514">
        <v>314.51865000000004</v>
      </c>
      <c r="AU38" s="514">
        <v>5446.457300000001</v>
      </c>
      <c r="AV38" s="514">
        <v>12878.228810000002</v>
      </c>
      <c r="AW38" s="514">
        <v>21561.868600000005</v>
      </c>
      <c r="AX38" s="514">
        <v>52423.19477999999</v>
      </c>
    </row>
    <row r="39" spans="1:50" s="105" customFormat="1" ht="11.25" customHeight="1">
      <c r="A39" s="509"/>
      <c r="B39" s="509"/>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row>
    <row r="40" spans="1:50" ht="11.25" customHeight="1">
      <c r="A40" s="525"/>
      <c r="B40" s="526" t="s">
        <v>78</v>
      </c>
      <c r="C40" s="520">
        <v>0</v>
      </c>
      <c r="D40" s="520">
        <v>0</v>
      </c>
      <c r="E40" s="520">
        <v>0</v>
      </c>
      <c r="F40" s="520">
        <v>0</v>
      </c>
      <c r="G40" s="520">
        <v>0</v>
      </c>
      <c r="H40" s="520">
        <v>0</v>
      </c>
      <c r="I40" s="520">
        <v>0</v>
      </c>
      <c r="J40" s="520">
        <v>0</v>
      </c>
      <c r="K40" s="520">
        <v>0</v>
      </c>
      <c r="L40" s="520">
        <v>0</v>
      </c>
      <c r="M40" s="520">
        <v>0</v>
      </c>
      <c r="N40" s="520">
        <v>0</v>
      </c>
      <c r="O40" s="520">
        <v>0</v>
      </c>
      <c r="P40" s="520">
        <v>0</v>
      </c>
      <c r="Q40" s="520">
        <v>0</v>
      </c>
      <c r="R40" s="520">
        <v>0</v>
      </c>
      <c r="S40" s="520">
        <v>0</v>
      </c>
      <c r="T40" s="520">
        <v>0</v>
      </c>
      <c r="U40" s="520">
        <v>0</v>
      </c>
      <c r="V40" s="520">
        <v>0</v>
      </c>
      <c r="W40" s="520">
        <v>0</v>
      </c>
      <c r="X40" s="520">
        <v>0</v>
      </c>
      <c r="Y40" s="520">
        <v>0</v>
      </c>
      <c r="Z40" s="520">
        <v>0</v>
      </c>
      <c r="AA40" s="520">
        <v>0</v>
      </c>
      <c r="AB40" s="520">
        <v>0</v>
      </c>
      <c r="AC40" s="520">
        <v>0</v>
      </c>
      <c r="AD40" s="520">
        <v>0</v>
      </c>
      <c r="AE40" s="520">
        <v>0</v>
      </c>
      <c r="AF40" s="520">
        <v>0</v>
      </c>
      <c r="AG40" s="520">
        <v>0</v>
      </c>
      <c r="AH40" s="520">
        <v>0</v>
      </c>
      <c r="AI40" s="520">
        <v>0</v>
      </c>
      <c r="AJ40" s="520">
        <v>0</v>
      </c>
      <c r="AK40" s="520">
        <v>0</v>
      </c>
      <c r="AL40" s="520">
        <v>0</v>
      </c>
      <c r="AM40" s="520">
        <v>0</v>
      </c>
      <c r="AN40" s="520">
        <v>0</v>
      </c>
      <c r="AO40" s="520">
        <v>0</v>
      </c>
      <c r="AP40" s="520">
        <v>0</v>
      </c>
      <c r="AQ40" s="520">
        <v>0</v>
      </c>
      <c r="AR40" s="520">
        <v>0</v>
      </c>
      <c r="AS40" s="520">
        <v>0</v>
      </c>
      <c r="AT40" s="520">
        <v>0</v>
      </c>
      <c r="AU40" s="520">
        <v>0.009</v>
      </c>
      <c r="AV40" s="520">
        <v>0.009</v>
      </c>
      <c r="AW40" s="578">
        <v>0.009</v>
      </c>
      <c r="AX40" s="578">
        <v>0.009</v>
      </c>
    </row>
    <row r="41" spans="1:50" ht="11.25" customHeight="1">
      <c r="A41" s="525"/>
      <c r="B41" s="526" t="s">
        <v>79</v>
      </c>
      <c r="C41" s="520">
        <v>2764.0981</v>
      </c>
      <c r="D41" s="520">
        <v>936.7674899999997</v>
      </c>
      <c r="E41" s="520">
        <v>37.6972</v>
      </c>
      <c r="F41" s="520">
        <v>8.25277</v>
      </c>
      <c r="G41" s="520">
        <v>99.62199999999997</v>
      </c>
      <c r="H41" s="520">
        <v>6.42885</v>
      </c>
      <c r="I41" s="520">
        <v>9.2646</v>
      </c>
      <c r="J41" s="520">
        <v>2.4168299999999996</v>
      </c>
      <c r="K41" s="520">
        <v>0.1792</v>
      </c>
      <c r="L41" s="520">
        <v>0.16890999999999998</v>
      </c>
      <c r="M41" s="520">
        <v>0</v>
      </c>
      <c r="N41" s="520">
        <v>0</v>
      </c>
      <c r="O41" s="520">
        <v>0</v>
      </c>
      <c r="P41" s="520">
        <v>0</v>
      </c>
      <c r="Q41" s="520">
        <v>0</v>
      </c>
      <c r="R41" s="520">
        <v>0</v>
      </c>
      <c r="S41" s="520">
        <v>0</v>
      </c>
      <c r="T41" s="520">
        <v>0</v>
      </c>
      <c r="U41" s="520">
        <v>0</v>
      </c>
      <c r="V41" s="520">
        <v>0</v>
      </c>
      <c r="W41" s="520">
        <v>1.0206</v>
      </c>
      <c r="X41" s="520">
        <v>0.4158799999999999</v>
      </c>
      <c r="Y41" s="520">
        <v>0</v>
      </c>
      <c r="Z41" s="520">
        <v>0</v>
      </c>
      <c r="AA41" s="520">
        <v>0.052500000000000005</v>
      </c>
      <c r="AB41" s="520">
        <v>0.08098000000000001</v>
      </c>
      <c r="AC41" s="520">
        <v>6.9992</v>
      </c>
      <c r="AD41" s="520">
        <v>4.40566</v>
      </c>
      <c r="AE41" s="520">
        <v>0.2644</v>
      </c>
      <c r="AF41" s="520">
        <v>0.218</v>
      </c>
      <c r="AG41" s="520">
        <v>0.07930000000000001</v>
      </c>
      <c r="AH41" s="520">
        <v>0.07916</v>
      </c>
      <c r="AI41" s="520">
        <v>0.0581</v>
      </c>
      <c r="AJ41" s="520">
        <v>0.1119</v>
      </c>
      <c r="AK41" s="520">
        <v>0.8978999999999999</v>
      </c>
      <c r="AL41" s="520">
        <v>0.8435699999999999</v>
      </c>
      <c r="AM41" s="520">
        <v>29.208799999999997</v>
      </c>
      <c r="AN41" s="520">
        <v>6.2996</v>
      </c>
      <c r="AO41" s="520">
        <v>0.026099999999999998</v>
      </c>
      <c r="AP41" s="520">
        <v>0.03606</v>
      </c>
      <c r="AQ41" s="520">
        <v>0</v>
      </c>
      <c r="AR41" s="520">
        <v>0</v>
      </c>
      <c r="AS41" s="520">
        <v>0</v>
      </c>
      <c r="AT41" s="520">
        <v>0</v>
      </c>
      <c r="AU41" s="520">
        <v>147.92929999999998</v>
      </c>
      <c r="AV41" s="520">
        <v>69.88282000000002</v>
      </c>
      <c r="AW41" s="578">
        <v>3097.3972999999996</v>
      </c>
      <c r="AX41" s="578">
        <v>1036.4084799999996</v>
      </c>
    </row>
    <row r="42" spans="1:50" ht="11.25" customHeight="1">
      <c r="A42" s="525"/>
      <c r="B42" s="526" t="s">
        <v>80</v>
      </c>
      <c r="C42" s="520">
        <v>2181.1224</v>
      </c>
      <c r="D42" s="520">
        <v>796.7456600000002</v>
      </c>
      <c r="E42" s="520">
        <v>1.6800000000000002</v>
      </c>
      <c r="F42" s="520">
        <v>0.6158300000000001</v>
      </c>
      <c r="G42" s="520">
        <v>0.4051</v>
      </c>
      <c r="H42" s="520">
        <v>0.08752</v>
      </c>
      <c r="I42" s="520">
        <v>0</v>
      </c>
      <c r="J42" s="520">
        <v>0</v>
      </c>
      <c r="K42" s="520">
        <v>3.5188999999999995</v>
      </c>
      <c r="L42" s="520">
        <v>1.0818999999999999</v>
      </c>
      <c r="M42" s="520">
        <v>0</v>
      </c>
      <c r="N42" s="520">
        <v>0</v>
      </c>
      <c r="O42" s="520">
        <v>0</v>
      </c>
      <c r="P42" s="520">
        <v>0</v>
      </c>
      <c r="Q42" s="520">
        <v>0</v>
      </c>
      <c r="R42" s="520">
        <v>0</v>
      </c>
      <c r="S42" s="520">
        <v>0</v>
      </c>
      <c r="T42" s="520">
        <v>0</v>
      </c>
      <c r="U42" s="520">
        <v>0</v>
      </c>
      <c r="V42" s="520">
        <v>0</v>
      </c>
      <c r="W42" s="520">
        <v>0.35500000000000004</v>
      </c>
      <c r="X42" s="520">
        <v>0.507</v>
      </c>
      <c r="Y42" s="520">
        <v>0</v>
      </c>
      <c r="Z42" s="520">
        <v>0</v>
      </c>
      <c r="AA42" s="520">
        <v>0.0003</v>
      </c>
      <c r="AB42" s="520">
        <v>5.9999999999999995E-05</v>
      </c>
      <c r="AC42" s="520">
        <v>0.1426</v>
      </c>
      <c r="AD42" s="520">
        <v>0.08633999999999999</v>
      </c>
      <c r="AE42" s="520">
        <v>0</v>
      </c>
      <c r="AF42" s="520">
        <v>0</v>
      </c>
      <c r="AG42" s="520">
        <v>0.039799999999999995</v>
      </c>
      <c r="AH42" s="520">
        <v>0.028140000000000002</v>
      </c>
      <c r="AI42" s="520">
        <v>0</v>
      </c>
      <c r="AJ42" s="520">
        <v>0</v>
      </c>
      <c r="AK42" s="520">
        <v>1.7442000000000002</v>
      </c>
      <c r="AL42" s="520">
        <v>0.8644499999999998</v>
      </c>
      <c r="AM42" s="520">
        <v>0</v>
      </c>
      <c r="AN42" s="520">
        <v>0</v>
      </c>
      <c r="AO42" s="520">
        <v>0.004</v>
      </c>
      <c r="AP42" s="520">
        <v>0.00148</v>
      </c>
      <c r="AQ42" s="520">
        <v>0</v>
      </c>
      <c r="AR42" s="520">
        <v>0</v>
      </c>
      <c r="AS42" s="520">
        <v>0</v>
      </c>
      <c r="AT42" s="520">
        <v>0</v>
      </c>
      <c r="AU42" s="520">
        <v>1.845899999999998</v>
      </c>
      <c r="AV42" s="520">
        <v>1.4618899999999995</v>
      </c>
      <c r="AW42" s="578">
        <v>2190.8582</v>
      </c>
      <c r="AX42" s="578">
        <v>801.4802700000001</v>
      </c>
    </row>
    <row r="43" spans="1:50" ht="11.25" customHeight="1">
      <c r="A43" s="525"/>
      <c r="B43" s="526" t="s">
        <v>81</v>
      </c>
      <c r="C43" s="520">
        <v>1859.9612000000002</v>
      </c>
      <c r="D43" s="520">
        <v>1170.75092</v>
      </c>
      <c r="E43" s="520">
        <v>70.40970000000002</v>
      </c>
      <c r="F43" s="520">
        <v>62.665620000000004</v>
      </c>
      <c r="G43" s="520">
        <v>297.26580000000007</v>
      </c>
      <c r="H43" s="520">
        <v>295.25279000000006</v>
      </c>
      <c r="I43" s="520">
        <v>0.0013</v>
      </c>
      <c r="J43" s="520">
        <v>0.0056</v>
      </c>
      <c r="K43" s="520">
        <v>1.5203</v>
      </c>
      <c r="L43" s="520">
        <v>2.741410000000001</v>
      </c>
      <c r="M43" s="520">
        <v>0.6987000000000001</v>
      </c>
      <c r="N43" s="520">
        <v>0.7866299999999999</v>
      </c>
      <c r="O43" s="520">
        <v>0.001</v>
      </c>
      <c r="P43" s="520">
        <v>0.001</v>
      </c>
      <c r="Q43" s="520">
        <v>0</v>
      </c>
      <c r="R43" s="520">
        <v>0</v>
      </c>
      <c r="S43" s="520">
        <v>0</v>
      </c>
      <c r="T43" s="520">
        <v>0</v>
      </c>
      <c r="U43" s="520">
        <v>0</v>
      </c>
      <c r="V43" s="520">
        <v>0</v>
      </c>
      <c r="W43" s="520">
        <v>16.3828</v>
      </c>
      <c r="X43" s="520">
        <v>15.980860000000002</v>
      </c>
      <c r="Y43" s="520">
        <v>0</v>
      </c>
      <c r="Z43" s="520">
        <v>0</v>
      </c>
      <c r="AA43" s="520">
        <v>0.8768</v>
      </c>
      <c r="AB43" s="520">
        <v>1.7861599999999997</v>
      </c>
      <c r="AC43" s="520">
        <v>2.282</v>
      </c>
      <c r="AD43" s="520">
        <v>3.85573</v>
      </c>
      <c r="AE43" s="520">
        <v>0.0039</v>
      </c>
      <c r="AF43" s="520">
        <v>0.007639999999999999</v>
      </c>
      <c r="AG43" s="520">
        <v>0.43379999999999996</v>
      </c>
      <c r="AH43" s="520">
        <v>0.77258</v>
      </c>
      <c r="AI43" s="520">
        <v>0.5199999999999999</v>
      </c>
      <c r="AJ43" s="520">
        <v>1.8511299999999997</v>
      </c>
      <c r="AK43" s="520">
        <v>3.9271000000000003</v>
      </c>
      <c r="AL43" s="520">
        <v>4.457420000000002</v>
      </c>
      <c r="AM43" s="520">
        <v>22.4099</v>
      </c>
      <c r="AN43" s="520">
        <v>6.582570000000001</v>
      </c>
      <c r="AO43" s="520">
        <v>8.3337</v>
      </c>
      <c r="AP43" s="520">
        <v>7.380930000000001</v>
      </c>
      <c r="AQ43" s="520">
        <v>0.17400000000000002</v>
      </c>
      <c r="AR43" s="520">
        <v>0.28864</v>
      </c>
      <c r="AS43" s="520">
        <v>0</v>
      </c>
      <c r="AT43" s="520">
        <v>0</v>
      </c>
      <c r="AU43" s="520">
        <v>301.80470000000014</v>
      </c>
      <c r="AV43" s="520">
        <v>409.4072400000003</v>
      </c>
      <c r="AW43" s="578">
        <v>2587.0067000000004</v>
      </c>
      <c r="AX43" s="578">
        <v>1984.5748700000004</v>
      </c>
    </row>
    <row r="44" spans="1:50" ht="11.25" customHeight="1">
      <c r="A44" s="525"/>
      <c r="B44" s="526" t="s">
        <v>82</v>
      </c>
      <c r="C44" s="520">
        <v>675.6561</v>
      </c>
      <c r="D44" s="520">
        <v>220.86136999999997</v>
      </c>
      <c r="E44" s="520">
        <v>11.078800000000001</v>
      </c>
      <c r="F44" s="520">
        <v>3.73705</v>
      </c>
      <c r="G44" s="520">
        <v>2263.1256999999996</v>
      </c>
      <c r="H44" s="520">
        <v>886.38054</v>
      </c>
      <c r="I44" s="520">
        <v>0</v>
      </c>
      <c r="J44" s="520">
        <v>0</v>
      </c>
      <c r="K44" s="520">
        <v>0.0005</v>
      </c>
      <c r="L44" s="520">
        <v>0.00055</v>
      </c>
      <c r="M44" s="520">
        <v>0</v>
      </c>
      <c r="N44" s="520">
        <v>0</v>
      </c>
      <c r="O44" s="520">
        <v>0</v>
      </c>
      <c r="P44" s="520">
        <v>0</v>
      </c>
      <c r="Q44" s="520">
        <v>0</v>
      </c>
      <c r="R44" s="520">
        <v>0</v>
      </c>
      <c r="S44" s="520">
        <v>0</v>
      </c>
      <c r="T44" s="520">
        <v>0</v>
      </c>
      <c r="U44" s="520">
        <v>0</v>
      </c>
      <c r="V44" s="520">
        <v>0</v>
      </c>
      <c r="W44" s="520">
        <v>0</v>
      </c>
      <c r="X44" s="520">
        <v>0</v>
      </c>
      <c r="Y44" s="520">
        <v>0</v>
      </c>
      <c r="Z44" s="520">
        <v>0</v>
      </c>
      <c r="AA44" s="520">
        <v>0</v>
      </c>
      <c r="AB44" s="520">
        <v>0</v>
      </c>
      <c r="AC44" s="520">
        <v>0</v>
      </c>
      <c r="AD44" s="520">
        <v>0</v>
      </c>
      <c r="AE44" s="520">
        <v>0</v>
      </c>
      <c r="AF44" s="520">
        <v>0</v>
      </c>
      <c r="AG44" s="520">
        <v>0</v>
      </c>
      <c r="AH44" s="520">
        <v>0</v>
      </c>
      <c r="AI44" s="520">
        <v>0</v>
      </c>
      <c r="AJ44" s="520">
        <v>0</v>
      </c>
      <c r="AK44" s="520">
        <v>0</v>
      </c>
      <c r="AL44" s="520">
        <v>0</v>
      </c>
      <c r="AM44" s="520">
        <v>3.849</v>
      </c>
      <c r="AN44" s="520">
        <v>1.1367</v>
      </c>
      <c r="AO44" s="520">
        <v>512.5396000000001</v>
      </c>
      <c r="AP44" s="520">
        <v>199.31380000000001</v>
      </c>
      <c r="AQ44" s="520">
        <v>0</v>
      </c>
      <c r="AR44" s="520">
        <v>0</v>
      </c>
      <c r="AS44" s="520">
        <v>0</v>
      </c>
      <c r="AT44" s="520">
        <v>0</v>
      </c>
      <c r="AU44" s="520">
        <v>708.1564000000001</v>
      </c>
      <c r="AV44" s="520">
        <v>274.31916000000007</v>
      </c>
      <c r="AW44" s="578">
        <v>4174.4061</v>
      </c>
      <c r="AX44" s="578">
        <v>1585.74917</v>
      </c>
    </row>
    <row r="45" spans="1:50" ht="11.25" customHeight="1">
      <c r="A45" s="525"/>
      <c r="B45" s="526" t="s">
        <v>117</v>
      </c>
      <c r="C45" s="520">
        <v>55.1785</v>
      </c>
      <c r="D45" s="520">
        <v>15.16008</v>
      </c>
      <c r="E45" s="520">
        <v>1537.8417</v>
      </c>
      <c r="F45" s="520">
        <v>257.98923</v>
      </c>
      <c r="G45" s="520">
        <v>0.21</v>
      </c>
      <c r="H45" s="520">
        <v>0.0735</v>
      </c>
      <c r="I45" s="520">
        <v>8.879999999999999</v>
      </c>
      <c r="J45" s="520">
        <v>2.2199999999999998</v>
      </c>
      <c r="K45" s="520">
        <v>0</v>
      </c>
      <c r="L45" s="520">
        <v>0</v>
      </c>
      <c r="M45" s="520">
        <v>0</v>
      </c>
      <c r="N45" s="520">
        <v>0</v>
      </c>
      <c r="O45" s="520">
        <v>0</v>
      </c>
      <c r="P45" s="520">
        <v>0</v>
      </c>
      <c r="Q45" s="520">
        <v>0</v>
      </c>
      <c r="R45" s="520">
        <v>0</v>
      </c>
      <c r="S45" s="520">
        <v>0</v>
      </c>
      <c r="T45" s="520">
        <v>0</v>
      </c>
      <c r="U45" s="520">
        <v>0</v>
      </c>
      <c r="V45" s="520">
        <v>0</v>
      </c>
      <c r="W45" s="520">
        <v>0</v>
      </c>
      <c r="X45" s="520">
        <v>0</v>
      </c>
      <c r="Y45" s="520">
        <v>0</v>
      </c>
      <c r="Z45" s="520">
        <v>0</v>
      </c>
      <c r="AA45" s="520">
        <v>0</v>
      </c>
      <c r="AB45" s="520">
        <v>0</v>
      </c>
      <c r="AC45" s="520">
        <v>0.5901</v>
      </c>
      <c r="AD45" s="520">
        <v>0.30852999999999997</v>
      </c>
      <c r="AE45" s="520">
        <v>0</v>
      </c>
      <c r="AF45" s="520">
        <v>0</v>
      </c>
      <c r="AG45" s="520">
        <v>0</v>
      </c>
      <c r="AH45" s="520">
        <v>0</v>
      </c>
      <c r="AI45" s="520">
        <v>0</v>
      </c>
      <c r="AJ45" s="520">
        <v>0</v>
      </c>
      <c r="AK45" s="520">
        <v>0</v>
      </c>
      <c r="AL45" s="520">
        <v>0</v>
      </c>
      <c r="AM45" s="520">
        <v>1058.9903</v>
      </c>
      <c r="AN45" s="520">
        <v>175.56196</v>
      </c>
      <c r="AO45" s="520">
        <v>0</v>
      </c>
      <c r="AP45" s="520">
        <v>0</v>
      </c>
      <c r="AQ45" s="520">
        <v>0</v>
      </c>
      <c r="AR45" s="520">
        <v>0</v>
      </c>
      <c r="AS45" s="520">
        <v>0</v>
      </c>
      <c r="AT45" s="520">
        <v>0</v>
      </c>
      <c r="AU45" s="520">
        <v>29.152100000000004</v>
      </c>
      <c r="AV45" s="520">
        <v>13.796000000000003</v>
      </c>
      <c r="AW45" s="578">
        <v>2690.8426999999997</v>
      </c>
      <c r="AX45" s="578">
        <v>465.1093000000001</v>
      </c>
    </row>
    <row r="46" spans="1:50" ht="11.25" customHeight="1">
      <c r="A46" s="525"/>
      <c r="B46" s="526" t="s">
        <v>118</v>
      </c>
      <c r="C46" s="520">
        <v>0.0015999999999999999</v>
      </c>
      <c r="D46" s="520">
        <v>0.00863</v>
      </c>
      <c r="E46" s="520">
        <v>0</v>
      </c>
      <c r="F46" s="520">
        <v>0</v>
      </c>
      <c r="G46" s="520">
        <v>0.015</v>
      </c>
      <c r="H46" s="520">
        <v>0.05260000000000001</v>
      </c>
      <c r="I46" s="520">
        <v>0</v>
      </c>
      <c r="J46" s="520">
        <v>0</v>
      </c>
      <c r="K46" s="520">
        <v>0</v>
      </c>
      <c r="L46" s="520">
        <v>0</v>
      </c>
      <c r="M46" s="520">
        <v>0</v>
      </c>
      <c r="N46" s="520">
        <v>0</v>
      </c>
      <c r="O46" s="520">
        <v>0.0036</v>
      </c>
      <c r="P46" s="520">
        <v>0.02052</v>
      </c>
      <c r="Q46" s="520">
        <v>0</v>
      </c>
      <c r="R46" s="520">
        <v>0</v>
      </c>
      <c r="S46" s="520">
        <v>0</v>
      </c>
      <c r="T46" s="520">
        <v>0</v>
      </c>
      <c r="U46" s="520">
        <v>0</v>
      </c>
      <c r="V46" s="520">
        <v>0</v>
      </c>
      <c r="W46" s="520">
        <v>0</v>
      </c>
      <c r="X46" s="520">
        <v>0</v>
      </c>
      <c r="Y46" s="520">
        <v>0</v>
      </c>
      <c r="Z46" s="520">
        <v>0</v>
      </c>
      <c r="AA46" s="520">
        <v>0</v>
      </c>
      <c r="AB46" s="520">
        <v>0</v>
      </c>
      <c r="AC46" s="520">
        <v>0.0104</v>
      </c>
      <c r="AD46" s="520">
        <v>0.0376</v>
      </c>
      <c r="AE46" s="520">
        <v>0</v>
      </c>
      <c r="AF46" s="520">
        <v>0</v>
      </c>
      <c r="AG46" s="520">
        <v>0</v>
      </c>
      <c r="AH46" s="520">
        <v>0</v>
      </c>
      <c r="AI46" s="520">
        <v>0</v>
      </c>
      <c r="AJ46" s="520">
        <v>0</v>
      </c>
      <c r="AK46" s="520">
        <v>0.003</v>
      </c>
      <c r="AL46" s="520">
        <v>0.0075</v>
      </c>
      <c r="AM46" s="520">
        <v>0</v>
      </c>
      <c r="AN46" s="520">
        <v>0</v>
      </c>
      <c r="AO46" s="520">
        <v>0</v>
      </c>
      <c r="AP46" s="520">
        <v>0</v>
      </c>
      <c r="AQ46" s="520">
        <v>0</v>
      </c>
      <c r="AR46" s="520">
        <v>0</v>
      </c>
      <c r="AS46" s="520">
        <v>0</v>
      </c>
      <c r="AT46" s="520">
        <v>0</v>
      </c>
      <c r="AU46" s="520">
        <v>0.1758</v>
      </c>
      <c r="AV46" s="520">
        <v>0.91085</v>
      </c>
      <c r="AW46" s="578">
        <v>0.2094</v>
      </c>
      <c r="AX46" s="578">
        <v>1.0377</v>
      </c>
    </row>
    <row r="47" spans="1:50" ht="11.25" customHeight="1">
      <c r="A47" s="509"/>
      <c r="B47" s="510" t="s">
        <v>83</v>
      </c>
      <c r="C47" s="520">
        <v>17.2136</v>
      </c>
      <c r="D47" s="520">
        <v>25.329140000000006</v>
      </c>
      <c r="E47" s="520">
        <v>0.7108000000000001</v>
      </c>
      <c r="F47" s="520">
        <v>0.9881500000000002</v>
      </c>
      <c r="G47" s="520">
        <v>4.5861</v>
      </c>
      <c r="H47" s="520">
        <v>2.4010100000000003</v>
      </c>
      <c r="I47" s="520">
        <v>0.0034999999999999996</v>
      </c>
      <c r="J47" s="520">
        <v>0.00473</v>
      </c>
      <c r="K47" s="520">
        <v>0.3512</v>
      </c>
      <c r="L47" s="520">
        <v>0.07450000000000001</v>
      </c>
      <c r="M47" s="520">
        <v>0</v>
      </c>
      <c r="N47" s="520">
        <v>0</v>
      </c>
      <c r="O47" s="520">
        <v>0</v>
      </c>
      <c r="P47" s="520">
        <v>0</v>
      </c>
      <c r="Q47" s="520">
        <v>0</v>
      </c>
      <c r="R47" s="520">
        <v>0</v>
      </c>
      <c r="S47" s="520">
        <v>0</v>
      </c>
      <c r="T47" s="520">
        <v>0</v>
      </c>
      <c r="U47" s="520">
        <v>0</v>
      </c>
      <c r="V47" s="520">
        <v>0</v>
      </c>
      <c r="W47" s="520">
        <v>0.05850000000000001</v>
      </c>
      <c r="X47" s="520">
        <v>0.032</v>
      </c>
      <c r="Y47" s="520">
        <v>0</v>
      </c>
      <c r="Z47" s="520">
        <v>0</v>
      </c>
      <c r="AA47" s="520">
        <v>0</v>
      </c>
      <c r="AB47" s="520">
        <v>0</v>
      </c>
      <c r="AC47" s="520">
        <v>0.0073999999999999995</v>
      </c>
      <c r="AD47" s="520">
        <v>0.01865</v>
      </c>
      <c r="AE47" s="520">
        <v>0.0098</v>
      </c>
      <c r="AF47" s="520">
        <v>0.013810000000000001</v>
      </c>
      <c r="AG47" s="520">
        <v>0.0017</v>
      </c>
      <c r="AH47" s="520">
        <v>0.0016</v>
      </c>
      <c r="AI47" s="520">
        <v>0</v>
      </c>
      <c r="AJ47" s="520">
        <v>0</v>
      </c>
      <c r="AK47" s="520">
        <v>0.24680000000000002</v>
      </c>
      <c r="AL47" s="520">
        <v>0.17275000000000001</v>
      </c>
      <c r="AM47" s="520">
        <v>0.7028</v>
      </c>
      <c r="AN47" s="520">
        <v>0.7562500000000001</v>
      </c>
      <c r="AO47" s="520">
        <v>4.224</v>
      </c>
      <c r="AP47" s="520">
        <v>7.568</v>
      </c>
      <c r="AQ47" s="520">
        <v>0</v>
      </c>
      <c r="AR47" s="520">
        <v>0</v>
      </c>
      <c r="AS47" s="520">
        <v>0</v>
      </c>
      <c r="AT47" s="520">
        <v>0</v>
      </c>
      <c r="AU47" s="520">
        <v>5.244300000000001</v>
      </c>
      <c r="AV47" s="520">
        <v>7.94281</v>
      </c>
      <c r="AW47" s="578">
        <v>33.360499999999995</v>
      </c>
      <c r="AX47" s="578">
        <v>45.30340000000001</v>
      </c>
    </row>
    <row r="48" spans="1:50" s="105" customFormat="1" ht="11.25" customHeight="1">
      <c r="A48" s="513" t="s">
        <v>84</v>
      </c>
      <c r="B48" s="513"/>
      <c r="C48" s="515">
        <v>7553.231500000001</v>
      </c>
      <c r="D48" s="515">
        <v>3165.6232899999995</v>
      </c>
      <c r="E48" s="515">
        <v>1659.4182</v>
      </c>
      <c r="F48" s="515">
        <v>334.24865000000005</v>
      </c>
      <c r="G48" s="515">
        <v>2665.2296999999994</v>
      </c>
      <c r="H48" s="515">
        <v>1190.67681</v>
      </c>
      <c r="I48" s="515">
        <v>18.149399999999996</v>
      </c>
      <c r="J48" s="515">
        <v>4.6471599999999995</v>
      </c>
      <c r="K48" s="515">
        <v>5.570099999999999</v>
      </c>
      <c r="L48" s="515">
        <v>4.067270000000001</v>
      </c>
      <c r="M48" s="515">
        <v>0.6987000000000001</v>
      </c>
      <c r="N48" s="515">
        <v>0.7866299999999999</v>
      </c>
      <c r="O48" s="515">
        <v>0.0046</v>
      </c>
      <c r="P48" s="515">
        <v>0.02152</v>
      </c>
      <c r="Q48" s="515">
        <v>0</v>
      </c>
      <c r="R48" s="515">
        <v>0</v>
      </c>
      <c r="S48" s="515">
        <v>0</v>
      </c>
      <c r="T48" s="515">
        <v>0</v>
      </c>
      <c r="U48" s="515">
        <v>0</v>
      </c>
      <c r="V48" s="515">
        <v>0</v>
      </c>
      <c r="W48" s="515">
        <v>17.816899999999997</v>
      </c>
      <c r="X48" s="515">
        <v>16.935740000000003</v>
      </c>
      <c r="Y48" s="515">
        <v>0</v>
      </c>
      <c r="Z48" s="515">
        <v>0</v>
      </c>
      <c r="AA48" s="515">
        <v>0.9296</v>
      </c>
      <c r="AB48" s="515">
        <v>1.8671999999999997</v>
      </c>
      <c r="AC48" s="515">
        <v>10.0317</v>
      </c>
      <c r="AD48" s="515">
        <v>8.712509999999998</v>
      </c>
      <c r="AE48" s="515">
        <v>0.2781</v>
      </c>
      <c r="AF48" s="515">
        <v>0.23945</v>
      </c>
      <c r="AG48" s="515">
        <v>0.5546</v>
      </c>
      <c r="AH48" s="515">
        <v>0.88148</v>
      </c>
      <c r="AI48" s="515">
        <v>0.5781</v>
      </c>
      <c r="AJ48" s="515">
        <v>1.9630299999999998</v>
      </c>
      <c r="AK48" s="515">
        <v>6.819000000000001</v>
      </c>
      <c r="AL48" s="515">
        <v>6.345690000000002</v>
      </c>
      <c r="AM48" s="515">
        <v>1115.1607999999999</v>
      </c>
      <c r="AN48" s="515">
        <v>190.33708</v>
      </c>
      <c r="AO48" s="515">
        <v>525.1274000000001</v>
      </c>
      <c r="AP48" s="515">
        <v>214.30027000000004</v>
      </c>
      <c r="AQ48" s="515">
        <v>0.17400000000000002</v>
      </c>
      <c r="AR48" s="515">
        <v>0.28864</v>
      </c>
      <c r="AS48" s="515">
        <v>0</v>
      </c>
      <c r="AT48" s="515">
        <v>0</v>
      </c>
      <c r="AU48" s="515">
        <v>1194.3175</v>
      </c>
      <c r="AV48" s="515">
        <v>777.7297700000004</v>
      </c>
      <c r="AW48" s="515">
        <v>14774.089899999999</v>
      </c>
      <c r="AX48" s="515">
        <v>5919.672189999999</v>
      </c>
    </row>
    <row r="49" spans="1:50" s="105" customFormat="1" ht="11.25" customHeight="1">
      <c r="A49" s="509"/>
      <c r="B49" s="509"/>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row>
    <row r="50" spans="1:50" ht="11.25" customHeight="1">
      <c r="A50" s="525"/>
      <c r="B50" s="526" t="s">
        <v>85</v>
      </c>
      <c r="C50" s="520">
        <v>0</v>
      </c>
      <c r="D50" s="520">
        <v>0</v>
      </c>
      <c r="E50" s="520">
        <v>0</v>
      </c>
      <c r="F50" s="520">
        <v>0</v>
      </c>
      <c r="G50" s="520">
        <v>0</v>
      </c>
      <c r="H50" s="520">
        <v>0</v>
      </c>
      <c r="I50" s="520">
        <v>4483.4195</v>
      </c>
      <c r="J50" s="520">
        <v>2715.0602400000002</v>
      </c>
      <c r="K50" s="520">
        <v>0</v>
      </c>
      <c r="L50" s="520">
        <v>0</v>
      </c>
      <c r="M50" s="520">
        <v>0</v>
      </c>
      <c r="N50" s="520">
        <v>0</v>
      </c>
      <c r="O50" s="520">
        <v>0</v>
      </c>
      <c r="P50" s="520">
        <v>0</v>
      </c>
      <c r="Q50" s="520">
        <v>0</v>
      </c>
      <c r="R50" s="520">
        <v>0</v>
      </c>
      <c r="S50" s="520">
        <v>2582.1549999999997</v>
      </c>
      <c r="T50" s="520">
        <v>1081.9745200000002</v>
      </c>
      <c r="U50" s="520">
        <v>1959.2399999999998</v>
      </c>
      <c r="V50" s="520">
        <v>779.5148900000002</v>
      </c>
      <c r="W50" s="520">
        <v>0</v>
      </c>
      <c r="X50" s="520">
        <v>0</v>
      </c>
      <c r="Y50" s="520">
        <v>0</v>
      </c>
      <c r="Z50" s="520">
        <v>0</v>
      </c>
      <c r="AA50" s="520">
        <v>0</v>
      </c>
      <c r="AB50" s="520">
        <v>0</v>
      </c>
      <c r="AC50" s="520">
        <v>0</v>
      </c>
      <c r="AD50" s="520">
        <v>0</v>
      </c>
      <c r="AE50" s="520">
        <v>1227.239</v>
      </c>
      <c r="AF50" s="520">
        <v>643.9475899999999</v>
      </c>
      <c r="AG50" s="520">
        <v>10.570999999999998</v>
      </c>
      <c r="AH50" s="520">
        <v>13.716999999999999</v>
      </c>
      <c r="AI50" s="520">
        <v>0</v>
      </c>
      <c r="AJ50" s="520">
        <v>0</v>
      </c>
      <c r="AK50" s="520">
        <v>0</v>
      </c>
      <c r="AL50" s="520">
        <v>0</v>
      </c>
      <c r="AM50" s="520">
        <v>0</v>
      </c>
      <c r="AN50" s="520">
        <v>0</v>
      </c>
      <c r="AO50" s="520">
        <v>0</v>
      </c>
      <c r="AP50" s="520">
        <v>0</v>
      </c>
      <c r="AQ50" s="520">
        <v>0</v>
      </c>
      <c r="AR50" s="520">
        <v>0</v>
      </c>
      <c r="AS50" s="520">
        <v>0</v>
      </c>
      <c r="AT50" s="520">
        <v>0</v>
      </c>
      <c r="AU50" s="520">
        <v>906.4799999999999</v>
      </c>
      <c r="AV50" s="520">
        <v>458.0465899999999</v>
      </c>
      <c r="AW50" s="578">
        <v>11169.104499999998</v>
      </c>
      <c r="AX50" s="578">
        <v>5692.260829999999</v>
      </c>
    </row>
    <row r="51" spans="1:50" ht="11.25" customHeight="1">
      <c r="A51" s="525"/>
      <c r="B51" s="526" t="s">
        <v>86</v>
      </c>
      <c r="C51" s="520">
        <v>426.0899</v>
      </c>
      <c r="D51" s="520">
        <v>593.5443</v>
      </c>
      <c r="E51" s="520">
        <v>122.4798</v>
      </c>
      <c r="F51" s="520">
        <v>227.21346</v>
      </c>
      <c r="G51" s="520">
        <v>1179.3741000000005</v>
      </c>
      <c r="H51" s="520">
        <v>1574.6299299999998</v>
      </c>
      <c r="I51" s="520">
        <v>0.09849999999999999</v>
      </c>
      <c r="J51" s="520">
        <v>0.112</v>
      </c>
      <c r="K51" s="520">
        <v>8.3574</v>
      </c>
      <c r="L51" s="520">
        <v>10.590390000000001</v>
      </c>
      <c r="M51" s="520">
        <v>373.3194</v>
      </c>
      <c r="N51" s="520">
        <v>443.67027999999993</v>
      </c>
      <c r="O51" s="520">
        <v>2065.0266999999994</v>
      </c>
      <c r="P51" s="520">
        <v>2243.5634099999997</v>
      </c>
      <c r="Q51" s="520">
        <v>1806.5105000000005</v>
      </c>
      <c r="R51" s="520">
        <v>2194.3838400000004</v>
      </c>
      <c r="S51" s="520">
        <v>0.535</v>
      </c>
      <c r="T51" s="520">
        <v>0.749</v>
      </c>
      <c r="U51" s="520">
        <v>0.46800000000000014</v>
      </c>
      <c r="V51" s="520">
        <v>0.4530000000000001</v>
      </c>
      <c r="W51" s="520">
        <v>65.76</v>
      </c>
      <c r="X51" s="520">
        <v>74.89460999999999</v>
      </c>
      <c r="Y51" s="520">
        <v>0</v>
      </c>
      <c r="Z51" s="520">
        <v>0</v>
      </c>
      <c r="AA51" s="520">
        <v>906.8392</v>
      </c>
      <c r="AB51" s="520">
        <v>1715.4449199999997</v>
      </c>
      <c r="AC51" s="520">
        <v>263.4887</v>
      </c>
      <c r="AD51" s="520">
        <v>298.60708000000005</v>
      </c>
      <c r="AE51" s="520">
        <v>0.5668</v>
      </c>
      <c r="AF51" s="520">
        <v>1.0323</v>
      </c>
      <c r="AG51" s="520">
        <v>3.6694000000000004</v>
      </c>
      <c r="AH51" s="520">
        <v>6.8004999999999995</v>
      </c>
      <c r="AI51" s="520">
        <v>1462.3142</v>
      </c>
      <c r="AJ51" s="520">
        <v>2216.0094399999994</v>
      </c>
      <c r="AK51" s="520">
        <v>8.3085</v>
      </c>
      <c r="AL51" s="520">
        <v>4.31197</v>
      </c>
      <c r="AM51" s="520">
        <v>23.5625</v>
      </c>
      <c r="AN51" s="520">
        <v>48.98498000000001</v>
      </c>
      <c r="AO51" s="520">
        <v>49.0362</v>
      </c>
      <c r="AP51" s="520">
        <v>66.76236</v>
      </c>
      <c r="AQ51" s="520">
        <v>482.42840000000007</v>
      </c>
      <c r="AR51" s="520">
        <v>512.29026</v>
      </c>
      <c r="AS51" s="520">
        <v>14.6724</v>
      </c>
      <c r="AT51" s="520">
        <v>21.509320000000002</v>
      </c>
      <c r="AU51" s="520">
        <v>4828.250900000001</v>
      </c>
      <c r="AV51" s="520">
        <v>6601.92031</v>
      </c>
      <c r="AW51" s="578">
        <v>14091.156500000003</v>
      </c>
      <c r="AX51" s="578">
        <v>18857.477659999997</v>
      </c>
    </row>
    <row r="52" spans="1:50" ht="11.25" customHeight="1">
      <c r="A52" s="525"/>
      <c r="B52" s="526" t="s">
        <v>87</v>
      </c>
      <c r="C52" s="520">
        <v>895.2824</v>
      </c>
      <c r="D52" s="520">
        <v>1632.4788200000007</v>
      </c>
      <c r="E52" s="520">
        <v>3303.123599999999</v>
      </c>
      <c r="F52" s="520">
        <v>6022.663500000003</v>
      </c>
      <c r="G52" s="520">
        <v>920.5536000000001</v>
      </c>
      <c r="H52" s="520">
        <v>1547.6983799999996</v>
      </c>
      <c r="I52" s="520">
        <v>0.0397</v>
      </c>
      <c r="J52" s="520">
        <v>0.07586</v>
      </c>
      <c r="K52" s="520">
        <v>93.45490000000001</v>
      </c>
      <c r="L52" s="520">
        <v>134.23978000000005</v>
      </c>
      <c r="M52" s="520">
        <v>0.0021</v>
      </c>
      <c r="N52" s="520">
        <v>0.00201</v>
      </c>
      <c r="O52" s="520">
        <v>0</v>
      </c>
      <c r="P52" s="520">
        <v>0</v>
      </c>
      <c r="Q52" s="520">
        <v>0</v>
      </c>
      <c r="R52" s="520">
        <v>0</v>
      </c>
      <c r="S52" s="520">
        <v>0</v>
      </c>
      <c r="T52" s="520">
        <v>0</v>
      </c>
      <c r="U52" s="520">
        <v>0</v>
      </c>
      <c r="V52" s="520">
        <v>0</v>
      </c>
      <c r="W52" s="520">
        <v>0.1835</v>
      </c>
      <c r="X52" s="520">
        <v>0.30599999999999994</v>
      </c>
      <c r="Y52" s="520">
        <v>0</v>
      </c>
      <c r="Z52" s="520">
        <v>0</v>
      </c>
      <c r="AA52" s="520">
        <v>0.5529999999999999</v>
      </c>
      <c r="AB52" s="520">
        <v>0.9636399999999999</v>
      </c>
      <c r="AC52" s="520">
        <v>27.2958</v>
      </c>
      <c r="AD52" s="520">
        <v>39.95217</v>
      </c>
      <c r="AE52" s="520">
        <v>0.0395</v>
      </c>
      <c r="AF52" s="520">
        <v>0.034159999999999996</v>
      </c>
      <c r="AG52" s="520">
        <v>84.35979999999999</v>
      </c>
      <c r="AH52" s="520">
        <v>115.84291999999998</v>
      </c>
      <c r="AI52" s="520">
        <v>0.0712</v>
      </c>
      <c r="AJ52" s="520">
        <v>0.14699</v>
      </c>
      <c r="AK52" s="520">
        <v>13.003400000000003</v>
      </c>
      <c r="AL52" s="520">
        <v>18.42526</v>
      </c>
      <c r="AM52" s="520">
        <v>1.5476</v>
      </c>
      <c r="AN52" s="520">
        <v>2.4795000000000003</v>
      </c>
      <c r="AO52" s="520">
        <v>13.511600000000003</v>
      </c>
      <c r="AP52" s="520">
        <v>21.800340000000006</v>
      </c>
      <c r="AQ52" s="520">
        <v>0</v>
      </c>
      <c r="AR52" s="520">
        <v>0</v>
      </c>
      <c r="AS52" s="520">
        <v>0.6152000000000001</v>
      </c>
      <c r="AT52" s="520">
        <v>1.1132900000000001</v>
      </c>
      <c r="AU52" s="520">
        <v>655.3031999999997</v>
      </c>
      <c r="AV52" s="520">
        <v>1067.0983400000007</v>
      </c>
      <c r="AW52" s="578">
        <v>6008.940099999998</v>
      </c>
      <c r="AX52" s="578">
        <v>10605.320960000003</v>
      </c>
    </row>
    <row r="53" spans="1:50" ht="11.25" customHeight="1">
      <c r="A53" s="525"/>
      <c r="B53" s="526" t="s">
        <v>88</v>
      </c>
      <c r="C53" s="520">
        <v>7.0022</v>
      </c>
      <c r="D53" s="520">
        <v>73.76674</v>
      </c>
      <c r="E53" s="520">
        <v>8.687400000000002</v>
      </c>
      <c r="F53" s="520">
        <v>109.13535000000002</v>
      </c>
      <c r="G53" s="520">
        <v>48.17210000000001</v>
      </c>
      <c r="H53" s="520">
        <v>483.59570000000014</v>
      </c>
      <c r="I53" s="520">
        <v>0.0939</v>
      </c>
      <c r="J53" s="520">
        <v>0.8958499999999999</v>
      </c>
      <c r="K53" s="520">
        <v>2.3840999999999997</v>
      </c>
      <c r="L53" s="520">
        <v>26.57899</v>
      </c>
      <c r="M53" s="520">
        <v>124.4226</v>
      </c>
      <c r="N53" s="520">
        <v>1214.8935000000001</v>
      </c>
      <c r="O53" s="520">
        <v>405.42550000000006</v>
      </c>
      <c r="P53" s="520">
        <v>4265.50972</v>
      </c>
      <c r="Q53" s="520">
        <v>93.02449999999999</v>
      </c>
      <c r="R53" s="520">
        <v>989.68871</v>
      </c>
      <c r="S53" s="520">
        <v>0</v>
      </c>
      <c r="T53" s="520">
        <v>0</v>
      </c>
      <c r="U53" s="520">
        <v>0.127</v>
      </c>
      <c r="V53" s="520">
        <v>1.27</v>
      </c>
      <c r="W53" s="520">
        <v>17.2801</v>
      </c>
      <c r="X53" s="520">
        <v>174.333</v>
      </c>
      <c r="Y53" s="520">
        <v>2.9663</v>
      </c>
      <c r="Z53" s="520">
        <v>26.71237</v>
      </c>
      <c r="AA53" s="520">
        <v>65.2736</v>
      </c>
      <c r="AB53" s="520">
        <v>753.26874</v>
      </c>
      <c r="AC53" s="520">
        <v>25.440099999999997</v>
      </c>
      <c r="AD53" s="520">
        <v>254.36042000000003</v>
      </c>
      <c r="AE53" s="520">
        <v>1.0578999999999998</v>
      </c>
      <c r="AF53" s="520">
        <v>13.475510000000003</v>
      </c>
      <c r="AG53" s="520">
        <v>3.223600000000001</v>
      </c>
      <c r="AH53" s="520">
        <v>38.091249999999995</v>
      </c>
      <c r="AI53" s="520">
        <v>10.876999999999999</v>
      </c>
      <c r="AJ53" s="520">
        <v>144.11017999999999</v>
      </c>
      <c r="AK53" s="520">
        <v>2.5084999999999997</v>
      </c>
      <c r="AL53" s="520">
        <v>29.221930000000004</v>
      </c>
      <c r="AM53" s="520">
        <v>2.3946</v>
      </c>
      <c r="AN53" s="520">
        <v>26.83868</v>
      </c>
      <c r="AO53" s="520">
        <v>0.29179999999999995</v>
      </c>
      <c r="AP53" s="520">
        <v>3.13873</v>
      </c>
      <c r="AQ53" s="520">
        <v>86.0366</v>
      </c>
      <c r="AR53" s="520">
        <v>875.1266299999999</v>
      </c>
      <c r="AS53" s="520">
        <v>13.674000000000001</v>
      </c>
      <c r="AT53" s="520">
        <v>137.91300999999999</v>
      </c>
      <c r="AU53" s="520">
        <v>779.1794999999988</v>
      </c>
      <c r="AV53" s="520">
        <v>8203.885370000009</v>
      </c>
      <c r="AW53" s="578">
        <v>1699.542899999999</v>
      </c>
      <c r="AX53" s="578">
        <v>17845.81038000001</v>
      </c>
    </row>
    <row r="54" spans="1:50" ht="11.25" customHeight="1">
      <c r="A54" s="525"/>
      <c r="B54" s="526" t="s">
        <v>89</v>
      </c>
      <c r="C54" s="520">
        <v>0</v>
      </c>
      <c r="D54" s="520">
        <v>0</v>
      </c>
      <c r="E54" s="520">
        <v>0</v>
      </c>
      <c r="F54" s="520">
        <v>0</v>
      </c>
      <c r="G54" s="520">
        <v>0</v>
      </c>
      <c r="H54" s="520">
        <v>0</v>
      </c>
      <c r="I54" s="520">
        <v>0</v>
      </c>
      <c r="J54" s="520">
        <v>0</v>
      </c>
      <c r="K54" s="520">
        <v>0</v>
      </c>
      <c r="L54" s="520">
        <v>0</v>
      </c>
      <c r="M54" s="520">
        <v>0</v>
      </c>
      <c r="N54" s="520">
        <v>0</v>
      </c>
      <c r="O54" s="520">
        <v>0</v>
      </c>
      <c r="P54" s="520">
        <v>0</v>
      </c>
      <c r="Q54" s="520">
        <v>0</v>
      </c>
      <c r="R54" s="520">
        <v>0</v>
      </c>
      <c r="S54" s="520">
        <v>20</v>
      </c>
      <c r="T54" s="520">
        <v>10</v>
      </c>
      <c r="U54" s="520">
        <v>0</v>
      </c>
      <c r="V54" s="520">
        <v>0</v>
      </c>
      <c r="W54" s="520">
        <v>0</v>
      </c>
      <c r="X54" s="520">
        <v>0</v>
      </c>
      <c r="Y54" s="520">
        <v>0</v>
      </c>
      <c r="Z54" s="520">
        <v>0</v>
      </c>
      <c r="AA54" s="520">
        <v>0</v>
      </c>
      <c r="AB54" s="520">
        <v>0</v>
      </c>
      <c r="AC54" s="520">
        <v>0</v>
      </c>
      <c r="AD54" s="520">
        <v>0</v>
      </c>
      <c r="AE54" s="520">
        <v>0</v>
      </c>
      <c r="AF54" s="520">
        <v>0</v>
      </c>
      <c r="AG54" s="520">
        <v>0</v>
      </c>
      <c r="AH54" s="520">
        <v>0</v>
      </c>
      <c r="AI54" s="520">
        <v>0</v>
      </c>
      <c r="AJ54" s="520">
        <v>0</v>
      </c>
      <c r="AK54" s="520">
        <v>0</v>
      </c>
      <c r="AL54" s="520">
        <v>0</v>
      </c>
      <c r="AM54" s="520">
        <v>0</v>
      </c>
      <c r="AN54" s="520">
        <v>0</v>
      </c>
      <c r="AO54" s="520">
        <v>0</v>
      </c>
      <c r="AP54" s="520">
        <v>0</v>
      </c>
      <c r="AQ54" s="520">
        <v>0</v>
      </c>
      <c r="AR54" s="520">
        <v>0</v>
      </c>
      <c r="AS54" s="520">
        <v>0</v>
      </c>
      <c r="AT54" s="520">
        <v>0</v>
      </c>
      <c r="AU54" s="520">
        <v>39</v>
      </c>
      <c r="AV54" s="520">
        <v>31.2</v>
      </c>
      <c r="AW54" s="578">
        <v>59</v>
      </c>
      <c r="AX54" s="578">
        <v>41.2</v>
      </c>
    </row>
    <row r="55" spans="1:50" ht="11.25" customHeight="1">
      <c r="A55" s="525"/>
      <c r="B55" s="526" t="s">
        <v>90</v>
      </c>
      <c r="C55" s="520">
        <v>0</v>
      </c>
      <c r="D55" s="520">
        <v>0</v>
      </c>
      <c r="E55" s="520">
        <v>0</v>
      </c>
      <c r="F55" s="520">
        <v>0</v>
      </c>
      <c r="G55" s="520">
        <v>121.86229999999999</v>
      </c>
      <c r="H55" s="520">
        <v>537.7770299999997</v>
      </c>
      <c r="I55" s="520">
        <v>0</v>
      </c>
      <c r="J55" s="520">
        <v>0</v>
      </c>
      <c r="K55" s="520">
        <v>0</v>
      </c>
      <c r="L55" s="520">
        <v>0</v>
      </c>
      <c r="M55" s="520">
        <v>350.5894</v>
      </c>
      <c r="N55" s="520">
        <v>910.7662399999999</v>
      </c>
      <c r="O55" s="520">
        <v>0</v>
      </c>
      <c r="P55" s="520">
        <v>0</v>
      </c>
      <c r="Q55" s="520">
        <v>1.3724</v>
      </c>
      <c r="R55" s="520">
        <v>4.36779</v>
      </c>
      <c r="S55" s="520">
        <v>0</v>
      </c>
      <c r="T55" s="520">
        <v>0</v>
      </c>
      <c r="U55" s="520">
        <v>0</v>
      </c>
      <c r="V55" s="520">
        <v>0</v>
      </c>
      <c r="W55" s="520">
        <v>925.7806</v>
      </c>
      <c r="X55" s="520">
        <v>3085.1738200000004</v>
      </c>
      <c r="Y55" s="520">
        <v>159.35710000000003</v>
      </c>
      <c r="Z55" s="520">
        <v>379.93191000000013</v>
      </c>
      <c r="AA55" s="520">
        <v>0</v>
      </c>
      <c r="AB55" s="520">
        <v>0</v>
      </c>
      <c r="AC55" s="520">
        <v>0</v>
      </c>
      <c r="AD55" s="520">
        <v>0</v>
      </c>
      <c r="AE55" s="520">
        <v>0</v>
      </c>
      <c r="AF55" s="520">
        <v>0</v>
      </c>
      <c r="AG55" s="520">
        <v>0</v>
      </c>
      <c r="AH55" s="520">
        <v>0</v>
      </c>
      <c r="AI55" s="520">
        <v>0</v>
      </c>
      <c r="AJ55" s="520">
        <v>0</v>
      </c>
      <c r="AK55" s="520">
        <v>0</v>
      </c>
      <c r="AL55" s="520">
        <v>0</v>
      </c>
      <c r="AM55" s="520">
        <v>0</v>
      </c>
      <c r="AN55" s="520">
        <v>0</v>
      </c>
      <c r="AO55" s="520">
        <v>0</v>
      </c>
      <c r="AP55" s="520">
        <v>0</v>
      </c>
      <c r="AQ55" s="520">
        <v>19.786099999999998</v>
      </c>
      <c r="AR55" s="520">
        <v>54.05517999999999</v>
      </c>
      <c r="AS55" s="520">
        <v>0</v>
      </c>
      <c r="AT55" s="520">
        <v>0</v>
      </c>
      <c r="AU55" s="520">
        <v>538.8918000000001</v>
      </c>
      <c r="AV55" s="520">
        <v>2067.5235900000007</v>
      </c>
      <c r="AW55" s="578">
        <v>2117.6397</v>
      </c>
      <c r="AX55" s="578">
        <v>7039.595560000002</v>
      </c>
    </row>
    <row r="56" spans="1:50" ht="11.25" customHeight="1">
      <c r="A56" s="525"/>
      <c r="B56" s="526" t="s">
        <v>119</v>
      </c>
      <c r="C56" s="520">
        <v>0</v>
      </c>
      <c r="D56" s="520">
        <v>0</v>
      </c>
      <c r="E56" s="520">
        <v>0</v>
      </c>
      <c r="F56" s="520">
        <v>0</v>
      </c>
      <c r="G56" s="520">
        <v>0</v>
      </c>
      <c r="H56" s="520">
        <v>0</v>
      </c>
      <c r="I56" s="520">
        <v>0</v>
      </c>
      <c r="J56" s="520">
        <v>0</v>
      </c>
      <c r="K56" s="520">
        <v>0</v>
      </c>
      <c r="L56" s="520">
        <v>0</v>
      </c>
      <c r="M56" s="520">
        <v>0</v>
      </c>
      <c r="N56" s="520">
        <v>0</v>
      </c>
      <c r="O56" s="520">
        <v>0</v>
      </c>
      <c r="P56" s="520">
        <v>0</v>
      </c>
      <c r="Q56" s="520">
        <v>0</v>
      </c>
      <c r="R56" s="520">
        <v>0</v>
      </c>
      <c r="S56" s="520">
        <v>0</v>
      </c>
      <c r="T56" s="520">
        <v>0</v>
      </c>
      <c r="U56" s="520">
        <v>0</v>
      </c>
      <c r="V56" s="520">
        <v>0</v>
      </c>
      <c r="W56" s="520">
        <v>0</v>
      </c>
      <c r="X56" s="520">
        <v>0</v>
      </c>
      <c r="Y56" s="520">
        <v>0</v>
      </c>
      <c r="Z56" s="520">
        <v>0</v>
      </c>
      <c r="AA56" s="520">
        <v>0</v>
      </c>
      <c r="AB56" s="520">
        <v>0</v>
      </c>
      <c r="AC56" s="520">
        <v>0.001</v>
      </c>
      <c r="AD56" s="520">
        <v>0.0003</v>
      </c>
      <c r="AE56" s="520">
        <v>3.8277</v>
      </c>
      <c r="AF56" s="520">
        <v>16.87875</v>
      </c>
      <c r="AG56" s="520">
        <v>6.3854</v>
      </c>
      <c r="AH56" s="520">
        <v>25.561130000000002</v>
      </c>
      <c r="AI56" s="520">
        <v>0</v>
      </c>
      <c r="AJ56" s="520">
        <v>0</v>
      </c>
      <c r="AK56" s="520">
        <v>0</v>
      </c>
      <c r="AL56" s="520">
        <v>0</v>
      </c>
      <c r="AM56" s="520">
        <v>0</v>
      </c>
      <c r="AN56" s="520">
        <v>0</v>
      </c>
      <c r="AO56" s="520">
        <v>0</v>
      </c>
      <c r="AP56" s="520">
        <v>0</v>
      </c>
      <c r="AQ56" s="520">
        <v>0</v>
      </c>
      <c r="AR56" s="520">
        <v>0</v>
      </c>
      <c r="AS56" s="520">
        <v>0</v>
      </c>
      <c r="AT56" s="520">
        <v>0</v>
      </c>
      <c r="AU56" s="520">
        <v>28.0229</v>
      </c>
      <c r="AV56" s="520">
        <v>96.79531</v>
      </c>
      <c r="AW56" s="578">
        <v>38.237</v>
      </c>
      <c r="AX56" s="578">
        <v>139.23549</v>
      </c>
    </row>
    <row r="57" spans="1:50" ht="11.25" customHeight="1">
      <c r="A57" s="525"/>
      <c r="B57" s="526" t="s">
        <v>91</v>
      </c>
      <c r="C57" s="520">
        <v>0</v>
      </c>
      <c r="D57" s="520">
        <v>0</v>
      </c>
      <c r="E57" s="520">
        <v>0</v>
      </c>
      <c r="F57" s="520">
        <v>0</v>
      </c>
      <c r="G57" s="520">
        <v>0</v>
      </c>
      <c r="H57" s="520">
        <v>0</v>
      </c>
      <c r="I57" s="520">
        <v>0</v>
      </c>
      <c r="J57" s="520">
        <v>0</v>
      </c>
      <c r="K57" s="520">
        <v>0</v>
      </c>
      <c r="L57" s="520">
        <v>0</v>
      </c>
      <c r="M57" s="520">
        <v>0</v>
      </c>
      <c r="N57" s="520">
        <v>0</v>
      </c>
      <c r="O57" s="520">
        <v>0</v>
      </c>
      <c r="P57" s="520">
        <v>0</v>
      </c>
      <c r="Q57" s="520">
        <v>0</v>
      </c>
      <c r="R57" s="520">
        <v>0</v>
      </c>
      <c r="S57" s="520">
        <v>0</v>
      </c>
      <c r="T57" s="520">
        <v>0</v>
      </c>
      <c r="U57" s="520">
        <v>0</v>
      </c>
      <c r="V57" s="520">
        <v>0</v>
      </c>
      <c r="W57" s="520">
        <v>0</v>
      </c>
      <c r="X57" s="520">
        <v>0</v>
      </c>
      <c r="Y57" s="520">
        <v>0</v>
      </c>
      <c r="Z57" s="520">
        <v>0</v>
      </c>
      <c r="AA57" s="520">
        <v>0</v>
      </c>
      <c r="AB57" s="520">
        <v>0</v>
      </c>
      <c r="AC57" s="520">
        <v>0</v>
      </c>
      <c r="AD57" s="520">
        <v>0</v>
      </c>
      <c r="AE57" s="520">
        <v>0</v>
      </c>
      <c r="AF57" s="520">
        <v>0</v>
      </c>
      <c r="AG57" s="520">
        <v>0</v>
      </c>
      <c r="AH57" s="520">
        <v>0</v>
      </c>
      <c r="AI57" s="520">
        <v>0</v>
      </c>
      <c r="AJ57" s="520">
        <v>0</v>
      </c>
      <c r="AK57" s="520">
        <v>0</v>
      </c>
      <c r="AL57" s="520">
        <v>0</v>
      </c>
      <c r="AM57" s="520">
        <v>0</v>
      </c>
      <c r="AN57" s="520">
        <v>0</v>
      </c>
      <c r="AO57" s="520">
        <v>0</v>
      </c>
      <c r="AP57" s="520">
        <v>0</v>
      </c>
      <c r="AQ57" s="520">
        <v>0</v>
      </c>
      <c r="AR57" s="520">
        <v>0</v>
      </c>
      <c r="AS57" s="520">
        <v>0</v>
      </c>
      <c r="AT57" s="520">
        <v>0</v>
      </c>
      <c r="AU57" s="520">
        <v>0</v>
      </c>
      <c r="AV57" s="520">
        <v>0</v>
      </c>
      <c r="AW57" s="578">
        <v>0</v>
      </c>
      <c r="AX57" s="578">
        <v>0</v>
      </c>
    </row>
    <row r="58" spans="1:50" ht="11.25" customHeight="1">
      <c r="A58" s="525"/>
      <c r="B58" s="526" t="s">
        <v>92</v>
      </c>
      <c r="C58" s="520">
        <v>2844.0764</v>
      </c>
      <c r="D58" s="520">
        <v>5065.952139999998</v>
      </c>
      <c r="E58" s="520">
        <v>2279.2930000000006</v>
      </c>
      <c r="F58" s="520">
        <v>4263.129249999999</v>
      </c>
      <c r="G58" s="520">
        <v>183.5422</v>
      </c>
      <c r="H58" s="520">
        <v>330.94217000000003</v>
      </c>
      <c r="I58" s="520">
        <v>0</v>
      </c>
      <c r="J58" s="520">
        <v>0</v>
      </c>
      <c r="K58" s="520">
        <v>2143.7416000000003</v>
      </c>
      <c r="L58" s="520">
        <v>4488.740019999999</v>
      </c>
      <c r="M58" s="520">
        <v>2038.1201</v>
      </c>
      <c r="N58" s="520">
        <v>3864.335210000001</v>
      </c>
      <c r="O58" s="520">
        <v>0</v>
      </c>
      <c r="P58" s="520">
        <v>0</v>
      </c>
      <c r="Q58" s="520">
        <v>31.950000000000003</v>
      </c>
      <c r="R58" s="520">
        <v>61.72037</v>
      </c>
      <c r="S58" s="520">
        <v>0</v>
      </c>
      <c r="T58" s="520">
        <v>0</v>
      </c>
      <c r="U58" s="520">
        <v>4.61</v>
      </c>
      <c r="V58" s="520">
        <v>7.1325</v>
      </c>
      <c r="W58" s="520">
        <v>75.9825</v>
      </c>
      <c r="X58" s="520">
        <v>136.13825</v>
      </c>
      <c r="Y58" s="520">
        <v>1027.7628</v>
      </c>
      <c r="Z58" s="520">
        <v>1061.5610099999997</v>
      </c>
      <c r="AA58" s="520">
        <v>20.669</v>
      </c>
      <c r="AB58" s="520">
        <v>29.205999999999996</v>
      </c>
      <c r="AC58" s="520">
        <v>0.0077</v>
      </c>
      <c r="AD58" s="520">
        <v>0.0232</v>
      </c>
      <c r="AE58" s="520">
        <v>11.415</v>
      </c>
      <c r="AF58" s="520">
        <v>12.05525</v>
      </c>
      <c r="AG58" s="520">
        <v>138.7946</v>
      </c>
      <c r="AH58" s="520">
        <v>262.47405</v>
      </c>
      <c r="AI58" s="520">
        <v>0.3647</v>
      </c>
      <c r="AJ58" s="520">
        <v>2.17501</v>
      </c>
      <c r="AK58" s="520">
        <v>308.97890000000007</v>
      </c>
      <c r="AL58" s="520">
        <v>552.0799000000001</v>
      </c>
      <c r="AM58" s="520">
        <v>38.067</v>
      </c>
      <c r="AN58" s="520">
        <v>69.85919999999999</v>
      </c>
      <c r="AO58" s="520">
        <v>638.1721999999999</v>
      </c>
      <c r="AP58" s="520">
        <v>1285.1233800000002</v>
      </c>
      <c r="AQ58" s="520">
        <v>677.6834999999998</v>
      </c>
      <c r="AR58" s="520">
        <v>1371.4457300000004</v>
      </c>
      <c r="AS58" s="520">
        <v>47.9164</v>
      </c>
      <c r="AT58" s="520">
        <v>70.38094</v>
      </c>
      <c r="AU58" s="520">
        <v>1811.5405</v>
      </c>
      <c r="AV58" s="520">
        <v>2964.43296</v>
      </c>
      <c r="AW58" s="578">
        <v>14322.6881</v>
      </c>
      <c r="AX58" s="578">
        <v>25898.906539999996</v>
      </c>
    </row>
    <row r="59" spans="1:50" ht="11.25" customHeight="1">
      <c r="A59" s="525"/>
      <c r="B59" s="526" t="s">
        <v>93</v>
      </c>
      <c r="C59" s="520">
        <v>0</v>
      </c>
      <c r="D59" s="520">
        <v>0</v>
      </c>
      <c r="E59" s="520">
        <v>0</v>
      </c>
      <c r="F59" s="520">
        <v>0</v>
      </c>
      <c r="G59" s="520">
        <v>0</v>
      </c>
      <c r="H59" s="520">
        <v>0</v>
      </c>
      <c r="I59" s="520">
        <v>0</v>
      </c>
      <c r="J59" s="520">
        <v>0</v>
      </c>
      <c r="K59" s="520">
        <v>0</v>
      </c>
      <c r="L59" s="520">
        <v>0</v>
      </c>
      <c r="M59" s="520">
        <v>0</v>
      </c>
      <c r="N59" s="520">
        <v>0</v>
      </c>
      <c r="O59" s="520">
        <v>0</v>
      </c>
      <c r="P59" s="520">
        <v>0</v>
      </c>
      <c r="Q59" s="520">
        <v>0</v>
      </c>
      <c r="R59" s="520">
        <v>0</v>
      </c>
      <c r="S59" s="520">
        <v>6.3405000000000005</v>
      </c>
      <c r="T59" s="520">
        <v>13.129000000000001</v>
      </c>
      <c r="U59" s="520">
        <v>309.2992</v>
      </c>
      <c r="V59" s="520">
        <v>708.4949199999999</v>
      </c>
      <c r="W59" s="520">
        <v>0</v>
      </c>
      <c r="X59" s="520">
        <v>0</v>
      </c>
      <c r="Y59" s="520">
        <v>0</v>
      </c>
      <c r="Z59" s="520">
        <v>0</v>
      </c>
      <c r="AA59" s="520">
        <v>0.0025</v>
      </c>
      <c r="AB59" s="520">
        <v>0.0394</v>
      </c>
      <c r="AC59" s="520">
        <v>0</v>
      </c>
      <c r="AD59" s="520">
        <v>0</v>
      </c>
      <c r="AE59" s="520">
        <v>0</v>
      </c>
      <c r="AF59" s="520">
        <v>0</v>
      </c>
      <c r="AG59" s="520">
        <v>0</v>
      </c>
      <c r="AH59" s="520">
        <v>0</v>
      </c>
      <c r="AI59" s="520">
        <v>0</v>
      </c>
      <c r="AJ59" s="520">
        <v>0</v>
      </c>
      <c r="AK59" s="520">
        <v>0</v>
      </c>
      <c r="AL59" s="520">
        <v>0</v>
      </c>
      <c r="AM59" s="520">
        <v>0</v>
      </c>
      <c r="AN59" s="520">
        <v>0</v>
      </c>
      <c r="AO59" s="520">
        <v>0</v>
      </c>
      <c r="AP59" s="520">
        <v>0</v>
      </c>
      <c r="AQ59" s="520">
        <v>0</v>
      </c>
      <c r="AR59" s="520">
        <v>0</v>
      </c>
      <c r="AS59" s="520">
        <v>0</v>
      </c>
      <c r="AT59" s="520">
        <v>0</v>
      </c>
      <c r="AU59" s="520">
        <v>9.545100000000001</v>
      </c>
      <c r="AV59" s="520">
        <v>64.60744</v>
      </c>
      <c r="AW59" s="578">
        <v>325.1873</v>
      </c>
      <c r="AX59" s="578">
        <v>786.2707599999999</v>
      </c>
    </row>
    <row r="60" spans="1:50" ht="11.25" customHeight="1">
      <c r="A60" s="525"/>
      <c r="B60" s="526" t="s">
        <v>94</v>
      </c>
      <c r="C60" s="520">
        <v>67.27669999999999</v>
      </c>
      <c r="D60" s="520">
        <v>318.31828999999976</v>
      </c>
      <c r="E60" s="520">
        <v>301.2208999999999</v>
      </c>
      <c r="F60" s="520">
        <v>1234.64353</v>
      </c>
      <c r="G60" s="520">
        <v>24.1517</v>
      </c>
      <c r="H60" s="520">
        <v>119.58749000000006</v>
      </c>
      <c r="I60" s="520">
        <v>0.0048</v>
      </c>
      <c r="J60" s="520">
        <v>0.03264</v>
      </c>
      <c r="K60" s="520">
        <v>6.292</v>
      </c>
      <c r="L60" s="520">
        <v>31.823999999999998</v>
      </c>
      <c r="M60" s="520">
        <v>1.5504000000000002</v>
      </c>
      <c r="N60" s="520">
        <v>6.2867999999999995</v>
      </c>
      <c r="O60" s="520">
        <v>0</v>
      </c>
      <c r="P60" s="520">
        <v>0</v>
      </c>
      <c r="Q60" s="520">
        <v>0.10599999999999998</v>
      </c>
      <c r="R60" s="520">
        <v>0.26448999999999995</v>
      </c>
      <c r="S60" s="520">
        <v>0</v>
      </c>
      <c r="T60" s="520">
        <v>0</v>
      </c>
      <c r="U60" s="520">
        <v>0</v>
      </c>
      <c r="V60" s="520">
        <v>0</v>
      </c>
      <c r="W60" s="520">
        <v>18.640700000000002</v>
      </c>
      <c r="X60" s="520">
        <v>50.452130000000004</v>
      </c>
      <c r="Y60" s="520">
        <v>0.0327</v>
      </c>
      <c r="Z60" s="520">
        <v>0.15617999999999999</v>
      </c>
      <c r="AA60" s="520">
        <v>2.2809</v>
      </c>
      <c r="AB60" s="520">
        <v>10.31382</v>
      </c>
      <c r="AC60" s="520">
        <v>0.1543</v>
      </c>
      <c r="AD60" s="520">
        <v>0.92675</v>
      </c>
      <c r="AE60" s="520">
        <v>0.0685</v>
      </c>
      <c r="AF60" s="520">
        <v>0.1904</v>
      </c>
      <c r="AG60" s="520">
        <v>0.3325</v>
      </c>
      <c r="AH60" s="520">
        <v>1.55786</v>
      </c>
      <c r="AI60" s="520">
        <v>0.4394</v>
      </c>
      <c r="AJ60" s="520">
        <v>2.3343</v>
      </c>
      <c r="AK60" s="520">
        <v>7.2283</v>
      </c>
      <c r="AL60" s="520">
        <v>41.92157000000001</v>
      </c>
      <c r="AM60" s="520">
        <v>1.0575</v>
      </c>
      <c r="AN60" s="520">
        <v>5.3148599999999995</v>
      </c>
      <c r="AO60" s="520">
        <v>1.5201999999999996</v>
      </c>
      <c r="AP60" s="520">
        <v>6.047280000000001</v>
      </c>
      <c r="AQ60" s="520">
        <v>0.1419</v>
      </c>
      <c r="AR60" s="520">
        <v>0.44112</v>
      </c>
      <c r="AS60" s="520">
        <v>0.28669999999999995</v>
      </c>
      <c r="AT60" s="520">
        <v>1.4640000000000002</v>
      </c>
      <c r="AU60" s="520">
        <v>92.57739999999994</v>
      </c>
      <c r="AV60" s="520">
        <v>382.5525800000002</v>
      </c>
      <c r="AW60" s="578">
        <v>525.3634999999997</v>
      </c>
      <c r="AX60" s="578">
        <v>2214.6300899999997</v>
      </c>
    </row>
    <row r="61" spans="1:50" ht="11.25" customHeight="1">
      <c r="A61" s="525"/>
      <c r="B61" s="526" t="s">
        <v>95</v>
      </c>
      <c r="C61" s="520">
        <v>0.1377</v>
      </c>
      <c r="D61" s="520">
        <v>0.24036000000000002</v>
      </c>
      <c r="E61" s="520">
        <v>307.8890999999999</v>
      </c>
      <c r="F61" s="520">
        <v>277.49771000000004</v>
      </c>
      <c r="G61" s="520">
        <v>0.014</v>
      </c>
      <c r="H61" s="520">
        <v>0.0028</v>
      </c>
      <c r="I61" s="520">
        <v>61.240500000000004</v>
      </c>
      <c r="J61" s="520">
        <v>50.05149</v>
      </c>
      <c r="K61" s="520">
        <v>859.2840000000001</v>
      </c>
      <c r="L61" s="520">
        <v>837.87021</v>
      </c>
      <c r="M61" s="520">
        <v>3.6894</v>
      </c>
      <c r="N61" s="520">
        <v>2.103</v>
      </c>
      <c r="O61" s="520">
        <v>609.7224</v>
      </c>
      <c r="P61" s="520">
        <v>473.61657999999994</v>
      </c>
      <c r="Q61" s="520">
        <v>461.6096</v>
      </c>
      <c r="R61" s="520">
        <v>417.55396</v>
      </c>
      <c r="S61" s="520">
        <v>0</v>
      </c>
      <c r="T61" s="520">
        <v>0</v>
      </c>
      <c r="U61" s="520">
        <v>201.75150000000002</v>
      </c>
      <c r="V61" s="520">
        <v>151.74173999999996</v>
      </c>
      <c r="W61" s="520">
        <v>0</v>
      </c>
      <c r="X61" s="520">
        <v>0</v>
      </c>
      <c r="Y61" s="520">
        <v>789.1770999999999</v>
      </c>
      <c r="Z61" s="520">
        <v>703.4989899999997</v>
      </c>
      <c r="AA61" s="520">
        <v>695.0550000000001</v>
      </c>
      <c r="AB61" s="520">
        <v>619.9459099999999</v>
      </c>
      <c r="AC61" s="520">
        <v>1100.887</v>
      </c>
      <c r="AD61" s="520">
        <v>1101.2888400000002</v>
      </c>
      <c r="AE61" s="520">
        <v>297.5077</v>
      </c>
      <c r="AF61" s="520">
        <v>260.19586</v>
      </c>
      <c r="AG61" s="520">
        <v>1009.6192</v>
      </c>
      <c r="AH61" s="520">
        <v>850.6550799999999</v>
      </c>
      <c r="AI61" s="520">
        <v>0</v>
      </c>
      <c r="AJ61" s="520">
        <v>0</v>
      </c>
      <c r="AK61" s="520">
        <v>614.5999</v>
      </c>
      <c r="AL61" s="520">
        <v>629.5020899999998</v>
      </c>
      <c r="AM61" s="520">
        <v>99.2259</v>
      </c>
      <c r="AN61" s="520">
        <v>90.53893</v>
      </c>
      <c r="AO61" s="520">
        <v>0</v>
      </c>
      <c r="AP61" s="520">
        <v>0</v>
      </c>
      <c r="AQ61" s="520">
        <v>0</v>
      </c>
      <c r="AR61" s="520">
        <v>0</v>
      </c>
      <c r="AS61" s="520">
        <v>874.4507000000001</v>
      </c>
      <c r="AT61" s="520">
        <v>818.4015599999999</v>
      </c>
      <c r="AU61" s="520">
        <v>5783.213599999994</v>
      </c>
      <c r="AV61" s="520">
        <v>4896.264820000003</v>
      </c>
      <c r="AW61" s="578">
        <v>13769.074299999993</v>
      </c>
      <c r="AX61" s="578">
        <v>12180.969930000003</v>
      </c>
    </row>
    <row r="62" spans="1:50" ht="11.25" customHeight="1">
      <c r="A62" s="509"/>
      <c r="B62" s="510" t="s">
        <v>96</v>
      </c>
      <c r="C62" s="520">
        <v>26.0802</v>
      </c>
      <c r="D62" s="520">
        <v>25.575639999999996</v>
      </c>
      <c r="E62" s="520">
        <v>104.27839999999998</v>
      </c>
      <c r="F62" s="520">
        <v>59.073310000000006</v>
      </c>
      <c r="G62" s="520">
        <v>44.170799999999986</v>
      </c>
      <c r="H62" s="520">
        <v>143.32609</v>
      </c>
      <c r="I62" s="520">
        <v>0</v>
      </c>
      <c r="J62" s="520">
        <v>0</v>
      </c>
      <c r="K62" s="520">
        <v>0</v>
      </c>
      <c r="L62" s="520">
        <v>0</v>
      </c>
      <c r="M62" s="520">
        <v>0</v>
      </c>
      <c r="N62" s="520">
        <v>0</v>
      </c>
      <c r="O62" s="520">
        <v>0</v>
      </c>
      <c r="P62" s="520">
        <v>0</v>
      </c>
      <c r="Q62" s="520">
        <v>0.02</v>
      </c>
      <c r="R62" s="520">
        <v>0.03</v>
      </c>
      <c r="S62" s="520">
        <v>0</v>
      </c>
      <c r="T62" s="520">
        <v>0</v>
      </c>
      <c r="U62" s="520">
        <v>0</v>
      </c>
      <c r="V62" s="520">
        <v>0</v>
      </c>
      <c r="W62" s="520">
        <v>0.6301999999999999</v>
      </c>
      <c r="X62" s="520">
        <v>0.77899</v>
      </c>
      <c r="Y62" s="520">
        <v>0</v>
      </c>
      <c r="Z62" s="520">
        <v>0</v>
      </c>
      <c r="AA62" s="520">
        <v>0.7342999999999998</v>
      </c>
      <c r="AB62" s="520">
        <v>7.50381</v>
      </c>
      <c r="AC62" s="520">
        <v>0</v>
      </c>
      <c r="AD62" s="520">
        <v>0</v>
      </c>
      <c r="AE62" s="520">
        <v>0.0005</v>
      </c>
      <c r="AF62" s="520">
        <v>0.002</v>
      </c>
      <c r="AG62" s="520">
        <v>229.188</v>
      </c>
      <c r="AH62" s="520">
        <v>463.94551</v>
      </c>
      <c r="AI62" s="520">
        <v>0.0615</v>
      </c>
      <c r="AJ62" s="520">
        <v>1.45113</v>
      </c>
      <c r="AK62" s="520">
        <v>0.1114</v>
      </c>
      <c r="AL62" s="520">
        <v>1.10879</v>
      </c>
      <c r="AM62" s="520">
        <v>0.0006000000000000001</v>
      </c>
      <c r="AN62" s="520">
        <v>0.0012900000000000001</v>
      </c>
      <c r="AO62" s="520">
        <v>0.4251</v>
      </c>
      <c r="AP62" s="520">
        <v>0.13149</v>
      </c>
      <c r="AQ62" s="520">
        <v>0</v>
      </c>
      <c r="AR62" s="520">
        <v>0</v>
      </c>
      <c r="AS62" s="520">
        <v>0.0024</v>
      </c>
      <c r="AT62" s="520">
        <v>0.0025</v>
      </c>
      <c r="AU62" s="520">
        <v>350.0063999999999</v>
      </c>
      <c r="AV62" s="520">
        <v>917.8624099999996</v>
      </c>
      <c r="AW62" s="578">
        <v>755.7097999999999</v>
      </c>
      <c r="AX62" s="578">
        <v>1620.7929599999998</v>
      </c>
    </row>
    <row r="63" spans="1:50" s="105" customFormat="1" ht="11.25" customHeight="1">
      <c r="A63" s="513" t="s">
        <v>97</v>
      </c>
      <c r="B63" s="513"/>
      <c r="C63" s="514">
        <v>4265.945500000001</v>
      </c>
      <c r="D63" s="514">
        <v>7709.876289999998</v>
      </c>
      <c r="E63" s="514">
        <v>6426.9722</v>
      </c>
      <c r="F63" s="514">
        <v>12193.356110000002</v>
      </c>
      <c r="G63" s="514">
        <v>2521.8408000000004</v>
      </c>
      <c r="H63" s="514">
        <v>4737.55959</v>
      </c>
      <c r="I63" s="514">
        <v>4544.8969</v>
      </c>
      <c r="J63" s="514">
        <v>2766.22808</v>
      </c>
      <c r="K63" s="514">
        <v>3113.514</v>
      </c>
      <c r="L63" s="514">
        <v>5529.843389999999</v>
      </c>
      <c r="M63" s="514">
        <v>2891.6934</v>
      </c>
      <c r="N63" s="514">
        <v>6442.057040000001</v>
      </c>
      <c r="O63" s="514">
        <v>3080.1746</v>
      </c>
      <c r="P63" s="514">
        <v>6982.68971</v>
      </c>
      <c r="Q63" s="514">
        <v>2394.5930000000003</v>
      </c>
      <c r="R63" s="514">
        <v>3668.0091600000005</v>
      </c>
      <c r="S63" s="514">
        <v>2609.0304999999994</v>
      </c>
      <c r="T63" s="514">
        <v>1105.8525200000001</v>
      </c>
      <c r="U63" s="514">
        <v>2475.4956999999995</v>
      </c>
      <c r="V63" s="514">
        <v>1648.60705</v>
      </c>
      <c r="W63" s="514">
        <v>1104.2576000000001</v>
      </c>
      <c r="X63" s="514">
        <v>3522.0768000000003</v>
      </c>
      <c r="Y63" s="514">
        <v>1979.2959999999998</v>
      </c>
      <c r="Z63" s="514">
        <v>2171.8604599999994</v>
      </c>
      <c r="AA63" s="514">
        <v>1691.4075000000003</v>
      </c>
      <c r="AB63" s="514">
        <v>3136.6862399999995</v>
      </c>
      <c r="AC63" s="514">
        <v>1417.2745999999997</v>
      </c>
      <c r="AD63" s="514">
        <v>1695.1587600000003</v>
      </c>
      <c r="AE63" s="514">
        <v>1541.7226000000005</v>
      </c>
      <c r="AF63" s="514">
        <v>947.8118199999997</v>
      </c>
      <c r="AG63" s="514">
        <v>1486.1435000000001</v>
      </c>
      <c r="AH63" s="514">
        <v>1778.6453</v>
      </c>
      <c r="AI63" s="514">
        <v>1474.1280000000002</v>
      </c>
      <c r="AJ63" s="514">
        <v>2366.2270499999995</v>
      </c>
      <c r="AK63" s="514">
        <v>954.7389000000001</v>
      </c>
      <c r="AL63" s="514">
        <v>1276.57151</v>
      </c>
      <c r="AM63" s="514">
        <v>165.85569999999998</v>
      </c>
      <c r="AN63" s="514">
        <v>244.01744</v>
      </c>
      <c r="AO63" s="514">
        <v>702.9571</v>
      </c>
      <c r="AP63" s="514">
        <v>1383.0035800000003</v>
      </c>
      <c r="AQ63" s="514">
        <v>1266.0765</v>
      </c>
      <c r="AR63" s="514">
        <v>2813.35892</v>
      </c>
      <c r="AS63" s="514">
        <v>951.6178000000001</v>
      </c>
      <c r="AT63" s="514">
        <v>1050.78462</v>
      </c>
      <c r="AU63" s="514">
        <v>15822.011299999993</v>
      </c>
      <c r="AV63" s="514">
        <v>27752.189720000017</v>
      </c>
      <c r="AW63" s="514">
        <v>64881.643699999986</v>
      </c>
      <c r="AX63" s="514">
        <v>102922.47116000002</v>
      </c>
    </row>
    <row r="64" spans="1:50" ht="11.25" customHeight="1">
      <c r="A64" s="509"/>
      <c r="B64" s="509"/>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429"/>
      <c r="AX64" s="429"/>
    </row>
    <row r="65" spans="1:50" s="105" customFormat="1" ht="11.25" customHeight="1" thickBot="1">
      <c r="A65" s="511" t="s">
        <v>98</v>
      </c>
      <c r="B65" s="511"/>
      <c r="C65" s="518">
        <v>13378.121700000002</v>
      </c>
      <c r="D65" s="518">
        <v>15460.508919999997</v>
      </c>
      <c r="E65" s="518">
        <v>12372.4663</v>
      </c>
      <c r="F65" s="518">
        <v>23444.465260000004</v>
      </c>
      <c r="G65" s="518">
        <v>11725.865800000001</v>
      </c>
      <c r="H65" s="518">
        <v>22161.64475</v>
      </c>
      <c r="I65" s="518">
        <v>4612.2103</v>
      </c>
      <c r="J65" s="518">
        <v>2854.3943</v>
      </c>
      <c r="K65" s="518">
        <v>3577.4275</v>
      </c>
      <c r="L65" s="518">
        <v>6870.103149999999</v>
      </c>
      <c r="M65" s="518">
        <v>3287.3687</v>
      </c>
      <c r="N65" s="518">
        <v>6980.948600000001</v>
      </c>
      <c r="O65" s="518">
        <v>3084.785</v>
      </c>
      <c r="P65" s="518">
        <v>6998.07623</v>
      </c>
      <c r="Q65" s="518">
        <v>2651.1268</v>
      </c>
      <c r="R65" s="518">
        <v>4008.81044</v>
      </c>
      <c r="S65" s="518">
        <v>2609.2718999999993</v>
      </c>
      <c r="T65" s="518">
        <v>1106.43902</v>
      </c>
      <c r="U65" s="518">
        <v>2475.4956999999995</v>
      </c>
      <c r="V65" s="518">
        <v>1648.60705</v>
      </c>
      <c r="W65" s="518">
        <v>2223.3808</v>
      </c>
      <c r="X65" s="518">
        <v>4744.892760000001</v>
      </c>
      <c r="Y65" s="518">
        <v>2151.5591</v>
      </c>
      <c r="Z65" s="518">
        <v>2308.9242699999995</v>
      </c>
      <c r="AA65" s="518">
        <v>1803.3219000000001</v>
      </c>
      <c r="AB65" s="518">
        <v>3750.3243999999995</v>
      </c>
      <c r="AC65" s="518">
        <v>1624.1014999999998</v>
      </c>
      <c r="AD65" s="518">
        <v>2805.6800300000004</v>
      </c>
      <c r="AE65" s="518">
        <v>1602.7753000000005</v>
      </c>
      <c r="AF65" s="518">
        <v>1011.6232699999997</v>
      </c>
      <c r="AG65" s="518">
        <v>1578.6051</v>
      </c>
      <c r="AH65" s="518">
        <v>2169.25749</v>
      </c>
      <c r="AI65" s="518">
        <v>1516.5475000000001</v>
      </c>
      <c r="AJ65" s="518">
        <v>2485.6716599999995</v>
      </c>
      <c r="AK65" s="518">
        <v>1356.124</v>
      </c>
      <c r="AL65" s="518">
        <v>2470.9247</v>
      </c>
      <c r="AM65" s="518">
        <v>1348.7725</v>
      </c>
      <c r="AN65" s="518">
        <v>478.46441</v>
      </c>
      <c r="AO65" s="518">
        <v>1325.8597</v>
      </c>
      <c r="AP65" s="518">
        <v>1857.4830000000002</v>
      </c>
      <c r="AQ65" s="518">
        <v>1320.1970999999999</v>
      </c>
      <c r="AR65" s="518">
        <v>2874.64285</v>
      </c>
      <c r="AS65" s="518">
        <v>1129.4319</v>
      </c>
      <c r="AT65" s="518">
        <v>1365.3032699999999</v>
      </c>
      <c r="AU65" s="518">
        <v>22462.786099999994</v>
      </c>
      <c r="AV65" s="518">
        <v>41408.14830000002</v>
      </c>
      <c r="AW65" s="518">
        <v>101217.60219999998</v>
      </c>
      <c r="AX65" s="518">
        <v>161265.33813</v>
      </c>
    </row>
    <row r="66" spans="1:12" ht="12.75" customHeight="1">
      <c r="A66" s="519" t="s">
        <v>45</v>
      </c>
      <c r="B66" s="510"/>
      <c r="C66" s="436"/>
      <c r="D66" s="436"/>
      <c r="E66" s="436"/>
      <c r="F66" s="436"/>
      <c r="G66" s="436"/>
      <c r="H66" s="436"/>
      <c r="I66" s="436"/>
      <c r="J66" s="436"/>
      <c r="K66" s="414"/>
      <c r="L66" s="414"/>
    </row>
    <row r="67" spans="1:12" ht="12.75" customHeight="1">
      <c r="A67" s="510"/>
      <c r="B67" s="510"/>
      <c r="C67" s="436"/>
      <c r="D67" s="436"/>
      <c r="E67" s="436"/>
      <c r="F67" s="436"/>
      <c r="G67" s="436"/>
      <c r="H67" s="436"/>
      <c r="I67" s="436"/>
      <c r="J67" s="436"/>
      <c r="K67" s="414"/>
      <c r="L67" s="414"/>
    </row>
    <row r="68" spans="1:12" ht="12.75" customHeight="1">
      <c r="A68" s="510" t="s">
        <v>590</v>
      </c>
      <c r="B68" s="510"/>
      <c r="C68" s="436"/>
      <c r="D68" s="436"/>
      <c r="E68" s="436"/>
      <c r="F68" s="436"/>
      <c r="G68" s="436"/>
      <c r="H68" s="436"/>
      <c r="I68" s="436"/>
      <c r="J68" s="436"/>
      <c r="K68" s="414"/>
      <c r="L68" s="414"/>
    </row>
    <row r="69" spans="1:12" ht="11.25" customHeight="1">
      <c r="A69" s="509"/>
      <c r="B69" s="510"/>
      <c r="C69" s="436"/>
      <c r="D69" s="436"/>
      <c r="E69" s="436"/>
      <c r="F69" s="436"/>
      <c r="G69" s="436"/>
      <c r="H69" s="436"/>
      <c r="I69" s="436"/>
      <c r="J69" s="436"/>
      <c r="K69" s="414"/>
      <c r="L69" s="414"/>
    </row>
    <row r="70" spans="3:12" ht="11.25" customHeight="1">
      <c r="C70" s="108"/>
      <c r="D70" s="108"/>
      <c r="E70" s="108"/>
      <c r="F70" s="108"/>
      <c r="G70" s="108"/>
      <c r="H70" s="108"/>
      <c r="I70" s="108"/>
      <c r="J70" s="108"/>
      <c r="K70" s="108"/>
      <c r="L70" s="108"/>
    </row>
  </sheetData>
  <sheetProtection/>
  <mergeCells count="18">
    <mergeCell ref="AQ4:AR4"/>
    <mergeCell ref="AS4:AT4"/>
    <mergeCell ref="M4:N4"/>
    <mergeCell ref="O4:P4"/>
    <mergeCell ref="Q4:R4"/>
    <mergeCell ref="S4:T4"/>
    <mergeCell ref="U4:V4"/>
    <mergeCell ref="AO4:AP4"/>
    <mergeCell ref="W4:X4"/>
    <mergeCell ref="Y4:Z4"/>
    <mergeCell ref="K4:L4"/>
    <mergeCell ref="AE4:AF4"/>
    <mergeCell ref="AG4:AH4"/>
    <mergeCell ref="AI4:AJ4"/>
    <mergeCell ref="AK4:AL4"/>
    <mergeCell ref="AM4:AN4"/>
    <mergeCell ref="AA4:AB4"/>
    <mergeCell ref="AC4:AD4"/>
  </mergeCells>
  <printOptions horizontalCentered="1"/>
  <pageMargins left="0.7874015748031497" right="0.5905511811023623" top="0.6299212598425197" bottom="0.7874015748031497" header="0.5118110236220472" footer="0.5118110236220472"/>
  <pageSetup fitToHeight="0" fitToWidth="0" horizontalDpi="600" verticalDpi="600" orientation="portrait" paperSize="9" scale="96" r:id="rId1"/>
  <colBreaks count="3" manualBreakCount="3">
    <brk id="20" max="67" man="1"/>
    <brk id="30" max="67" man="1"/>
    <brk id="40" max="67" man="1"/>
  </colBreaks>
</worksheet>
</file>

<file path=xl/worksheets/sheet23.xml><?xml version="1.0" encoding="utf-8"?>
<worksheet xmlns="http://schemas.openxmlformats.org/spreadsheetml/2006/main" xmlns:r="http://schemas.openxmlformats.org/officeDocument/2006/relationships">
  <sheetPr>
    <pageSetUpPr fitToPage="1"/>
  </sheetPr>
  <dimension ref="A1:Q69"/>
  <sheetViews>
    <sheetView showGridLines="0" zoomScaleSheetLayoutView="100" workbookViewId="0" topLeftCell="A1">
      <selection activeCell="A1" sqref="A1"/>
    </sheetView>
  </sheetViews>
  <sheetFormatPr defaultColWidth="7.7109375" defaultRowHeight="11.25" customHeight="1"/>
  <cols>
    <col min="1" max="1" width="2.00390625" style="106" customWidth="1"/>
    <col min="2" max="2" width="15.7109375" style="107" customWidth="1"/>
    <col min="3" max="14" width="9.00390625" style="110" customWidth="1"/>
    <col min="15" max="16384" width="7.7109375" style="104" customWidth="1"/>
  </cols>
  <sheetData>
    <row r="1" spans="1:14" s="103" customFormat="1" ht="15" customHeight="1">
      <c r="A1" s="522" t="s">
        <v>592</v>
      </c>
      <c r="B1" s="523"/>
      <c r="C1" s="524"/>
      <c r="D1" s="524"/>
      <c r="E1" s="524"/>
      <c r="F1" s="524"/>
      <c r="G1" s="524"/>
      <c r="H1" s="524"/>
      <c r="I1" s="579"/>
      <c r="J1" s="579"/>
      <c r="K1" s="579"/>
      <c r="L1" s="579"/>
      <c r="M1" s="579"/>
      <c r="N1" s="579"/>
    </row>
    <row r="2" spans="1:14" ht="11.25" customHeight="1">
      <c r="A2" s="525"/>
      <c r="B2" s="526"/>
      <c r="C2" s="527"/>
      <c r="D2" s="580"/>
      <c r="E2" s="580"/>
      <c r="F2" s="580"/>
      <c r="G2" s="580"/>
      <c r="H2" s="580"/>
      <c r="I2" s="527"/>
      <c r="J2" s="527"/>
      <c r="K2" s="527"/>
      <c r="L2" s="527"/>
      <c r="M2" s="581"/>
      <c r="N2" s="581"/>
    </row>
    <row r="3" spans="1:14" ht="11.25" customHeight="1" thickBot="1">
      <c r="A3" s="511"/>
      <c r="B3" s="512"/>
      <c r="C3" s="420"/>
      <c r="D3" s="420"/>
      <c r="E3" s="420"/>
      <c r="F3" s="420"/>
      <c r="G3" s="420"/>
      <c r="H3" s="420"/>
      <c r="I3" s="420"/>
      <c r="J3" s="420"/>
      <c r="K3" s="582"/>
      <c r="L3" s="420"/>
      <c r="M3" s="422"/>
      <c r="N3" s="422"/>
    </row>
    <row r="4" spans="1:14" s="105" customFormat="1" ht="11.25" customHeight="1">
      <c r="A4" s="509"/>
      <c r="B4" s="509"/>
      <c r="C4" s="650" t="s">
        <v>156</v>
      </c>
      <c r="D4" s="650"/>
      <c r="E4" s="650" t="s">
        <v>158</v>
      </c>
      <c r="F4" s="650"/>
      <c r="G4" s="650" t="s">
        <v>157</v>
      </c>
      <c r="H4" s="650"/>
      <c r="I4" s="650" t="s">
        <v>159</v>
      </c>
      <c r="J4" s="650"/>
      <c r="K4" s="424" t="s">
        <v>160</v>
      </c>
      <c r="L4" s="424"/>
      <c r="M4" s="650" t="s">
        <v>161</v>
      </c>
      <c r="N4" s="650"/>
    </row>
    <row r="5" spans="1:14" s="105" customFormat="1" ht="11.25" customHeight="1">
      <c r="A5" s="509"/>
      <c r="B5" s="509"/>
      <c r="C5" s="426" t="s">
        <v>106</v>
      </c>
      <c r="D5" s="426" t="s">
        <v>107</v>
      </c>
      <c r="E5" s="426" t="s">
        <v>106</v>
      </c>
      <c r="F5" s="426" t="s">
        <v>107</v>
      </c>
      <c r="G5" s="426" t="s">
        <v>106</v>
      </c>
      <c r="H5" s="426" t="s">
        <v>107</v>
      </c>
      <c r="I5" s="426" t="s">
        <v>106</v>
      </c>
      <c r="J5" s="426" t="s">
        <v>107</v>
      </c>
      <c r="K5" s="426" t="s">
        <v>106</v>
      </c>
      <c r="L5" s="426" t="s">
        <v>107</v>
      </c>
      <c r="M5" s="426" t="s">
        <v>106</v>
      </c>
      <c r="N5" s="426" t="s">
        <v>107</v>
      </c>
    </row>
    <row r="6" spans="1:14" s="105" customFormat="1" ht="11.25" customHeight="1">
      <c r="A6" s="513"/>
      <c r="B6" s="513"/>
      <c r="C6" s="429" t="s">
        <v>108</v>
      </c>
      <c r="D6" s="429" t="s">
        <v>109</v>
      </c>
      <c r="E6" s="429" t="s">
        <v>108</v>
      </c>
      <c r="F6" s="429" t="s">
        <v>109</v>
      </c>
      <c r="G6" s="429" t="s">
        <v>108</v>
      </c>
      <c r="H6" s="429" t="s">
        <v>109</v>
      </c>
      <c r="I6" s="429" t="s">
        <v>108</v>
      </c>
      <c r="J6" s="429" t="s">
        <v>109</v>
      </c>
      <c r="K6" s="429" t="s">
        <v>108</v>
      </c>
      <c r="L6" s="429" t="s">
        <v>109</v>
      </c>
      <c r="M6" s="429" t="s">
        <v>108</v>
      </c>
      <c r="N6" s="429" t="s">
        <v>109</v>
      </c>
    </row>
    <row r="7" spans="1:14" s="105" customFormat="1" ht="11.25" customHeight="1">
      <c r="A7" s="509"/>
      <c r="B7" s="509"/>
      <c r="C7" s="426"/>
      <c r="D7" s="426"/>
      <c r="E7" s="426"/>
      <c r="F7" s="426"/>
      <c r="G7" s="426"/>
      <c r="H7" s="426"/>
      <c r="I7" s="426"/>
      <c r="J7" s="426"/>
      <c r="K7" s="426"/>
      <c r="L7" s="426"/>
      <c r="M7" s="426"/>
      <c r="N7" s="426"/>
    </row>
    <row r="8" spans="1:17" ht="11.25" customHeight="1">
      <c r="A8" s="525"/>
      <c r="B8" s="526" t="s">
        <v>50</v>
      </c>
      <c r="C8" s="520">
        <v>0</v>
      </c>
      <c r="D8" s="520">
        <v>0</v>
      </c>
      <c r="E8" s="520">
        <v>9.3799</v>
      </c>
      <c r="F8" s="520">
        <v>67.85779000000001</v>
      </c>
      <c r="G8" s="520">
        <v>3.619700000000001</v>
      </c>
      <c r="H8" s="520">
        <v>26.18779</v>
      </c>
      <c r="I8" s="520">
        <v>0</v>
      </c>
      <c r="J8" s="520">
        <v>0</v>
      </c>
      <c r="K8" s="520">
        <v>52.56829999999997</v>
      </c>
      <c r="L8" s="520">
        <v>403.7968799999997</v>
      </c>
      <c r="M8" s="578">
        <v>65.56789999999998</v>
      </c>
      <c r="N8" s="578">
        <v>497.84245999999973</v>
      </c>
      <c r="P8" s="109"/>
      <c r="Q8" s="109"/>
    </row>
    <row r="9" spans="1:17" ht="11.25" customHeight="1">
      <c r="A9" s="525"/>
      <c r="B9" s="526" t="s">
        <v>52</v>
      </c>
      <c r="C9" s="520">
        <v>0.0053</v>
      </c>
      <c r="D9" s="520">
        <v>0.0318</v>
      </c>
      <c r="E9" s="520">
        <v>0</v>
      </c>
      <c r="F9" s="520">
        <v>0</v>
      </c>
      <c r="G9" s="520">
        <v>1.3146000000000002</v>
      </c>
      <c r="H9" s="520">
        <v>7.47048</v>
      </c>
      <c r="I9" s="520">
        <v>0</v>
      </c>
      <c r="J9" s="520">
        <v>0</v>
      </c>
      <c r="K9" s="520">
        <v>0.0458</v>
      </c>
      <c r="L9" s="520">
        <v>0.27398000000000006</v>
      </c>
      <c r="M9" s="578">
        <v>1.3657000000000004</v>
      </c>
      <c r="N9" s="578">
        <v>7.77626</v>
      </c>
      <c r="P9" s="109"/>
      <c r="Q9" s="109"/>
    </row>
    <row r="10" spans="1:17" ht="11.25" customHeight="1">
      <c r="A10" s="525"/>
      <c r="B10" s="526" t="s">
        <v>53</v>
      </c>
      <c r="C10" s="520">
        <v>0</v>
      </c>
      <c r="D10" s="520">
        <v>0</v>
      </c>
      <c r="E10" s="520">
        <v>0</v>
      </c>
      <c r="F10" s="520">
        <v>0</v>
      </c>
      <c r="G10" s="520">
        <v>0</v>
      </c>
      <c r="H10" s="520">
        <v>0</v>
      </c>
      <c r="I10" s="520">
        <v>0</v>
      </c>
      <c r="J10" s="520">
        <v>0</v>
      </c>
      <c r="K10" s="520">
        <v>0</v>
      </c>
      <c r="L10" s="520">
        <v>0</v>
      </c>
      <c r="M10" s="578">
        <v>0</v>
      </c>
      <c r="N10" s="578">
        <v>0</v>
      </c>
      <c r="P10" s="109"/>
      <c r="Q10" s="109"/>
    </row>
    <row r="11" spans="1:17" ht="11.25" customHeight="1">
      <c r="A11" s="525"/>
      <c r="B11" s="526" t="s">
        <v>55</v>
      </c>
      <c r="C11" s="520">
        <v>0.0015</v>
      </c>
      <c r="D11" s="520">
        <v>0.00225</v>
      </c>
      <c r="E11" s="520">
        <v>0</v>
      </c>
      <c r="F11" s="520">
        <v>0</v>
      </c>
      <c r="G11" s="520">
        <v>13.620299999999997</v>
      </c>
      <c r="H11" s="520">
        <v>23.196399999999997</v>
      </c>
      <c r="I11" s="520">
        <v>0</v>
      </c>
      <c r="J11" s="520">
        <v>0</v>
      </c>
      <c r="K11" s="520">
        <v>1.9812999999999998</v>
      </c>
      <c r="L11" s="520">
        <v>4.14919</v>
      </c>
      <c r="M11" s="578">
        <v>15.603099999999996</v>
      </c>
      <c r="N11" s="578">
        <v>27.347839999999998</v>
      </c>
      <c r="P11" s="109"/>
      <c r="Q11" s="109"/>
    </row>
    <row r="12" spans="1:17" ht="11.25" customHeight="1">
      <c r="A12" s="525"/>
      <c r="B12" s="526" t="s">
        <v>110</v>
      </c>
      <c r="C12" s="520">
        <v>0</v>
      </c>
      <c r="D12" s="520">
        <v>0</v>
      </c>
      <c r="E12" s="520">
        <v>0</v>
      </c>
      <c r="F12" s="520">
        <v>0</v>
      </c>
      <c r="G12" s="520">
        <v>13.890300000000003</v>
      </c>
      <c r="H12" s="520">
        <v>13.867380000000002</v>
      </c>
      <c r="I12" s="520">
        <v>0</v>
      </c>
      <c r="J12" s="520">
        <v>0</v>
      </c>
      <c r="K12" s="520">
        <v>0.09640000000000001</v>
      </c>
      <c r="L12" s="520">
        <v>0.08886999999999999</v>
      </c>
      <c r="M12" s="578">
        <v>13.986700000000003</v>
      </c>
      <c r="N12" s="578">
        <v>13.956250000000002</v>
      </c>
      <c r="P12" s="109"/>
      <c r="Q12" s="109"/>
    </row>
    <row r="13" spans="1:17" ht="11.25" customHeight="1">
      <c r="A13" s="525"/>
      <c r="B13" s="526" t="s">
        <v>111</v>
      </c>
      <c r="C13" s="520">
        <v>0.0081</v>
      </c>
      <c r="D13" s="520">
        <v>0.01095</v>
      </c>
      <c r="E13" s="520">
        <v>0</v>
      </c>
      <c r="F13" s="520">
        <v>0</v>
      </c>
      <c r="G13" s="520">
        <v>3.1214000000000004</v>
      </c>
      <c r="H13" s="520">
        <v>1.6127900000000002</v>
      </c>
      <c r="I13" s="520">
        <v>0</v>
      </c>
      <c r="J13" s="520">
        <v>0</v>
      </c>
      <c r="K13" s="520">
        <v>0.1726</v>
      </c>
      <c r="L13" s="520">
        <v>0.06483000000000001</v>
      </c>
      <c r="M13" s="578">
        <v>3.3021000000000007</v>
      </c>
      <c r="N13" s="578">
        <v>1.6885700000000001</v>
      </c>
      <c r="P13" s="109"/>
      <c r="Q13" s="109"/>
    </row>
    <row r="14" spans="1:17" ht="11.25" customHeight="1">
      <c r="A14" s="525"/>
      <c r="B14" s="526" t="s">
        <v>56</v>
      </c>
      <c r="C14" s="520">
        <v>0</v>
      </c>
      <c r="D14" s="520">
        <v>0</v>
      </c>
      <c r="E14" s="520">
        <v>0</v>
      </c>
      <c r="F14" s="520">
        <v>0</v>
      </c>
      <c r="G14" s="520">
        <v>8.9042</v>
      </c>
      <c r="H14" s="520">
        <v>2.4483</v>
      </c>
      <c r="I14" s="520">
        <v>0</v>
      </c>
      <c r="J14" s="520">
        <v>0</v>
      </c>
      <c r="K14" s="520">
        <v>20.054900000000004</v>
      </c>
      <c r="L14" s="520">
        <v>6.420910000000001</v>
      </c>
      <c r="M14" s="578">
        <v>28.959100000000003</v>
      </c>
      <c r="N14" s="578">
        <v>8.86921</v>
      </c>
      <c r="P14" s="109"/>
      <c r="Q14" s="109"/>
    </row>
    <row r="15" spans="1:17" ht="11.25" customHeight="1">
      <c r="A15" s="525"/>
      <c r="B15" s="526" t="s">
        <v>112</v>
      </c>
      <c r="C15" s="520">
        <v>0</v>
      </c>
      <c r="D15" s="520">
        <v>0</v>
      </c>
      <c r="E15" s="520">
        <v>0</v>
      </c>
      <c r="F15" s="520">
        <v>0</v>
      </c>
      <c r="G15" s="520">
        <v>0.0463</v>
      </c>
      <c r="H15" s="520">
        <v>0.08498</v>
      </c>
      <c r="I15" s="520">
        <v>0</v>
      </c>
      <c r="J15" s="520">
        <v>0</v>
      </c>
      <c r="K15" s="520">
        <v>47.0326</v>
      </c>
      <c r="L15" s="520">
        <v>30.407649999999997</v>
      </c>
      <c r="M15" s="578">
        <v>47.078900000000004</v>
      </c>
      <c r="N15" s="578">
        <v>30.49263</v>
      </c>
      <c r="P15" s="109"/>
      <c r="Q15" s="109"/>
    </row>
    <row r="16" spans="1:17" ht="11.25" customHeight="1">
      <c r="A16" s="525"/>
      <c r="B16" s="526" t="s">
        <v>58</v>
      </c>
      <c r="C16" s="520">
        <v>0</v>
      </c>
      <c r="D16" s="520">
        <v>0</v>
      </c>
      <c r="E16" s="520">
        <v>0</v>
      </c>
      <c r="F16" s="520">
        <v>0</v>
      </c>
      <c r="G16" s="520">
        <v>0.7385</v>
      </c>
      <c r="H16" s="520">
        <v>0.43911999999999984</v>
      </c>
      <c r="I16" s="520">
        <v>0</v>
      </c>
      <c r="J16" s="520">
        <v>0</v>
      </c>
      <c r="K16" s="520">
        <v>0.3156</v>
      </c>
      <c r="L16" s="520">
        <v>0.34448999999999996</v>
      </c>
      <c r="M16" s="578">
        <v>1.0541</v>
      </c>
      <c r="N16" s="578">
        <v>0.7836099999999998</v>
      </c>
      <c r="P16" s="109"/>
      <c r="Q16" s="109"/>
    </row>
    <row r="17" spans="1:17" ht="11.25" customHeight="1">
      <c r="A17" s="580"/>
      <c r="B17" s="526" t="s">
        <v>59</v>
      </c>
      <c r="C17" s="520">
        <v>0</v>
      </c>
      <c r="D17" s="520">
        <v>0</v>
      </c>
      <c r="E17" s="520">
        <v>0</v>
      </c>
      <c r="F17" s="520">
        <v>0</v>
      </c>
      <c r="G17" s="520">
        <v>4.272399999999999</v>
      </c>
      <c r="H17" s="520">
        <v>4.03875</v>
      </c>
      <c r="I17" s="520">
        <v>0</v>
      </c>
      <c r="J17" s="520">
        <v>0</v>
      </c>
      <c r="K17" s="520">
        <v>0.0042</v>
      </c>
      <c r="L17" s="520">
        <v>0.0103</v>
      </c>
      <c r="M17" s="578">
        <v>4.276599999999999</v>
      </c>
      <c r="N17" s="578">
        <v>4.04905</v>
      </c>
      <c r="P17" s="109"/>
      <c r="Q17" s="109"/>
    </row>
    <row r="18" spans="1:17" ht="11.25" customHeight="1">
      <c r="A18" s="580"/>
      <c r="B18" s="526" t="s">
        <v>60</v>
      </c>
      <c r="C18" s="520">
        <v>0</v>
      </c>
      <c r="D18" s="520">
        <v>0</v>
      </c>
      <c r="E18" s="520">
        <v>0</v>
      </c>
      <c r="F18" s="520">
        <v>0</v>
      </c>
      <c r="G18" s="520">
        <v>100.60660000000001</v>
      </c>
      <c r="H18" s="520">
        <v>194.88738999999995</v>
      </c>
      <c r="I18" s="520">
        <v>0</v>
      </c>
      <c r="J18" s="520">
        <v>0</v>
      </c>
      <c r="K18" s="520">
        <v>0</v>
      </c>
      <c r="L18" s="520">
        <v>0</v>
      </c>
      <c r="M18" s="578">
        <v>100.60660000000001</v>
      </c>
      <c r="N18" s="578">
        <v>194.88738999999995</v>
      </c>
      <c r="P18" s="109"/>
      <c r="Q18" s="109"/>
    </row>
    <row r="19" spans="1:17" ht="11.25" customHeight="1">
      <c r="A19" s="580"/>
      <c r="B19" s="526" t="s">
        <v>61</v>
      </c>
      <c r="C19" s="520">
        <v>0</v>
      </c>
      <c r="D19" s="520">
        <v>0</v>
      </c>
      <c r="E19" s="520">
        <v>0</v>
      </c>
      <c r="F19" s="520">
        <v>0</v>
      </c>
      <c r="G19" s="520">
        <v>0</v>
      </c>
      <c r="H19" s="520">
        <v>0</v>
      </c>
      <c r="I19" s="520">
        <v>0</v>
      </c>
      <c r="J19" s="520">
        <v>0</v>
      </c>
      <c r="K19" s="520">
        <v>0</v>
      </c>
      <c r="L19" s="520">
        <v>0</v>
      </c>
      <c r="M19" s="578">
        <v>0</v>
      </c>
      <c r="N19" s="578">
        <v>0</v>
      </c>
      <c r="P19" s="109"/>
      <c r="Q19" s="109"/>
    </row>
    <row r="20" spans="1:17" ht="11.25" customHeight="1">
      <c r="A20" s="580"/>
      <c r="B20" s="526" t="s">
        <v>113</v>
      </c>
      <c r="C20" s="520">
        <v>0</v>
      </c>
      <c r="D20" s="520">
        <v>0</v>
      </c>
      <c r="E20" s="520">
        <v>0</v>
      </c>
      <c r="F20" s="520">
        <v>0</v>
      </c>
      <c r="G20" s="520">
        <v>0</v>
      </c>
      <c r="H20" s="520">
        <v>0</v>
      </c>
      <c r="I20" s="520">
        <v>0</v>
      </c>
      <c r="J20" s="520">
        <v>0</v>
      </c>
      <c r="K20" s="520">
        <v>0</v>
      </c>
      <c r="L20" s="520">
        <v>0</v>
      </c>
      <c r="M20" s="578">
        <v>0</v>
      </c>
      <c r="N20" s="578">
        <v>0</v>
      </c>
      <c r="P20" s="109"/>
      <c r="Q20" s="109"/>
    </row>
    <row r="21" spans="1:17" ht="11.25" customHeight="1">
      <c r="A21" s="580"/>
      <c r="B21" s="526" t="s">
        <v>62</v>
      </c>
      <c r="C21" s="520">
        <v>0.0025</v>
      </c>
      <c r="D21" s="520">
        <v>0.002</v>
      </c>
      <c r="E21" s="520">
        <v>0</v>
      </c>
      <c r="F21" s="520">
        <v>0</v>
      </c>
      <c r="G21" s="520">
        <v>10.144800000000002</v>
      </c>
      <c r="H21" s="520">
        <v>21.261730000000007</v>
      </c>
      <c r="I21" s="520">
        <v>0</v>
      </c>
      <c r="J21" s="520">
        <v>0</v>
      </c>
      <c r="K21" s="520">
        <v>0.006</v>
      </c>
      <c r="L21" s="520">
        <v>0.026279999999999998</v>
      </c>
      <c r="M21" s="578">
        <v>10.153300000000002</v>
      </c>
      <c r="N21" s="578">
        <v>21.290010000000006</v>
      </c>
      <c r="P21" s="109"/>
      <c r="Q21" s="109"/>
    </row>
    <row r="22" spans="1:17" ht="11.25" customHeight="1">
      <c r="A22" s="580"/>
      <c r="B22" s="526" t="s">
        <v>63</v>
      </c>
      <c r="C22" s="520">
        <v>0.0013</v>
      </c>
      <c r="D22" s="520">
        <v>0.001</v>
      </c>
      <c r="E22" s="520">
        <v>0</v>
      </c>
      <c r="F22" s="520">
        <v>0</v>
      </c>
      <c r="G22" s="520">
        <v>27.08930000000001</v>
      </c>
      <c r="H22" s="520">
        <v>39.46242999999999</v>
      </c>
      <c r="I22" s="520">
        <v>0</v>
      </c>
      <c r="J22" s="520">
        <v>0</v>
      </c>
      <c r="K22" s="520">
        <v>0.010700000000000001</v>
      </c>
      <c r="L22" s="520">
        <v>0.012939999999999998</v>
      </c>
      <c r="M22" s="578">
        <v>27.10130000000001</v>
      </c>
      <c r="N22" s="578">
        <v>39.47636999999999</v>
      </c>
      <c r="P22" s="109"/>
      <c r="Q22" s="109"/>
    </row>
    <row r="23" spans="1:17" ht="11.25" customHeight="1">
      <c r="A23" s="580"/>
      <c r="B23" s="526" t="s">
        <v>64</v>
      </c>
      <c r="C23" s="520">
        <v>0</v>
      </c>
      <c r="D23" s="520">
        <v>0</v>
      </c>
      <c r="E23" s="520">
        <v>0</v>
      </c>
      <c r="F23" s="520">
        <v>0</v>
      </c>
      <c r="G23" s="520">
        <v>329.1776</v>
      </c>
      <c r="H23" s="520">
        <v>1046.97213</v>
      </c>
      <c r="I23" s="520">
        <v>0</v>
      </c>
      <c r="J23" s="520">
        <v>0</v>
      </c>
      <c r="K23" s="520">
        <v>0</v>
      </c>
      <c r="L23" s="520">
        <v>0</v>
      </c>
      <c r="M23" s="578">
        <v>329.1776</v>
      </c>
      <c r="N23" s="578">
        <v>1046.97213</v>
      </c>
      <c r="P23" s="109"/>
      <c r="Q23" s="109"/>
    </row>
    <row r="24" spans="1:17" ht="11.25" customHeight="1">
      <c r="A24" s="580"/>
      <c r="B24" s="526" t="s">
        <v>65</v>
      </c>
      <c r="C24" s="520">
        <v>0.0221</v>
      </c>
      <c r="D24" s="520">
        <v>1.05608</v>
      </c>
      <c r="E24" s="520">
        <v>0</v>
      </c>
      <c r="F24" s="520">
        <v>0</v>
      </c>
      <c r="G24" s="520">
        <v>331.92509999999993</v>
      </c>
      <c r="H24" s="520">
        <v>1205.0117</v>
      </c>
      <c r="I24" s="520">
        <v>0</v>
      </c>
      <c r="J24" s="520">
        <v>0</v>
      </c>
      <c r="K24" s="520">
        <v>0.4809</v>
      </c>
      <c r="L24" s="520">
        <v>0.76927</v>
      </c>
      <c r="M24" s="578">
        <v>332.4281</v>
      </c>
      <c r="N24" s="578">
        <v>1206.83705</v>
      </c>
      <c r="P24" s="109"/>
      <c r="Q24" s="109"/>
    </row>
    <row r="25" spans="1:17" ht="11.25" customHeight="1">
      <c r="A25" s="580"/>
      <c r="B25" s="526" t="s">
        <v>66</v>
      </c>
      <c r="C25" s="520">
        <v>0</v>
      </c>
      <c r="D25" s="520">
        <v>0</v>
      </c>
      <c r="E25" s="520">
        <v>0</v>
      </c>
      <c r="F25" s="520">
        <v>0</v>
      </c>
      <c r="G25" s="520">
        <v>1.3463</v>
      </c>
      <c r="H25" s="520">
        <v>1.9277000000000002</v>
      </c>
      <c r="I25" s="520">
        <v>0</v>
      </c>
      <c r="J25" s="520">
        <v>0</v>
      </c>
      <c r="K25" s="520">
        <v>5.302599999999998</v>
      </c>
      <c r="L25" s="520">
        <v>7.182880000000001</v>
      </c>
      <c r="M25" s="578">
        <v>6.6488999999999985</v>
      </c>
      <c r="N25" s="578">
        <v>9.11058</v>
      </c>
      <c r="P25" s="109"/>
      <c r="Q25" s="109"/>
    </row>
    <row r="26" spans="1:17" ht="11.25" customHeight="1">
      <c r="A26" s="580"/>
      <c r="B26" s="526" t="s">
        <v>67</v>
      </c>
      <c r="C26" s="520">
        <v>0</v>
      </c>
      <c r="D26" s="520">
        <v>0</v>
      </c>
      <c r="E26" s="520">
        <v>0.028</v>
      </c>
      <c r="F26" s="520">
        <v>0.052199999999999996</v>
      </c>
      <c r="G26" s="520">
        <v>3.3422000000000005</v>
      </c>
      <c r="H26" s="520">
        <v>6.650079999999998</v>
      </c>
      <c r="I26" s="520">
        <v>0</v>
      </c>
      <c r="J26" s="520">
        <v>0</v>
      </c>
      <c r="K26" s="520">
        <v>0.36640000000000006</v>
      </c>
      <c r="L26" s="520">
        <v>0.7196</v>
      </c>
      <c r="M26" s="578">
        <v>3.7366000000000006</v>
      </c>
      <c r="N26" s="578">
        <v>7.421879999999998</v>
      </c>
      <c r="P26" s="109"/>
      <c r="Q26" s="109"/>
    </row>
    <row r="27" spans="1:17" ht="11.25" customHeight="1">
      <c r="A27" s="580"/>
      <c r="B27" s="526" t="s">
        <v>114</v>
      </c>
      <c r="C27" s="520">
        <v>0</v>
      </c>
      <c r="D27" s="520">
        <v>0</v>
      </c>
      <c r="E27" s="520">
        <v>0</v>
      </c>
      <c r="F27" s="520">
        <v>0</v>
      </c>
      <c r="G27" s="520">
        <v>0.178</v>
      </c>
      <c r="H27" s="520">
        <v>0.24777</v>
      </c>
      <c r="I27" s="520">
        <v>0</v>
      </c>
      <c r="J27" s="520">
        <v>0</v>
      </c>
      <c r="K27" s="520">
        <v>0</v>
      </c>
      <c r="L27" s="520">
        <v>0</v>
      </c>
      <c r="M27" s="578">
        <v>0.178</v>
      </c>
      <c r="N27" s="578">
        <v>0.24777</v>
      </c>
      <c r="P27" s="109"/>
      <c r="Q27" s="109"/>
    </row>
    <row r="28" spans="1:17" ht="11.25" customHeight="1">
      <c r="A28" s="580"/>
      <c r="B28" s="526" t="s">
        <v>68</v>
      </c>
      <c r="C28" s="520">
        <v>0</v>
      </c>
      <c r="D28" s="520">
        <v>0</v>
      </c>
      <c r="E28" s="520">
        <v>0</v>
      </c>
      <c r="F28" s="520">
        <v>0</v>
      </c>
      <c r="G28" s="520">
        <v>1.7863</v>
      </c>
      <c r="H28" s="520">
        <v>1.8603500000000002</v>
      </c>
      <c r="I28" s="520">
        <v>0</v>
      </c>
      <c r="J28" s="520">
        <v>0</v>
      </c>
      <c r="K28" s="520">
        <v>0.0014</v>
      </c>
      <c r="L28" s="520">
        <v>0.003</v>
      </c>
      <c r="M28" s="578">
        <v>1.7877</v>
      </c>
      <c r="N28" s="578">
        <v>1.86335</v>
      </c>
      <c r="P28" s="109"/>
      <c r="Q28" s="109"/>
    </row>
    <row r="29" spans="1:17" ht="11.25" customHeight="1">
      <c r="A29" s="580"/>
      <c r="B29" s="526" t="s">
        <v>69</v>
      </c>
      <c r="C29" s="520">
        <v>0</v>
      </c>
      <c r="D29" s="520">
        <v>0</v>
      </c>
      <c r="E29" s="520">
        <v>0</v>
      </c>
      <c r="F29" s="520">
        <v>0</v>
      </c>
      <c r="G29" s="520">
        <v>0</v>
      </c>
      <c r="H29" s="520">
        <v>0</v>
      </c>
      <c r="I29" s="520">
        <v>0</v>
      </c>
      <c r="J29" s="520">
        <v>0</v>
      </c>
      <c r="K29" s="520">
        <v>0</v>
      </c>
      <c r="L29" s="520">
        <v>0</v>
      </c>
      <c r="M29" s="578">
        <v>0</v>
      </c>
      <c r="N29" s="578">
        <v>0</v>
      </c>
      <c r="P29" s="109"/>
      <c r="Q29" s="109"/>
    </row>
    <row r="30" spans="1:17" ht="11.25" customHeight="1">
      <c r="A30" s="580"/>
      <c r="B30" s="526" t="s">
        <v>71</v>
      </c>
      <c r="C30" s="520">
        <v>0.7752</v>
      </c>
      <c r="D30" s="520">
        <v>0.9771000000000002</v>
      </c>
      <c r="E30" s="520">
        <v>0</v>
      </c>
      <c r="F30" s="520">
        <v>0</v>
      </c>
      <c r="G30" s="520">
        <v>99.52120000000004</v>
      </c>
      <c r="H30" s="520">
        <v>119.44945000000001</v>
      </c>
      <c r="I30" s="520">
        <v>0</v>
      </c>
      <c r="J30" s="520">
        <v>0</v>
      </c>
      <c r="K30" s="520">
        <v>58.1268</v>
      </c>
      <c r="L30" s="520">
        <v>101.14554000000003</v>
      </c>
      <c r="M30" s="578">
        <v>158.42320000000004</v>
      </c>
      <c r="N30" s="578">
        <v>221.57209000000006</v>
      </c>
      <c r="P30" s="109"/>
      <c r="Q30" s="109"/>
    </row>
    <row r="31" spans="1:17" ht="11.25" customHeight="1">
      <c r="A31" s="580"/>
      <c r="B31" s="526" t="s">
        <v>72</v>
      </c>
      <c r="C31" s="520">
        <v>0.0429</v>
      </c>
      <c r="D31" s="520">
        <v>0.30623000000000006</v>
      </c>
      <c r="E31" s="520">
        <v>0</v>
      </c>
      <c r="F31" s="520">
        <v>0</v>
      </c>
      <c r="G31" s="520">
        <v>10.624699999999999</v>
      </c>
      <c r="H31" s="520">
        <v>67.99317</v>
      </c>
      <c r="I31" s="520">
        <v>0</v>
      </c>
      <c r="J31" s="520">
        <v>0</v>
      </c>
      <c r="K31" s="520">
        <v>4.383600000000001</v>
      </c>
      <c r="L31" s="520">
        <v>35.966060000000006</v>
      </c>
      <c r="M31" s="578">
        <v>15.0512</v>
      </c>
      <c r="N31" s="578">
        <v>104.26546000000002</v>
      </c>
      <c r="P31" s="109"/>
      <c r="Q31" s="109"/>
    </row>
    <row r="32" spans="1:17" ht="11.25" customHeight="1">
      <c r="A32" s="580"/>
      <c r="B32" s="526" t="s">
        <v>115</v>
      </c>
      <c r="C32" s="520">
        <v>0</v>
      </c>
      <c r="D32" s="520">
        <v>0</v>
      </c>
      <c r="E32" s="520">
        <v>0</v>
      </c>
      <c r="F32" s="520">
        <v>0</v>
      </c>
      <c r="G32" s="520">
        <v>0</v>
      </c>
      <c r="H32" s="520">
        <v>0</v>
      </c>
      <c r="I32" s="520">
        <v>0</v>
      </c>
      <c r="J32" s="520">
        <v>0</v>
      </c>
      <c r="K32" s="520">
        <v>0</v>
      </c>
      <c r="L32" s="520">
        <v>0</v>
      </c>
      <c r="M32" s="578">
        <v>0</v>
      </c>
      <c r="N32" s="578">
        <v>0</v>
      </c>
      <c r="P32" s="109"/>
      <c r="Q32" s="109"/>
    </row>
    <row r="33" spans="1:17" ht="11.25" customHeight="1">
      <c r="A33" s="525"/>
      <c r="B33" s="526" t="s">
        <v>73</v>
      </c>
      <c r="C33" s="520">
        <v>0.018199999999999997</v>
      </c>
      <c r="D33" s="520">
        <v>0.14457</v>
      </c>
      <c r="E33" s="520">
        <v>0</v>
      </c>
      <c r="F33" s="520">
        <v>0</v>
      </c>
      <c r="G33" s="520">
        <v>2.2603000000000004</v>
      </c>
      <c r="H33" s="520">
        <v>17.46992</v>
      </c>
      <c r="I33" s="520">
        <v>0</v>
      </c>
      <c r="J33" s="520">
        <v>0</v>
      </c>
      <c r="K33" s="520">
        <v>0.23440000000000005</v>
      </c>
      <c r="L33" s="520">
        <v>1.3767599999999995</v>
      </c>
      <c r="M33" s="578">
        <v>2.5129000000000006</v>
      </c>
      <c r="N33" s="578">
        <v>18.99125</v>
      </c>
      <c r="P33" s="109"/>
      <c r="Q33" s="109"/>
    </row>
    <row r="34" spans="1:17" ht="11.25" customHeight="1">
      <c r="A34" s="525"/>
      <c r="B34" s="526" t="s">
        <v>74</v>
      </c>
      <c r="C34" s="520">
        <v>0</v>
      </c>
      <c r="D34" s="520">
        <v>0</v>
      </c>
      <c r="E34" s="520">
        <v>0</v>
      </c>
      <c r="F34" s="520">
        <v>0</v>
      </c>
      <c r="G34" s="520">
        <v>0.46280000000000004</v>
      </c>
      <c r="H34" s="520">
        <v>0.41336</v>
      </c>
      <c r="I34" s="520">
        <v>0</v>
      </c>
      <c r="J34" s="520">
        <v>0</v>
      </c>
      <c r="K34" s="520">
        <v>0.05659999999999999</v>
      </c>
      <c r="L34" s="520">
        <v>0.046970000000000005</v>
      </c>
      <c r="M34" s="578">
        <v>0.5194000000000001</v>
      </c>
      <c r="N34" s="578">
        <v>0.46033</v>
      </c>
      <c r="P34" s="109"/>
      <c r="Q34" s="109"/>
    </row>
    <row r="35" spans="1:17" ht="11.25" customHeight="1">
      <c r="A35" s="525"/>
      <c r="B35" s="526" t="s">
        <v>75</v>
      </c>
      <c r="C35" s="520">
        <v>0</v>
      </c>
      <c r="D35" s="520">
        <v>0</v>
      </c>
      <c r="E35" s="520">
        <v>0</v>
      </c>
      <c r="F35" s="520">
        <v>0</v>
      </c>
      <c r="G35" s="520">
        <v>34.6853</v>
      </c>
      <c r="H35" s="520">
        <v>86.89074999999997</v>
      </c>
      <c r="I35" s="520">
        <v>0</v>
      </c>
      <c r="J35" s="520">
        <v>0</v>
      </c>
      <c r="K35" s="520">
        <v>0</v>
      </c>
      <c r="L35" s="520">
        <v>0</v>
      </c>
      <c r="M35" s="578">
        <v>34.6853</v>
      </c>
      <c r="N35" s="578">
        <v>86.89074999999997</v>
      </c>
      <c r="P35" s="109"/>
      <c r="Q35" s="109"/>
    </row>
    <row r="36" spans="1:17" ht="11.25" customHeight="1">
      <c r="A36" s="525"/>
      <c r="B36" s="526" t="s">
        <v>138</v>
      </c>
      <c r="C36" s="520">
        <v>0.0002</v>
      </c>
      <c r="D36" s="520">
        <v>0.001</v>
      </c>
      <c r="E36" s="520">
        <v>0.0032</v>
      </c>
      <c r="F36" s="520">
        <v>0.0048</v>
      </c>
      <c r="G36" s="520">
        <v>21.579800000000002</v>
      </c>
      <c r="H36" s="520">
        <v>58.15461999999999</v>
      </c>
      <c r="I36" s="520">
        <v>0</v>
      </c>
      <c r="J36" s="520">
        <v>0</v>
      </c>
      <c r="K36" s="520">
        <v>14.063099999999999</v>
      </c>
      <c r="L36" s="520">
        <v>19.92722</v>
      </c>
      <c r="M36" s="578">
        <v>35.6463</v>
      </c>
      <c r="N36" s="578">
        <v>78.08764</v>
      </c>
      <c r="P36" s="109"/>
      <c r="Q36" s="109"/>
    </row>
    <row r="37" spans="1:17" ht="11.25" customHeight="1">
      <c r="A37" s="509"/>
      <c r="B37" s="510" t="s">
        <v>116</v>
      </c>
      <c r="C37" s="520">
        <v>0</v>
      </c>
      <c r="D37" s="520">
        <v>0</v>
      </c>
      <c r="E37" s="520">
        <v>0</v>
      </c>
      <c r="F37" s="520">
        <v>0</v>
      </c>
      <c r="G37" s="520">
        <v>0</v>
      </c>
      <c r="H37" s="520">
        <v>0</v>
      </c>
      <c r="I37" s="520">
        <v>0</v>
      </c>
      <c r="J37" s="520">
        <v>0</v>
      </c>
      <c r="K37" s="520">
        <v>0</v>
      </c>
      <c r="L37" s="520">
        <v>0</v>
      </c>
      <c r="M37" s="578">
        <v>0</v>
      </c>
      <c r="N37" s="578">
        <v>0</v>
      </c>
      <c r="P37" s="109"/>
      <c r="Q37" s="109"/>
    </row>
    <row r="38" spans="1:17" s="105" customFormat="1" ht="11.25" customHeight="1">
      <c r="A38" s="513" t="s">
        <v>77</v>
      </c>
      <c r="B38" s="513"/>
      <c r="C38" s="514">
        <v>0.8773000000000001</v>
      </c>
      <c r="D38" s="514">
        <v>2.5329800000000002</v>
      </c>
      <c r="E38" s="514">
        <v>9.4111</v>
      </c>
      <c r="F38" s="514">
        <v>67.91479000000001</v>
      </c>
      <c r="G38" s="514">
        <v>1024.258</v>
      </c>
      <c r="H38" s="514">
        <v>2947.99854</v>
      </c>
      <c r="I38" s="514">
        <v>0</v>
      </c>
      <c r="J38" s="514">
        <v>0</v>
      </c>
      <c r="K38" s="514">
        <v>205.30419999999995</v>
      </c>
      <c r="L38" s="514">
        <v>612.7336199999996</v>
      </c>
      <c r="M38" s="514">
        <v>1239.8505999999998</v>
      </c>
      <c r="N38" s="514">
        <v>3631.1799300000002</v>
      </c>
      <c r="P38" s="109"/>
      <c r="Q38" s="109"/>
    </row>
    <row r="39" spans="1:17" s="105" customFormat="1" ht="11.25" customHeight="1">
      <c r="A39" s="509"/>
      <c r="B39" s="509"/>
      <c r="C39" s="426"/>
      <c r="D39" s="426"/>
      <c r="E39" s="426"/>
      <c r="F39" s="426"/>
      <c r="G39" s="426"/>
      <c r="H39" s="426"/>
      <c r="I39" s="426"/>
      <c r="J39" s="426"/>
      <c r="K39" s="426"/>
      <c r="L39" s="426"/>
      <c r="M39" s="426"/>
      <c r="N39" s="426"/>
      <c r="P39" s="109"/>
      <c r="Q39" s="109"/>
    </row>
    <row r="40" spans="1:17" ht="11.25" customHeight="1">
      <c r="A40" s="525"/>
      <c r="B40" s="526" t="s">
        <v>78</v>
      </c>
      <c r="C40" s="520">
        <v>0</v>
      </c>
      <c r="D40" s="520">
        <v>0</v>
      </c>
      <c r="E40" s="520">
        <v>0</v>
      </c>
      <c r="F40" s="520">
        <v>0</v>
      </c>
      <c r="G40" s="520">
        <v>0</v>
      </c>
      <c r="H40" s="520">
        <v>0</v>
      </c>
      <c r="I40" s="520">
        <v>0</v>
      </c>
      <c r="J40" s="520">
        <v>0</v>
      </c>
      <c r="K40" s="520">
        <v>0</v>
      </c>
      <c r="L40" s="520">
        <v>0</v>
      </c>
      <c r="M40" s="578">
        <v>0</v>
      </c>
      <c r="N40" s="578">
        <v>0</v>
      </c>
      <c r="P40" s="109"/>
      <c r="Q40" s="109"/>
    </row>
    <row r="41" spans="1:17" ht="11.25" customHeight="1">
      <c r="A41" s="525"/>
      <c r="B41" s="526" t="s">
        <v>79</v>
      </c>
      <c r="C41" s="520">
        <v>0</v>
      </c>
      <c r="D41" s="520">
        <v>0</v>
      </c>
      <c r="E41" s="520">
        <v>0</v>
      </c>
      <c r="F41" s="520">
        <v>0</v>
      </c>
      <c r="G41" s="520">
        <v>0.0069</v>
      </c>
      <c r="H41" s="520">
        <v>0.01023</v>
      </c>
      <c r="I41" s="520">
        <v>0</v>
      </c>
      <c r="J41" s="520">
        <v>0</v>
      </c>
      <c r="K41" s="520">
        <v>0.0161</v>
      </c>
      <c r="L41" s="520">
        <v>0.014740000000000001</v>
      </c>
      <c r="M41" s="578">
        <v>0.023</v>
      </c>
      <c r="N41" s="578">
        <v>0.02497</v>
      </c>
      <c r="P41" s="109"/>
      <c r="Q41" s="109"/>
    </row>
    <row r="42" spans="1:17" ht="11.25" customHeight="1">
      <c r="A42" s="525"/>
      <c r="B42" s="526" t="s">
        <v>80</v>
      </c>
      <c r="C42" s="520">
        <v>0</v>
      </c>
      <c r="D42" s="520">
        <v>0</v>
      </c>
      <c r="E42" s="520">
        <v>0</v>
      </c>
      <c r="F42" s="520">
        <v>0</v>
      </c>
      <c r="G42" s="520">
        <v>0</v>
      </c>
      <c r="H42" s="520">
        <v>0</v>
      </c>
      <c r="I42" s="520">
        <v>0</v>
      </c>
      <c r="J42" s="520">
        <v>0</v>
      </c>
      <c r="K42" s="520">
        <v>0</v>
      </c>
      <c r="L42" s="520">
        <v>0</v>
      </c>
      <c r="M42" s="578">
        <v>0</v>
      </c>
      <c r="N42" s="578">
        <v>0</v>
      </c>
      <c r="P42" s="109"/>
      <c r="Q42" s="109"/>
    </row>
    <row r="43" spans="1:17" ht="11.25" customHeight="1">
      <c r="A43" s="525"/>
      <c r="B43" s="526" t="s">
        <v>81</v>
      </c>
      <c r="C43" s="520">
        <v>0</v>
      </c>
      <c r="D43" s="520">
        <v>0</v>
      </c>
      <c r="E43" s="520">
        <v>0</v>
      </c>
      <c r="F43" s="520">
        <v>0</v>
      </c>
      <c r="G43" s="520">
        <v>0.18350000000000002</v>
      </c>
      <c r="H43" s="520">
        <v>0.5901599999999998</v>
      </c>
      <c r="I43" s="520">
        <v>0</v>
      </c>
      <c r="J43" s="520">
        <v>0</v>
      </c>
      <c r="K43" s="520">
        <v>1.5170000000000003</v>
      </c>
      <c r="L43" s="520">
        <v>1.6195700000000004</v>
      </c>
      <c r="M43" s="578">
        <v>1.7005000000000003</v>
      </c>
      <c r="N43" s="578">
        <v>2.2097300000000004</v>
      </c>
      <c r="P43" s="109"/>
      <c r="Q43" s="109"/>
    </row>
    <row r="44" spans="1:17" ht="11.25" customHeight="1">
      <c r="A44" s="525"/>
      <c r="B44" s="526" t="s">
        <v>82</v>
      </c>
      <c r="C44" s="520">
        <v>0</v>
      </c>
      <c r="D44" s="520">
        <v>0</v>
      </c>
      <c r="E44" s="520">
        <v>0</v>
      </c>
      <c r="F44" s="520">
        <v>0</v>
      </c>
      <c r="G44" s="520">
        <v>0</v>
      </c>
      <c r="H44" s="520">
        <v>0</v>
      </c>
      <c r="I44" s="520">
        <v>0</v>
      </c>
      <c r="J44" s="520">
        <v>0</v>
      </c>
      <c r="K44" s="520">
        <v>0</v>
      </c>
      <c r="L44" s="520">
        <v>0</v>
      </c>
      <c r="M44" s="578">
        <v>0</v>
      </c>
      <c r="N44" s="578">
        <v>0</v>
      </c>
      <c r="P44" s="109"/>
      <c r="Q44" s="109"/>
    </row>
    <row r="45" spans="1:17" ht="11.25" customHeight="1">
      <c r="A45" s="525"/>
      <c r="B45" s="526" t="s">
        <v>117</v>
      </c>
      <c r="C45" s="520">
        <v>0</v>
      </c>
      <c r="D45" s="520">
        <v>0</v>
      </c>
      <c r="E45" s="520">
        <v>0</v>
      </c>
      <c r="F45" s="520">
        <v>0</v>
      </c>
      <c r="G45" s="520">
        <v>0</v>
      </c>
      <c r="H45" s="520">
        <v>0</v>
      </c>
      <c r="I45" s="520">
        <v>0</v>
      </c>
      <c r="J45" s="520">
        <v>0</v>
      </c>
      <c r="K45" s="520">
        <v>0</v>
      </c>
      <c r="L45" s="520">
        <v>0</v>
      </c>
      <c r="M45" s="578">
        <v>0</v>
      </c>
      <c r="N45" s="578">
        <v>0</v>
      </c>
      <c r="P45" s="109"/>
      <c r="Q45" s="109"/>
    </row>
    <row r="46" spans="1:17" ht="11.25" customHeight="1">
      <c r="A46" s="525"/>
      <c r="B46" s="526" t="s">
        <v>118</v>
      </c>
      <c r="C46" s="520">
        <v>0</v>
      </c>
      <c r="D46" s="520">
        <v>0</v>
      </c>
      <c r="E46" s="520">
        <v>0</v>
      </c>
      <c r="F46" s="520">
        <v>0</v>
      </c>
      <c r="G46" s="520">
        <v>0</v>
      </c>
      <c r="H46" s="520">
        <v>0</v>
      </c>
      <c r="I46" s="520">
        <v>0</v>
      </c>
      <c r="J46" s="520">
        <v>0</v>
      </c>
      <c r="K46" s="520">
        <v>0.0016</v>
      </c>
      <c r="L46" s="520">
        <v>0.009130000000000001</v>
      </c>
      <c r="M46" s="578">
        <v>0.0016</v>
      </c>
      <c r="N46" s="578">
        <v>0.009130000000000001</v>
      </c>
      <c r="P46" s="109"/>
      <c r="Q46" s="109"/>
    </row>
    <row r="47" spans="1:17" ht="11.25" customHeight="1">
      <c r="A47" s="509"/>
      <c r="B47" s="510" t="s">
        <v>83</v>
      </c>
      <c r="C47" s="520">
        <v>0</v>
      </c>
      <c r="D47" s="520">
        <v>0</v>
      </c>
      <c r="E47" s="520">
        <v>0</v>
      </c>
      <c r="F47" s="520">
        <v>0</v>
      </c>
      <c r="G47" s="520">
        <v>0</v>
      </c>
      <c r="H47" s="520">
        <v>0</v>
      </c>
      <c r="I47" s="520">
        <v>0</v>
      </c>
      <c r="J47" s="520">
        <v>0</v>
      </c>
      <c r="K47" s="520">
        <v>0</v>
      </c>
      <c r="L47" s="520">
        <v>0</v>
      </c>
      <c r="M47" s="578">
        <v>0</v>
      </c>
      <c r="N47" s="578">
        <v>0</v>
      </c>
      <c r="P47" s="109"/>
      <c r="Q47" s="109"/>
    </row>
    <row r="48" spans="1:17" s="105" customFormat="1" ht="11.25" customHeight="1">
      <c r="A48" s="513" t="s">
        <v>84</v>
      </c>
      <c r="B48" s="513"/>
      <c r="C48" s="515">
        <v>0</v>
      </c>
      <c r="D48" s="515">
        <v>0</v>
      </c>
      <c r="E48" s="515">
        <v>0</v>
      </c>
      <c r="F48" s="515">
        <v>0</v>
      </c>
      <c r="G48" s="515">
        <v>0.1904</v>
      </c>
      <c r="H48" s="515">
        <v>0.6003899999999998</v>
      </c>
      <c r="I48" s="515">
        <v>0</v>
      </c>
      <c r="J48" s="515">
        <v>0</v>
      </c>
      <c r="K48" s="515">
        <v>1.5347000000000004</v>
      </c>
      <c r="L48" s="515">
        <v>1.6434400000000005</v>
      </c>
      <c r="M48" s="515">
        <v>1.7251000000000003</v>
      </c>
      <c r="N48" s="515">
        <v>2.2438300000000004</v>
      </c>
      <c r="P48" s="109"/>
      <c r="Q48" s="109"/>
    </row>
    <row r="49" spans="1:17" s="105" customFormat="1" ht="11.25" customHeight="1">
      <c r="A49" s="509"/>
      <c r="B49" s="509"/>
      <c r="C49" s="516"/>
      <c r="D49" s="516"/>
      <c r="E49" s="516"/>
      <c r="F49" s="516"/>
      <c r="G49" s="516"/>
      <c r="H49" s="516"/>
      <c r="I49" s="516"/>
      <c r="J49" s="516"/>
      <c r="K49" s="516"/>
      <c r="L49" s="516"/>
      <c r="M49" s="516"/>
      <c r="N49" s="516"/>
      <c r="P49" s="109"/>
      <c r="Q49" s="109"/>
    </row>
    <row r="50" spans="1:17" ht="11.25" customHeight="1">
      <c r="A50" s="525"/>
      <c r="B50" s="526" t="s">
        <v>85</v>
      </c>
      <c r="C50" s="520">
        <v>0</v>
      </c>
      <c r="D50" s="520">
        <v>0</v>
      </c>
      <c r="E50" s="520">
        <v>0</v>
      </c>
      <c r="F50" s="520">
        <v>0</v>
      </c>
      <c r="G50" s="520">
        <v>0</v>
      </c>
      <c r="H50" s="520">
        <v>0</v>
      </c>
      <c r="I50" s="520">
        <v>0</v>
      </c>
      <c r="J50" s="520">
        <v>0</v>
      </c>
      <c r="K50" s="520">
        <v>0</v>
      </c>
      <c r="L50" s="520">
        <v>0</v>
      </c>
      <c r="M50" s="578">
        <v>0</v>
      </c>
      <c r="N50" s="578">
        <v>0</v>
      </c>
      <c r="P50" s="109"/>
      <c r="Q50" s="109"/>
    </row>
    <row r="51" spans="1:17" ht="11.25" customHeight="1">
      <c r="A51" s="525"/>
      <c r="B51" s="526" t="s">
        <v>86</v>
      </c>
      <c r="C51" s="520">
        <v>3.3782</v>
      </c>
      <c r="D51" s="520">
        <v>3.17289</v>
      </c>
      <c r="E51" s="520">
        <v>2.9797999999999996</v>
      </c>
      <c r="F51" s="520">
        <v>3.6790400000000005</v>
      </c>
      <c r="G51" s="520">
        <v>193.06400000000002</v>
      </c>
      <c r="H51" s="520">
        <v>211.31245</v>
      </c>
      <c r="I51" s="520">
        <v>0</v>
      </c>
      <c r="J51" s="520">
        <v>0</v>
      </c>
      <c r="K51" s="520">
        <v>293.5988</v>
      </c>
      <c r="L51" s="520">
        <v>321.4341499999997</v>
      </c>
      <c r="M51" s="578">
        <v>493.0208</v>
      </c>
      <c r="N51" s="578">
        <v>539.5985299999998</v>
      </c>
      <c r="P51" s="109"/>
      <c r="Q51" s="109"/>
    </row>
    <row r="52" spans="1:17" ht="11.25" customHeight="1">
      <c r="A52" s="525"/>
      <c r="B52" s="526" t="s">
        <v>87</v>
      </c>
      <c r="C52" s="520">
        <v>0</v>
      </c>
      <c r="D52" s="520">
        <v>0</v>
      </c>
      <c r="E52" s="520">
        <v>0</v>
      </c>
      <c r="F52" s="520">
        <v>0</v>
      </c>
      <c r="G52" s="520">
        <v>0.3990000000000001</v>
      </c>
      <c r="H52" s="520">
        <v>0.6596700000000001</v>
      </c>
      <c r="I52" s="520">
        <v>0</v>
      </c>
      <c r="J52" s="520">
        <v>0</v>
      </c>
      <c r="K52" s="520">
        <v>0.2772</v>
      </c>
      <c r="L52" s="520">
        <v>0.5800500000000001</v>
      </c>
      <c r="M52" s="578">
        <v>0.6762000000000001</v>
      </c>
      <c r="N52" s="578">
        <v>1.2397200000000002</v>
      </c>
      <c r="P52" s="109"/>
      <c r="Q52" s="109"/>
    </row>
    <row r="53" spans="1:17" ht="11.25" customHeight="1">
      <c r="A53" s="525"/>
      <c r="B53" s="526" t="s">
        <v>88</v>
      </c>
      <c r="C53" s="520">
        <v>19.052899999999998</v>
      </c>
      <c r="D53" s="520">
        <v>193.70944</v>
      </c>
      <c r="E53" s="520">
        <v>1.4036000000000002</v>
      </c>
      <c r="F53" s="520">
        <v>15.36225</v>
      </c>
      <c r="G53" s="520">
        <v>41.3533</v>
      </c>
      <c r="H53" s="520">
        <v>451.0904399999999</v>
      </c>
      <c r="I53" s="520">
        <v>0</v>
      </c>
      <c r="J53" s="520">
        <v>0</v>
      </c>
      <c r="K53" s="520">
        <v>121.74590000000002</v>
      </c>
      <c r="L53" s="520">
        <v>1252.1375900000012</v>
      </c>
      <c r="M53" s="578">
        <v>183.5557</v>
      </c>
      <c r="N53" s="578">
        <v>1912.2997200000011</v>
      </c>
      <c r="P53" s="109"/>
      <c r="Q53" s="109"/>
    </row>
    <row r="54" spans="1:17" ht="11.25" customHeight="1">
      <c r="A54" s="525"/>
      <c r="B54" s="526" t="s">
        <v>89</v>
      </c>
      <c r="C54" s="520">
        <v>0</v>
      </c>
      <c r="D54" s="520">
        <v>0</v>
      </c>
      <c r="E54" s="520">
        <v>0</v>
      </c>
      <c r="F54" s="520">
        <v>0</v>
      </c>
      <c r="G54" s="520">
        <v>0</v>
      </c>
      <c r="H54" s="520">
        <v>0</v>
      </c>
      <c r="I54" s="520">
        <v>0</v>
      </c>
      <c r="J54" s="520">
        <v>0</v>
      </c>
      <c r="K54" s="520">
        <v>0</v>
      </c>
      <c r="L54" s="520">
        <v>0</v>
      </c>
      <c r="M54" s="578">
        <v>0</v>
      </c>
      <c r="N54" s="578">
        <v>0</v>
      </c>
      <c r="P54" s="109"/>
      <c r="Q54" s="109"/>
    </row>
    <row r="55" spans="1:17" ht="11.25" customHeight="1">
      <c r="A55" s="525"/>
      <c r="B55" s="526" t="s">
        <v>90</v>
      </c>
      <c r="C55" s="520">
        <v>0</v>
      </c>
      <c r="D55" s="520">
        <v>0</v>
      </c>
      <c r="E55" s="520">
        <v>0</v>
      </c>
      <c r="F55" s="520">
        <v>0</v>
      </c>
      <c r="G55" s="520">
        <v>2.7447999999999997</v>
      </c>
      <c r="H55" s="520">
        <v>14.708420000000002</v>
      </c>
      <c r="I55" s="520">
        <v>0</v>
      </c>
      <c r="J55" s="520">
        <v>0</v>
      </c>
      <c r="K55" s="520">
        <v>0</v>
      </c>
      <c r="L55" s="520">
        <v>0</v>
      </c>
      <c r="M55" s="578">
        <v>2.7447999999999997</v>
      </c>
      <c r="N55" s="578">
        <v>14.708420000000002</v>
      </c>
      <c r="P55" s="109"/>
      <c r="Q55" s="109"/>
    </row>
    <row r="56" spans="1:17" ht="11.25" customHeight="1">
      <c r="A56" s="525"/>
      <c r="B56" s="526" t="s">
        <v>119</v>
      </c>
      <c r="C56" s="520">
        <v>0</v>
      </c>
      <c r="D56" s="520">
        <v>0</v>
      </c>
      <c r="E56" s="520">
        <v>0</v>
      </c>
      <c r="F56" s="520">
        <v>0</v>
      </c>
      <c r="G56" s="520">
        <v>0</v>
      </c>
      <c r="H56" s="520">
        <v>0</v>
      </c>
      <c r="I56" s="520">
        <v>0</v>
      </c>
      <c r="J56" s="520">
        <v>0</v>
      </c>
      <c r="K56" s="520">
        <v>0</v>
      </c>
      <c r="L56" s="520">
        <v>0</v>
      </c>
      <c r="M56" s="578">
        <v>0</v>
      </c>
      <c r="N56" s="578">
        <v>0</v>
      </c>
      <c r="P56" s="109"/>
      <c r="Q56" s="109"/>
    </row>
    <row r="57" spans="1:17" ht="11.25" customHeight="1">
      <c r="A57" s="525"/>
      <c r="B57" s="526" t="s">
        <v>91</v>
      </c>
      <c r="C57" s="520">
        <v>0</v>
      </c>
      <c r="D57" s="520">
        <v>0</v>
      </c>
      <c r="E57" s="520">
        <v>0</v>
      </c>
      <c r="F57" s="520">
        <v>0</v>
      </c>
      <c r="G57" s="520">
        <v>0</v>
      </c>
      <c r="H57" s="520">
        <v>0</v>
      </c>
      <c r="I57" s="520">
        <v>0</v>
      </c>
      <c r="J57" s="520">
        <v>0</v>
      </c>
      <c r="K57" s="520">
        <v>0</v>
      </c>
      <c r="L57" s="520">
        <v>0</v>
      </c>
      <c r="M57" s="578">
        <v>0</v>
      </c>
      <c r="N57" s="578">
        <v>0</v>
      </c>
      <c r="P57" s="109"/>
      <c r="Q57" s="109"/>
    </row>
    <row r="58" spans="1:17" ht="11.25" customHeight="1">
      <c r="A58" s="525"/>
      <c r="B58" s="526" t="s">
        <v>92</v>
      </c>
      <c r="C58" s="520">
        <v>1823.8398999999997</v>
      </c>
      <c r="D58" s="520">
        <v>1369.1368899999998</v>
      </c>
      <c r="E58" s="520">
        <v>0</v>
      </c>
      <c r="F58" s="520">
        <v>0</v>
      </c>
      <c r="G58" s="520">
        <v>31.6282</v>
      </c>
      <c r="H58" s="520">
        <v>67.43135</v>
      </c>
      <c r="I58" s="520">
        <v>0</v>
      </c>
      <c r="J58" s="520">
        <v>0</v>
      </c>
      <c r="K58" s="520">
        <v>517.0199999999999</v>
      </c>
      <c r="L58" s="520">
        <v>971.7346599999998</v>
      </c>
      <c r="M58" s="578">
        <v>2372.4880999999996</v>
      </c>
      <c r="N58" s="578">
        <v>2408.3028999999997</v>
      </c>
      <c r="P58" s="109"/>
      <c r="Q58" s="109"/>
    </row>
    <row r="59" spans="1:17" ht="11.25" customHeight="1">
      <c r="A59" s="525"/>
      <c r="B59" s="526" t="s">
        <v>93</v>
      </c>
      <c r="C59" s="520">
        <v>0</v>
      </c>
      <c r="D59" s="520">
        <v>0</v>
      </c>
      <c r="E59" s="520">
        <v>0</v>
      </c>
      <c r="F59" s="520">
        <v>0</v>
      </c>
      <c r="G59" s="520">
        <v>0</v>
      </c>
      <c r="H59" s="520">
        <v>0</v>
      </c>
      <c r="I59" s="520">
        <v>0</v>
      </c>
      <c r="J59" s="520">
        <v>0</v>
      </c>
      <c r="K59" s="520">
        <v>0</v>
      </c>
      <c r="L59" s="520">
        <v>0</v>
      </c>
      <c r="M59" s="578">
        <v>0</v>
      </c>
      <c r="N59" s="578">
        <v>0</v>
      </c>
      <c r="P59" s="109"/>
      <c r="Q59" s="109"/>
    </row>
    <row r="60" spans="1:17" ht="11.25" customHeight="1">
      <c r="A60" s="525"/>
      <c r="B60" s="526" t="s">
        <v>94</v>
      </c>
      <c r="C60" s="520">
        <v>0.0018</v>
      </c>
      <c r="D60" s="520">
        <v>0.00604</v>
      </c>
      <c r="E60" s="520">
        <v>0</v>
      </c>
      <c r="F60" s="520">
        <v>0</v>
      </c>
      <c r="G60" s="520">
        <v>15.3097</v>
      </c>
      <c r="H60" s="520">
        <v>15.57809</v>
      </c>
      <c r="I60" s="520">
        <v>0</v>
      </c>
      <c r="J60" s="520">
        <v>0</v>
      </c>
      <c r="K60" s="520">
        <v>0.009</v>
      </c>
      <c r="L60" s="520">
        <v>0.03532999999999999</v>
      </c>
      <c r="M60" s="578">
        <v>15.3205</v>
      </c>
      <c r="N60" s="578">
        <v>15.61946</v>
      </c>
      <c r="P60" s="109"/>
      <c r="Q60" s="109"/>
    </row>
    <row r="61" spans="1:17" ht="11.25" customHeight="1">
      <c r="A61" s="525"/>
      <c r="B61" s="526" t="s">
        <v>95</v>
      </c>
      <c r="C61" s="520">
        <v>725.4359999999998</v>
      </c>
      <c r="D61" s="520">
        <v>674.38343</v>
      </c>
      <c r="E61" s="520">
        <v>1630.9823999999996</v>
      </c>
      <c r="F61" s="520">
        <v>1450.61086</v>
      </c>
      <c r="G61" s="520">
        <v>151.5383</v>
      </c>
      <c r="H61" s="520">
        <v>135.30156</v>
      </c>
      <c r="I61" s="520">
        <v>0</v>
      </c>
      <c r="J61" s="520">
        <v>0</v>
      </c>
      <c r="K61" s="520">
        <v>2543.740499999999</v>
      </c>
      <c r="L61" s="520">
        <v>2372.1035500000007</v>
      </c>
      <c r="M61" s="578">
        <v>5051.697199999999</v>
      </c>
      <c r="N61" s="578">
        <v>4632.3994</v>
      </c>
      <c r="P61" s="109"/>
      <c r="Q61" s="109"/>
    </row>
    <row r="62" spans="1:17" ht="11.25" customHeight="1">
      <c r="A62" s="509"/>
      <c r="B62" s="510" t="s">
        <v>96</v>
      </c>
      <c r="C62" s="520">
        <v>0.0015</v>
      </c>
      <c r="D62" s="520">
        <v>0.03</v>
      </c>
      <c r="E62" s="520">
        <v>0.0037</v>
      </c>
      <c r="F62" s="520">
        <v>0.0836</v>
      </c>
      <c r="G62" s="520">
        <v>10.978800000000001</v>
      </c>
      <c r="H62" s="520">
        <v>15.29611</v>
      </c>
      <c r="I62" s="520">
        <v>0</v>
      </c>
      <c r="J62" s="520">
        <v>0</v>
      </c>
      <c r="K62" s="520">
        <v>30.49639999999999</v>
      </c>
      <c r="L62" s="520">
        <v>285.0924500000001</v>
      </c>
      <c r="M62" s="578">
        <v>41.48039999999999</v>
      </c>
      <c r="N62" s="578">
        <v>300.5021600000001</v>
      </c>
      <c r="P62" s="109"/>
      <c r="Q62" s="109"/>
    </row>
    <row r="63" spans="1:17" s="105" customFormat="1" ht="11.25" customHeight="1">
      <c r="A63" s="513" t="s">
        <v>97</v>
      </c>
      <c r="B63" s="513"/>
      <c r="C63" s="514">
        <v>2571.7102999999993</v>
      </c>
      <c r="D63" s="514">
        <v>2240.43869</v>
      </c>
      <c r="E63" s="514">
        <v>1635.3694999999996</v>
      </c>
      <c r="F63" s="514">
        <v>1469.7357499999998</v>
      </c>
      <c r="G63" s="514">
        <v>447.0161</v>
      </c>
      <c r="H63" s="514">
        <v>911.3780899999998</v>
      </c>
      <c r="I63" s="514">
        <v>0</v>
      </c>
      <c r="J63" s="514">
        <v>0</v>
      </c>
      <c r="K63" s="514">
        <v>3506.8877999999986</v>
      </c>
      <c r="L63" s="514">
        <v>5203.117780000002</v>
      </c>
      <c r="M63" s="514">
        <v>8160.983699999999</v>
      </c>
      <c r="N63" s="514">
        <v>9824.670310000001</v>
      </c>
      <c r="P63" s="109"/>
      <c r="Q63" s="109"/>
    </row>
    <row r="64" spans="1:17" ht="11.25" customHeight="1">
      <c r="A64" s="509"/>
      <c r="B64" s="509"/>
      <c r="C64" s="517"/>
      <c r="D64" s="517"/>
      <c r="E64" s="517"/>
      <c r="F64" s="517"/>
      <c r="G64" s="517"/>
      <c r="H64" s="517"/>
      <c r="I64" s="517"/>
      <c r="J64" s="517"/>
      <c r="K64" s="517"/>
      <c r="L64" s="517"/>
      <c r="M64" s="578"/>
      <c r="N64" s="578"/>
      <c r="P64" s="109"/>
      <c r="Q64" s="109"/>
    </row>
    <row r="65" spans="1:17" s="105" customFormat="1" ht="11.25" customHeight="1" thickBot="1">
      <c r="A65" s="511" t="s">
        <v>98</v>
      </c>
      <c r="B65" s="511"/>
      <c r="C65" s="518">
        <v>2572.5875999999994</v>
      </c>
      <c r="D65" s="518">
        <v>2242.97167</v>
      </c>
      <c r="E65" s="518">
        <v>1644.7805999999996</v>
      </c>
      <c r="F65" s="518">
        <v>1537.6505399999999</v>
      </c>
      <c r="G65" s="518">
        <v>1471.4645</v>
      </c>
      <c r="H65" s="518">
        <v>3859.97702</v>
      </c>
      <c r="I65" s="518">
        <v>0</v>
      </c>
      <c r="J65" s="518">
        <v>0</v>
      </c>
      <c r="K65" s="518">
        <v>3713.726699999999</v>
      </c>
      <c r="L65" s="518">
        <v>5817.494840000002</v>
      </c>
      <c r="M65" s="521">
        <v>9402.559399999998</v>
      </c>
      <c r="N65" s="521">
        <v>13458.094070000001</v>
      </c>
      <c r="P65" s="109"/>
      <c r="Q65" s="109"/>
    </row>
    <row r="66" spans="1:14" ht="12.75" customHeight="1">
      <c r="A66" s="519" t="s">
        <v>45</v>
      </c>
      <c r="B66" s="510"/>
      <c r="C66" s="436"/>
      <c r="D66" s="436"/>
      <c r="E66" s="436"/>
      <c r="F66" s="436"/>
      <c r="G66" s="436"/>
      <c r="H66" s="436"/>
      <c r="I66" s="436"/>
      <c r="J66" s="436"/>
      <c r="K66" s="436"/>
      <c r="L66" s="436"/>
      <c r="M66" s="426"/>
      <c r="N66" s="426"/>
    </row>
    <row r="67" spans="1:14" ht="12.75" customHeight="1">
      <c r="A67" s="510"/>
      <c r="B67" s="510"/>
      <c r="C67" s="436"/>
      <c r="D67" s="436"/>
      <c r="E67" s="436"/>
      <c r="F67" s="436"/>
      <c r="G67" s="436"/>
      <c r="H67" s="436"/>
      <c r="I67" s="436"/>
      <c r="J67" s="436"/>
      <c r="K67" s="436"/>
      <c r="L67" s="436"/>
      <c r="M67" s="426"/>
      <c r="N67" s="426"/>
    </row>
    <row r="68" spans="1:14" ht="12.75" customHeight="1">
      <c r="A68" s="510" t="s">
        <v>590</v>
      </c>
      <c r="B68" s="510"/>
      <c r="C68" s="436"/>
      <c r="D68" s="436"/>
      <c r="E68" s="436"/>
      <c r="F68" s="436"/>
      <c r="G68" s="436"/>
      <c r="H68" s="436"/>
      <c r="I68" s="436"/>
      <c r="J68" s="436"/>
      <c r="K68" s="436"/>
      <c r="L68" s="436"/>
      <c r="M68" s="426"/>
      <c r="N68" s="426"/>
    </row>
    <row r="69" spans="3:14" ht="11.25" customHeight="1">
      <c r="C69" s="108"/>
      <c r="D69" s="108"/>
      <c r="E69" s="108"/>
      <c r="F69" s="108"/>
      <c r="G69" s="108"/>
      <c r="H69" s="108"/>
      <c r="I69" s="108"/>
      <c r="J69" s="108"/>
      <c r="K69" s="108"/>
      <c r="L69" s="108"/>
      <c r="M69" s="108"/>
      <c r="N69" s="108"/>
    </row>
  </sheetData>
  <sheetProtection/>
  <mergeCells count="5">
    <mergeCell ref="C4:D4"/>
    <mergeCell ref="E4:F4"/>
    <mergeCell ref="G4:H4"/>
    <mergeCell ref="I4:J4"/>
    <mergeCell ref="M4:N4"/>
  </mergeCells>
  <printOptions horizontalCentered="1"/>
  <pageMargins left="0.7874015748031497" right="0.5905511811023623" top="0.6299212598425197" bottom="0.7874015748031497" header="0.5118110236220472" footer="0.5118110236220472"/>
  <pageSetup fitToHeight="1" fitToWidth="1"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AN70"/>
  <sheetViews>
    <sheetView showGridLines="0" zoomScaleSheetLayoutView="100" workbookViewId="0" topLeftCell="A1">
      <selection activeCell="A1" sqref="A1"/>
    </sheetView>
  </sheetViews>
  <sheetFormatPr defaultColWidth="6.00390625" defaultRowHeight="11.25" customHeight="1"/>
  <cols>
    <col min="1" max="1" width="1.57421875" style="106" customWidth="1"/>
    <col min="2" max="2" width="15.7109375" style="107" customWidth="1"/>
    <col min="3" max="12" width="9.00390625" style="110" customWidth="1"/>
    <col min="13" max="51" width="9.00390625" style="104" customWidth="1"/>
    <col min="52" max="16384" width="6.00390625" style="104" customWidth="1"/>
  </cols>
  <sheetData>
    <row r="1" spans="1:12" s="103" customFormat="1" ht="15" customHeight="1">
      <c r="A1" s="522" t="s">
        <v>594</v>
      </c>
      <c r="B1" s="523"/>
      <c r="C1" s="524"/>
      <c r="D1" s="524"/>
      <c r="E1" s="524"/>
      <c r="F1" s="524"/>
      <c r="G1" s="524"/>
      <c r="H1" s="524"/>
      <c r="I1" s="524"/>
      <c r="J1" s="524"/>
      <c r="K1" s="508"/>
      <c r="L1" s="508"/>
    </row>
    <row r="2" spans="1:12" ht="11.25" customHeight="1">
      <c r="A2" s="584"/>
      <c r="B2" s="584"/>
      <c r="C2" s="584"/>
      <c r="D2" s="584"/>
      <c r="E2" s="584"/>
      <c r="F2" s="584"/>
      <c r="G2" s="584"/>
      <c r="H2" s="584"/>
      <c r="I2" s="584"/>
      <c r="J2" s="584"/>
      <c r="K2" s="584"/>
      <c r="L2" s="584"/>
    </row>
    <row r="3" spans="1:12" ht="11.25" customHeight="1" thickBot="1">
      <c r="A3" s="511"/>
      <c r="B3" s="512"/>
      <c r="C3" s="420"/>
      <c r="D3" s="420"/>
      <c r="E3" s="420"/>
      <c r="F3" s="420"/>
      <c r="G3" s="420"/>
      <c r="H3" s="420"/>
      <c r="I3" s="420"/>
      <c r="J3" s="420"/>
      <c r="K3" s="414"/>
      <c r="L3" s="414"/>
    </row>
    <row r="4" spans="1:40" s="105" customFormat="1" ht="11.25" customHeight="1">
      <c r="A4" s="509"/>
      <c r="B4" s="509"/>
      <c r="C4" s="424" t="s">
        <v>139</v>
      </c>
      <c r="D4" s="424"/>
      <c r="E4" s="424" t="s">
        <v>140</v>
      </c>
      <c r="F4" s="424"/>
      <c r="G4" s="424" t="s">
        <v>141</v>
      </c>
      <c r="H4" s="424"/>
      <c r="I4" s="424" t="s">
        <v>142</v>
      </c>
      <c r="J4" s="424"/>
      <c r="K4" s="424" t="s">
        <v>143</v>
      </c>
      <c r="L4" s="424"/>
      <c r="M4" s="650" t="s">
        <v>145</v>
      </c>
      <c r="N4" s="650"/>
      <c r="O4" s="650" t="s">
        <v>147</v>
      </c>
      <c r="P4" s="650"/>
      <c r="Q4" s="650" t="s">
        <v>146</v>
      </c>
      <c r="R4" s="650"/>
      <c r="S4" s="650" t="s">
        <v>144</v>
      </c>
      <c r="T4" s="650"/>
      <c r="U4" s="650" t="s">
        <v>148</v>
      </c>
      <c r="V4" s="650"/>
      <c r="W4" s="650" t="s">
        <v>595</v>
      </c>
      <c r="X4" s="650"/>
      <c r="Y4" s="650" t="s">
        <v>153</v>
      </c>
      <c r="Z4" s="650"/>
      <c r="AA4" s="650" t="s">
        <v>151</v>
      </c>
      <c r="AB4" s="650"/>
      <c r="AC4" s="424" t="s">
        <v>149</v>
      </c>
      <c r="AD4" s="424"/>
      <c r="AE4" s="650" t="s">
        <v>152</v>
      </c>
      <c r="AF4" s="650"/>
      <c r="AG4" s="650" t="s">
        <v>150</v>
      </c>
      <c r="AH4" s="650"/>
      <c r="AI4" s="650" t="s">
        <v>593</v>
      </c>
      <c r="AJ4" s="650"/>
      <c r="AK4" s="650" t="s">
        <v>154</v>
      </c>
      <c r="AL4" s="650"/>
      <c r="AM4" s="650" t="s">
        <v>155</v>
      </c>
      <c r="AN4" s="650"/>
    </row>
    <row r="5" spans="1:40" s="105" customFormat="1" ht="11.25" customHeight="1">
      <c r="A5" s="509"/>
      <c r="B5" s="509"/>
      <c r="C5" s="426" t="s">
        <v>106</v>
      </c>
      <c r="D5" s="426" t="s">
        <v>107</v>
      </c>
      <c r="E5" s="426" t="s">
        <v>106</v>
      </c>
      <c r="F5" s="426" t="s">
        <v>107</v>
      </c>
      <c r="G5" s="426" t="s">
        <v>106</v>
      </c>
      <c r="H5" s="426" t="s">
        <v>107</v>
      </c>
      <c r="I5" s="426" t="s">
        <v>106</v>
      </c>
      <c r="J5" s="426" t="s">
        <v>107</v>
      </c>
      <c r="K5" s="426" t="s">
        <v>106</v>
      </c>
      <c r="L5" s="426" t="s">
        <v>107</v>
      </c>
      <c r="M5" s="426" t="s">
        <v>106</v>
      </c>
      <c r="N5" s="426" t="s">
        <v>107</v>
      </c>
      <c r="O5" s="426" t="s">
        <v>106</v>
      </c>
      <c r="P5" s="426" t="s">
        <v>107</v>
      </c>
      <c r="Q5" s="426" t="s">
        <v>106</v>
      </c>
      <c r="R5" s="426" t="s">
        <v>107</v>
      </c>
      <c r="S5" s="426" t="s">
        <v>106</v>
      </c>
      <c r="T5" s="426" t="s">
        <v>107</v>
      </c>
      <c r="U5" s="426" t="s">
        <v>106</v>
      </c>
      <c r="V5" s="426" t="s">
        <v>107</v>
      </c>
      <c r="W5" s="426" t="s">
        <v>106</v>
      </c>
      <c r="X5" s="426" t="s">
        <v>107</v>
      </c>
      <c r="Y5" s="426" t="s">
        <v>106</v>
      </c>
      <c r="Z5" s="426" t="s">
        <v>107</v>
      </c>
      <c r="AA5" s="426" t="s">
        <v>106</v>
      </c>
      <c r="AB5" s="426" t="s">
        <v>107</v>
      </c>
      <c r="AC5" s="426" t="s">
        <v>106</v>
      </c>
      <c r="AD5" s="426" t="s">
        <v>107</v>
      </c>
      <c r="AE5" s="426" t="s">
        <v>106</v>
      </c>
      <c r="AF5" s="426" t="s">
        <v>107</v>
      </c>
      <c r="AG5" s="426" t="s">
        <v>106</v>
      </c>
      <c r="AH5" s="426" t="s">
        <v>107</v>
      </c>
      <c r="AI5" s="426" t="s">
        <v>106</v>
      </c>
      <c r="AJ5" s="426" t="s">
        <v>107</v>
      </c>
      <c r="AK5" s="426" t="s">
        <v>106</v>
      </c>
      <c r="AL5" s="426" t="s">
        <v>107</v>
      </c>
      <c r="AM5" s="426" t="s">
        <v>106</v>
      </c>
      <c r="AN5" s="426" t="s">
        <v>107</v>
      </c>
    </row>
    <row r="6" spans="1:40" s="105" customFormat="1" ht="11.25" customHeight="1">
      <c r="A6" s="513"/>
      <c r="B6" s="513"/>
      <c r="C6" s="429" t="s">
        <v>108</v>
      </c>
      <c r="D6" s="429" t="s">
        <v>109</v>
      </c>
      <c r="E6" s="429" t="s">
        <v>108</v>
      </c>
      <c r="F6" s="429" t="s">
        <v>109</v>
      </c>
      <c r="G6" s="429" t="s">
        <v>108</v>
      </c>
      <c r="H6" s="429" t="s">
        <v>109</v>
      </c>
      <c r="I6" s="429" t="s">
        <v>108</v>
      </c>
      <c r="J6" s="429" t="s">
        <v>109</v>
      </c>
      <c r="K6" s="429" t="s">
        <v>108</v>
      </c>
      <c r="L6" s="429" t="s">
        <v>109</v>
      </c>
      <c r="M6" s="429" t="s">
        <v>108</v>
      </c>
      <c r="N6" s="429" t="s">
        <v>109</v>
      </c>
      <c r="O6" s="429" t="s">
        <v>108</v>
      </c>
      <c r="P6" s="429" t="s">
        <v>109</v>
      </c>
      <c r="Q6" s="429" t="s">
        <v>108</v>
      </c>
      <c r="R6" s="429" t="s">
        <v>109</v>
      </c>
      <c r="S6" s="429" t="s">
        <v>108</v>
      </c>
      <c r="T6" s="429" t="s">
        <v>109</v>
      </c>
      <c r="U6" s="429" t="s">
        <v>108</v>
      </c>
      <c r="V6" s="429" t="s">
        <v>109</v>
      </c>
      <c r="W6" s="429" t="s">
        <v>108</v>
      </c>
      <c r="X6" s="429" t="s">
        <v>109</v>
      </c>
      <c r="Y6" s="429" t="s">
        <v>108</v>
      </c>
      <c r="Z6" s="429" t="s">
        <v>109</v>
      </c>
      <c r="AA6" s="429" t="s">
        <v>108</v>
      </c>
      <c r="AB6" s="429" t="s">
        <v>109</v>
      </c>
      <c r="AC6" s="429" t="s">
        <v>108</v>
      </c>
      <c r="AD6" s="429" t="s">
        <v>109</v>
      </c>
      <c r="AE6" s="429" t="s">
        <v>108</v>
      </c>
      <c r="AF6" s="429" t="s">
        <v>109</v>
      </c>
      <c r="AG6" s="429" t="s">
        <v>108</v>
      </c>
      <c r="AH6" s="429" t="s">
        <v>109</v>
      </c>
      <c r="AI6" s="429" t="s">
        <v>108</v>
      </c>
      <c r="AJ6" s="429" t="s">
        <v>109</v>
      </c>
      <c r="AK6" s="429" t="s">
        <v>108</v>
      </c>
      <c r="AL6" s="429" t="s">
        <v>109</v>
      </c>
      <c r="AM6" s="429" t="s">
        <v>108</v>
      </c>
      <c r="AN6" s="429" t="s">
        <v>109</v>
      </c>
    </row>
    <row r="7" spans="1:40" s="105" customFormat="1" ht="11.25" customHeight="1">
      <c r="A7" s="509"/>
      <c r="B7" s="509"/>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row>
    <row r="8" spans="1:40" ht="11.25" customHeight="1">
      <c r="A8" s="525"/>
      <c r="B8" s="526" t="s">
        <v>50</v>
      </c>
      <c r="C8" s="520">
        <v>0</v>
      </c>
      <c r="D8" s="520">
        <v>0</v>
      </c>
      <c r="E8" s="520">
        <v>0</v>
      </c>
      <c r="F8" s="520">
        <v>0</v>
      </c>
      <c r="G8" s="520">
        <v>0</v>
      </c>
      <c r="H8" s="520">
        <v>0</v>
      </c>
      <c r="I8" s="520">
        <v>0</v>
      </c>
      <c r="J8" s="520">
        <v>0</v>
      </c>
      <c r="K8" s="520">
        <v>0</v>
      </c>
      <c r="L8" s="520">
        <v>0</v>
      </c>
      <c r="M8" s="520">
        <v>0</v>
      </c>
      <c r="N8" s="520">
        <v>0</v>
      </c>
      <c r="O8" s="520">
        <v>0</v>
      </c>
      <c r="P8" s="520">
        <v>0</v>
      </c>
      <c r="Q8" s="520">
        <v>0</v>
      </c>
      <c r="R8" s="520">
        <v>0</v>
      </c>
      <c r="S8" s="520">
        <v>0</v>
      </c>
      <c r="T8" s="520">
        <v>0</v>
      </c>
      <c r="U8" s="520">
        <v>0</v>
      </c>
      <c r="V8" s="520">
        <v>0</v>
      </c>
      <c r="W8" s="520">
        <v>0</v>
      </c>
      <c r="X8" s="520">
        <v>0</v>
      </c>
      <c r="Y8" s="520">
        <v>0</v>
      </c>
      <c r="Z8" s="520">
        <v>0</v>
      </c>
      <c r="AA8" s="520">
        <v>0</v>
      </c>
      <c r="AB8" s="520">
        <v>0</v>
      </c>
      <c r="AC8" s="520">
        <v>0</v>
      </c>
      <c r="AD8" s="520">
        <v>0</v>
      </c>
      <c r="AE8" s="520">
        <v>0</v>
      </c>
      <c r="AF8" s="520">
        <v>0</v>
      </c>
      <c r="AG8" s="520">
        <v>0</v>
      </c>
      <c r="AH8" s="520">
        <v>0</v>
      </c>
      <c r="AI8" s="520">
        <v>0</v>
      </c>
      <c r="AJ8" s="520">
        <v>0</v>
      </c>
      <c r="AK8" s="520">
        <v>0.396</v>
      </c>
      <c r="AL8" s="520">
        <v>2.73335</v>
      </c>
      <c r="AM8" s="578">
        <v>0.396</v>
      </c>
      <c r="AN8" s="578">
        <v>2.73335</v>
      </c>
    </row>
    <row r="9" spans="1:40" ht="11.25" customHeight="1">
      <c r="A9" s="525"/>
      <c r="B9" s="526" t="s">
        <v>52</v>
      </c>
      <c r="C9" s="520">
        <v>1.5748</v>
      </c>
      <c r="D9" s="520">
        <v>7.514140000000001</v>
      </c>
      <c r="E9" s="520">
        <v>0.8383</v>
      </c>
      <c r="F9" s="520">
        <v>4.03293</v>
      </c>
      <c r="G9" s="520">
        <v>1.2484000000000002</v>
      </c>
      <c r="H9" s="520">
        <v>4.5816799999999995</v>
      </c>
      <c r="I9" s="520">
        <v>0.8163</v>
      </c>
      <c r="J9" s="520">
        <v>4.69529</v>
      </c>
      <c r="K9" s="520">
        <v>0.2514</v>
      </c>
      <c r="L9" s="520">
        <v>0.84844</v>
      </c>
      <c r="M9" s="520">
        <v>0.0088</v>
      </c>
      <c r="N9" s="520">
        <v>0.05723999999999999</v>
      </c>
      <c r="O9" s="520">
        <v>0.4264</v>
      </c>
      <c r="P9" s="520">
        <v>2.21692</v>
      </c>
      <c r="Q9" s="520">
        <v>0.1134</v>
      </c>
      <c r="R9" s="520">
        <v>0.52296</v>
      </c>
      <c r="S9" s="520">
        <v>0.058699999999999995</v>
      </c>
      <c r="T9" s="520">
        <v>0.31062999999999996</v>
      </c>
      <c r="U9" s="520">
        <v>0.0098</v>
      </c>
      <c r="V9" s="520">
        <v>0.04</v>
      </c>
      <c r="W9" s="520">
        <v>0</v>
      </c>
      <c r="X9" s="520">
        <v>0</v>
      </c>
      <c r="Y9" s="520">
        <v>0</v>
      </c>
      <c r="Z9" s="520">
        <v>0</v>
      </c>
      <c r="AA9" s="520">
        <v>0.0021</v>
      </c>
      <c r="AB9" s="520">
        <v>0.00951</v>
      </c>
      <c r="AC9" s="520">
        <v>0.1679</v>
      </c>
      <c r="AD9" s="520">
        <v>0.77</v>
      </c>
      <c r="AE9" s="520">
        <v>0.0545</v>
      </c>
      <c r="AF9" s="520">
        <v>0.14902</v>
      </c>
      <c r="AG9" s="520">
        <v>0.0567</v>
      </c>
      <c r="AH9" s="520">
        <v>0.26</v>
      </c>
      <c r="AI9" s="520">
        <v>0</v>
      </c>
      <c r="AJ9" s="520">
        <v>0</v>
      </c>
      <c r="AK9" s="520">
        <v>0.10789999999999998</v>
      </c>
      <c r="AL9" s="520">
        <v>0.49579000000000006</v>
      </c>
      <c r="AM9" s="578">
        <v>5.735400000000002</v>
      </c>
      <c r="AN9" s="578">
        <v>26.504550000000002</v>
      </c>
    </row>
    <row r="10" spans="1:40" ht="11.25" customHeight="1">
      <c r="A10" s="525"/>
      <c r="B10" s="526" t="s">
        <v>53</v>
      </c>
      <c r="C10" s="520">
        <v>256.8817000000001</v>
      </c>
      <c r="D10" s="520">
        <v>351.4780399999999</v>
      </c>
      <c r="E10" s="520">
        <v>58.830499999999994</v>
      </c>
      <c r="F10" s="520">
        <v>88.43092999999999</v>
      </c>
      <c r="G10" s="520">
        <v>12.146300000000002</v>
      </c>
      <c r="H10" s="520">
        <v>16.800029999999996</v>
      </c>
      <c r="I10" s="520">
        <v>4.7894000000000005</v>
      </c>
      <c r="J10" s="520">
        <v>7.259419999999999</v>
      </c>
      <c r="K10" s="520">
        <v>1.3947</v>
      </c>
      <c r="L10" s="520">
        <v>1.77995</v>
      </c>
      <c r="M10" s="520">
        <v>3.1313000000000004</v>
      </c>
      <c r="N10" s="520">
        <v>4.6808</v>
      </c>
      <c r="O10" s="520">
        <v>2.8936</v>
      </c>
      <c r="P10" s="520">
        <v>5.121779999999999</v>
      </c>
      <c r="Q10" s="520">
        <v>1.9047</v>
      </c>
      <c r="R10" s="520">
        <v>2.9109499999999997</v>
      </c>
      <c r="S10" s="520">
        <v>0</v>
      </c>
      <c r="T10" s="520">
        <v>0</v>
      </c>
      <c r="U10" s="520">
        <v>0</v>
      </c>
      <c r="V10" s="520">
        <v>0</v>
      </c>
      <c r="W10" s="520">
        <v>0</v>
      </c>
      <c r="X10" s="520">
        <v>0</v>
      </c>
      <c r="Y10" s="520">
        <v>0</v>
      </c>
      <c r="Z10" s="520">
        <v>0</v>
      </c>
      <c r="AA10" s="520">
        <v>2.255499999999999</v>
      </c>
      <c r="AB10" s="520">
        <v>3.3909700000000003</v>
      </c>
      <c r="AC10" s="520">
        <v>0</v>
      </c>
      <c r="AD10" s="520">
        <v>0</v>
      </c>
      <c r="AE10" s="520">
        <v>0</v>
      </c>
      <c r="AF10" s="520">
        <v>0</v>
      </c>
      <c r="AG10" s="520">
        <v>0</v>
      </c>
      <c r="AH10" s="520">
        <v>0</v>
      </c>
      <c r="AI10" s="520">
        <v>0</v>
      </c>
      <c r="AJ10" s="520">
        <v>0</v>
      </c>
      <c r="AK10" s="520">
        <v>0.2785</v>
      </c>
      <c r="AL10" s="520">
        <v>0.44088</v>
      </c>
      <c r="AM10" s="578">
        <v>344.50620000000004</v>
      </c>
      <c r="AN10" s="578">
        <v>482.2937499999998</v>
      </c>
    </row>
    <row r="11" spans="1:40" ht="11.25" customHeight="1">
      <c r="A11" s="525"/>
      <c r="B11" s="526" t="s">
        <v>55</v>
      </c>
      <c r="C11" s="520">
        <v>8496.844500000001</v>
      </c>
      <c r="D11" s="520">
        <v>16257.134200000006</v>
      </c>
      <c r="E11" s="520">
        <v>2052.3497000000007</v>
      </c>
      <c r="F11" s="520">
        <v>4095.7275200000004</v>
      </c>
      <c r="G11" s="520">
        <v>332.26830000000007</v>
      </c>
      <c r="H11" s="520">
        <v>581.81409</v>
      </c>
      <c r="I11" s="520">
        <v>1156.4457999999997</v>
      </c>
      <c r="J11" s="520">
        <v>2309.31267</v>
      </c>
      <c r="K11" s="520">
        <v>387.70799999999997</v>
      </c>
      <c r="L11" s="520">
        <v>762.6671799999999</v>
      </c>
      <c r="M11" s="520">
        <v>35.815699999999985</v>
      </c>
      <c r="N11" s="520">
        <v>82.97987</v>
      </c>
      <c r="O11" s="520">
        <v>1068.4591</v>
      </c>
      <c r="P11" s="520">
        <v>2149.75806</v>
      </c>
      <c r="Q11" s="520">
        <v>8.4355</v>
      </c>
      <c r="R11" s="520">
        <v>15.38434</v>
      </c>
      <c r="S11" s="520">
        <v>0</v>
      </c>
      <c r="T11" s="520">
        <v>0</v>
      </c>
      <c r="U11" s="520">
        <v>0.8572</v>
      </c>
      <c r="V11" s="520">
        <v>1.21888</v>
      </c>
      <c r="W11" s="520">
        <v>2.8957</v>
      </c>
      <c r="X11" s="520">
        <v>7.1621999999999995</v>
      </c>
      <c r="Y11" s="520">
        <v>0</v>
      </c>
      <c r="Z11" s="520">
        <v>0</v>
      </c>
      <c r="AA11" s="520">
        <v>367.0031000000001</v>
      </c>
      <c r="AB11" s="520">
        <v>758.09166</v>
      </c>
      <c r="AC11" s="520">
        <v>0.4259</v>
      </c>
      <c r="AD11" s="520">
        <v>0.6285700000000001</v>
      </c>
      <c r="AE11" s="520">
        <v>0.0187</v>
      </c>
      <c r="AF11" s="520">
        <v>0.02472</v>
      </c>
      <c r="AG11" s="520">
        <v>0.004</v>
      </c>
      <c r="AH11" s="520">
        <v>0.0009599999999999999</v>
      </c>
      <c r="AI11" s="520">
        <v>0.5566</v>
      </c>
      <c r="AJ11" s="520">
        <v>0.7123399999999999</v>
      </c>
      <c r="AK11" s="520">
        <v>77.67289999999994</v>
      </c>
      <c r="AL11" s="520">
        <v>147.48153999999982</v>
      </c>
      <c r="AM11" s="578">
        <v>13987.7607</v>
      </c>
      <c r="AN11" s="578">
        <v>27170.09880000001</v>
      </c>
    </row>
    <row r="12" spans="1:40" ht="11.25" customHeight="1">
      <c r="A12" s="525"/>
      <c r="B12" s="526" t="s">
        <v>110</v>
      </c>
      <c r="C12" s="520">
        <v>7.679799999999998</v>
      </c>
      <c r="D12" s="520">
        <v>7.04802</v>
      </c>
      <c r="E12" s="520">
        <v>10.1965</v>
      </c>
      <c r="F12" s="520">
        <v>6.854099999999999</v>
      </c>
      <c r="G12" s="520">
        <v>0.2841</v>
      </c>
      <c r="H12" s="520">
        <v>0.12966</v>
      </c>
      <c r="I12" s="520">
        <v>1.6128</v>
      </c>
      <c r="J12" s="520">
        <v>1.5270000000000004</v>
      </c>
      <c r="K12" s="520">
        <v>0.1388</v>
      </c>
      <c r="L12" s="520">
        <v>0.08430000000000001</v>
      </c>
      <c r="M12" s="520">
        <v>0.4346</v>
      </c>
      <c r="N12" s="520">
        <v>0.43484999999999996</v>
      </c>
      <c r="O12" s="520">
        <v>10.323700000000002</v>
      </c>
      <c r="P12" s="520">
        <v>6.925519999999999</v>
      </c>
      <c r="Q12" s="520">
        <v>0.8994</v>
      </c>
      <c r="R12" s="520">
        <v>0.6038600000000001</v>
      </c>
      <c r="S12" s="520">
        <v>0</v>
      </c>
      <c r="T12" s="520">
        <v>0</v>
      </c>
      <c r="U12" s="520">
        <v>0.065</v>
      </c>
      <c r="V12" s="520">
        <v>0.05251</v>
      </c>
      <c r="W12" s="520">
        <v>0</v>
      </c>
      <c r="X12" s="520">
        <v>0</v>
      </c>
      <c r="Y12" s="520">
        <v>0</v>
      </c>
      <c r="Z12" s="520">
        <v>0</v>
      </c>
      <c r="AA12" s="520">
        <v>1.8577000000000004</v>
      </c>
      <c r="AB12" s="520">
        <v>1.35596</v>
      </c>
      <c r="AC12" s="520">
        <v>0.0011</v>
      </c>
      <c r="AD12" s="520">
        <v>0.00165</v>
      </c>
      <c r="AE12" s="520">
        <v>0</v>
      </c>
      <c r="AF12" s="520">
        <v>0</v>
      </c>
      <c r="AG12" s="520">
        <v>0</v>
      </c>
      <c r="AH12" s="520">
        <v>0</v>
      </c>
      <c r="AI12" s="520">
        <v>0</v>
      </c>
      <c r="AJ12" s="520">
        <v>0</v>
      </c>
      <c r="AK12" s="520">
        <v>0.3244</v>
      </c>
      <c r="AL12" s="520">
        <v>0.25453000000000003</v>
      </c>
      <c r="AM12" s="578">
        <v>33.8179</v>
      </c>
      <c r="AN12" s="578">
        <v>25.271960000000004</v>
      </c>
    </row>
    <row r="13" spans="1:40" ht="11.25" customHeight="1">
      <c r="A13" s="525"/>
      <c r="B13" s="526" t="s">
        <v>111</v>
      </c>
      <c r="C13" s="520">
        <v>0.36750000000000005</v>
      </c>
      <c r="D13" s="520">
        <v>0.5627</v>
      </c>
      <c r="E13" s="520">
        <v>0</v>
      </c>
      <c r="F13" s="520">
        <v>0</v>
      </c>
      <c r="G13" s="520">
        <v>4.6413</v>
      </c>
      <c r="H13" s="520">
        <v>1.8527099999999999</v>
      </c>
      <c r="I13" s="520">
        <v>0</v>
      </c>
      <c r="J13" s="520">
        <v>0</v>
      </c>
      <c r="K13" s="520">
        <v>0.0278</v>
      </c>
      <c r="L13" s="520">
        <v>0.011000000000000001</v>
      </c>
      <c r="M13" s="520">
        <v>0</v>
      </c>
      <c r="N13" s="520">
        <v>0</v>
      </c>
      <c r="O13" s="520">
        <v>0.17099999999999999</v>
      </c>
      <c r="P13" s="520">
        <v>0.06394999999999999</v>
      </c>
      <c r="Q13" s="520">
        <v>0.1157</v>
      </c>
      <c r="R13" s="520">
        <v>0.05807</v>
      </c>
      <c r="S13" s="520">
        <v>0</v>
      </c>
      <c r="T13" s="520">
        <v>0</v>
      </c>
      <c r="U13" s="520">
        <v>0</v>
      </c>
      <c r="V13" s="520">
        <v>0</v>
      </c>
      <c r="W13" s="520">
        <v>0</v>
      </c>
      <c r="X13" s="520">
        <v>0</v>
      </c>
      <c r="Y13" s="520">
        <v>0</v>
      </c>
      <c r="Z13" s="520">
        <v>0</v>
      </c>
      <c r="AA13" s="520">
        <v>0</v>
      </c>
      <c r="AB13" s="520">
        <v>0</v>
      </c>
      <c r="AC13" s="520">
        <v>0</v>
      </c>
      <c r="AD13" s="520">
        <v>0</v>
      </c>
      <c r="AE13" s="520">
        <v>0</v>
      </c>
      <c r="AF13" s="520">
        <v>0</v>
      </c>
      <c r="AG13" s="520">
        <v>0</v>
      </c>
      <c r="AH13" s="520">
        <v>0</v>
      </c>
      <c r="AI13" s="520">
        <v>0</v>
      </c>
      <c r="AJ13" s="520">
        <v>0</v>
      </c>
      <c r="AK13" s="520">
        <v>3.1124</v>
      </c>
      <c r="AL13" s="520">
        <v>1.3800799999999995</v>
      </c>
      <c r="AM13" s="578">
        <v>8.4357</v>
      </c>
      <c r="AN13" s="578">
        <v>3.9285099999999993</v>
      </c>
    </row>
    <row r="14" spans="1:40" ht="11.25" customHeight="1">
      <c r="A14" s="525"/>
      <c r="B14" s="526" t="s">
        <v>56</v>
      </c>
      <c r="C14" s="520">
        <v>9.1728</v>
      </c>
      <c r="D14" s="520">
        <v>0.03</v>
      </c>
      <c r="E14" s="520">
        <v>0</v>
      </c>
      <c r="F14" s="520">
        <v>0</v>
      </c>
      <c r="G14" s="520">
        <v>72.9091</v>
      </c>
      <c r="H14" s="520">
        <v>18.24852</v>
      </c>
      <c r="I14" s="520">
        <v>13.289999999999997</v>
      </c>
      <c r="J14" s="520">
        <v>0.3225</v>
      </c>
      <c r="K14" s="520">
        <v>5.225</v>
      </c>
      <c r="L14" s="520">
        <v>1E-05</v>
      </c>
      <c r="M14" s="520">
        <v>29.295700000000004</v>
      </c>
      <c r="N14" s="520">
        <v>0</v>
      </c>
      <c r="O14" s="520">
        <v>0</v>
      </c>
      <c r="P14" s="520">
        <v>0</v>
      </c>
      <c r="Q14" s="520">
        <v>34.408</v>
      </c>
      <c r="R14" s="520">
        <v>8.588059999999999</v>
      </c>
      <c r="S14" s="520">
        <v>0</v>
      </c>
      <c r="T14" s="520">
        <v>0</v>
      </c>
      <c r="U14" s="520">
        <v>1.5750000000000002</v>
      </c>
      <c r="V14" s="520">
        <v>0</v>
      </c>
      <c r="W14" s="520">
        <v>0</v>
      </c>
      <c r="X14" s="520">
        <v>0</v>
      </c>
      <c r="Y14" s="520">
        <v>0</v>
      </c>
      <c r="Z14" s="520">
        <v>0</v>
      </c>
      <c r="AA14" s="520">
        <v>0</v>
      </c>
      <c r="AB14" s="520">
        <v>0</v>
      </c>
      <c r="AC14" s="520">
        <v>0</v>
      </c>
      <c r="AD14" s="520">
        <v>0</v>
      </c>
      <c r="AE14" s="520">
        <v>0</v>
      </c>
      <c r="AF14" s="520">
        <v>0</v>
      </c>
      <c r="AG14" s="520">
        <v>0.175</v>
      </c>
      <c r="AH14" s="520">
        <v>0</v>
      </c>
      <c r="AI14" s="520">
        <v>0</v>
      </c>
      <c r="AJ14" s="520">
        <v>0</v>
      </c>
      <c r="AK14" s="520">
        <v>1.448</v>
      </c>
      <c r="AL14" s="520">
        <v>0.30855999999999995</v>
      </c>
      <c r="AM14" s="578">
        <v>167.49859999999998</v>
      </c>
      <c r="AN14" s="578">
        <v>27.49765</v>
      </c>
    </row>
    <row r="15" spans="1:40" ht="11.25" customHeight="1">
      <c r="A15" s="525"/>
      <c r="B15" s="526" t="s">
        <v>112</v>
      </c>
      <c r="C15" s="520">
        <v>0</v>
      </c>
      <c r="D15" s="520">
        <v>0</v>
      </c>
      <c r="E15" s="520">
        <v>0</v>
      </c>
      <c r="F15" s="520">
        <v>0</v>
      </c>
      <c r="G15" s="520">
        <v>0</v>
      </c>
      <c r="H15" s="520">
        <v>0</v>
      </c>
      <c r="I15" s="520">
        <v>0</v>
      </c>
      <c r="J15" s="520">
        <v>0</v>
      </c>
      <c r="K15" s="520">
        <v>0</v>
      </c>
      <c r="L15" s="520">
        <v>0</v>
      </c>
      <c r="M15" s="520">
        <v>0</v>
      </c>
      <c r="N15" s="520">
        <v>0</v>
      </c>
      <c r="O15" s="520">
        <v>0</v>
      </c>
      <c r="P15" s="520">
        <v>0</v>
      </c>
      <c r="Q15" s="520">
        <v>0</v>
      </c>
      <c r="R15" s="520">
        <v>0</v>
      </c>
      <c r="S15" s="520">
        <v>0</v>
      </c>
      <c r="T15" s="520">
        <v>0</v>
      </c>
      <c r="U15" s="520">
        <v>0</v>
      </c>
      <c r="V15" s="520">
        <v>0</v>
      </c>
      <c r="W15" s="520">
        <v>0</v>
      </c>
      <c r="X15" s="520">
        <v>0</v>
      </c>
      <c r="Y15" s="520">
        <v>0</v>
      </c>
      <c r="Z15" s="520">
        <v>0</v>
      </c>
      <c r="AA15" s="520">
        <v>0</v>
      </c>
      <c r="AB15" s="520">
        <v>0</v>
      </c>
      <c r="AC15" s="520">
        <v>0</v>
      </c>
      <c r="AD15" s="520">
        <v>0</v>
      </c>
      <c r="AE15" s="520">
        <v>0</v>
      </c>
      <c r="AF15" s="520">
        <v>0</v>
      </c>
      <c r="AG15" s="520">
        <v>0</v>
      </c>
      <c r="AH15" s="520">
        <v>0</v>
      </c>
      <c r="AI15" s="520">
        <v>0</v>
      </c>
      <c r="AJ15" s="520">
        <v>0</v>
      </c>
      <c r="AK15" s="520">
        <v>0</v>
      </c>
      <c r="AL15" s="520">
        <v>0</v>
      </c>
      <c r="AM15" s="578">
        <v>0</v>
      </c>
      <c r="AN15" s="578">
        <v>0</v>
      </c>
    </row>
    <row r="16" spans="1:40" ht="11.25" customHeight="1">
      <c r="A16" s="525"/>
      <c r="B16" s="526" t="s">
        <v>58</v>
      </c>
      <c r="C16" s="520">
        <v>195.13299999999992</v>
      </c>
      <c r="D16" s="520">
        <v>79.96128</v>
      </c>
      <c r="E16" s="520">
        <v>22.683300000000003</v>
      </c>
      <c r="F16" s="520">
        <v>8.04289</v>
      </c>
      <c r="G16" s="520">
        <v>224.4883000000001</v>
      </c>
      <c r="H16" s="520">
        <v>89.22431999999996</v>
      </c>
      <c r="I16" s="520">
        <v>114.9286</v>
      </c>
      <c r="J16" s="520">
        <v>53.09469999999999</v>
      </c>
      <c r="K16" s="520">
        <v>37.1083</v>
      </c>
      <c r="L16" s="520">
        <v>12.14993</v>
      </c>
      <c r="M16" s="520">
        <v>9.6771</v>
      </c>
      <c r="N16" s="520">
        <v>3.1905600000000005</v>
      </c>
      <c r="O16" s="520">
        <v>21.545199999999998</v>
      </c>
      <c r="P16" s="520">
        <v>6.305759999999999</v>
      </c>
      <c r="Q16" s="520">
        <v>6.9879</v>
      </c>
      <c r="R16" s="520">
        <v>2.7942800000000005</v>
      </c>
      <c r="S16" s="520">
        <v>0</v>
      </c>
      <c r="T16" s="520">
        <v>0</v>
      </c>
      <c r="U16" s="520">
        <v>0</v>
      </c>
      <c r="V16" s="520">
        <v>0</v>
      </c>
      <c r="W16" s="520">
        <v>0</v>
      </c>
      <c r="X16" s="520">
        <v>0</v>
      </c>
      <c r="Y16" s="520">
        <v>0</v>
      </c>
      <c r="Z16" s="520">
        <v>0</v>
      </c>
      <c r="AA16" s="520">
        <v>1.5760999999999996</v>
      </c>
      <c r="AB16" s="520">
        <v>0.6227899999999998</v>
      </c>
      <c r="AC16" s="520">
        <v>0</v>
      </c>
      <c r="AD16" s="520">
        <v>0</v>
      </c>
      <c r="AE16" s="520">
        <v>0</v>
      </c>
      <c r="AF16" s="520">
        <v>0</v>
      </c>
      <c r="AG16" s="520">
        <v>0</v>
      </c>
      <c r="AH16" s="520">
        <v>0</v>
      </c>
      <c r="AI16" s="520">
        <v>0</v>
      </c>
      <c r="AJ16" s="520">
        <v>0</v>
      </c>
      <c r="AK16" s="520">
        <v>2.3669</v>
      </c>
      <c r="AL16" s="520">
        <v>0.8726900000000002</v>
      </c>
      <c r="AM16" s="578">
        <v>636.4947</v>
      </c>
      <c r="AN16" s="578">
        <v>256.25919999999996</v>
      </c>
    </row>
    <row r="17" spans="1:40" ht="11.25" customHeight="1">
      <c r="A17" s="584"/>
      <c r="B17" s="526" t="s">
        <v>59</v>
      </c>
      <c r="C17" s="520">
        <v>17650.9033</v>
      </c>
      <c r="D17" s="520">
        <v>24152.34108</v>
      </c>
      <c r="E17" s="520">
        <v>2088.3702000000003</v>
      </c>
      <c r="F17" s="520">
        <v>3117.1760500000005</v>
      </c>
      <c r="G17" s="520">
        <v>2272.8130999999994</v>
      </c>
      <c r="H17" s="520">
        <v>2658.6730000000007</v>
      </c>
      <c r="I17" s="520">
        <v>3745.0142999999994</v>
      </c>
      <c r="J17" s="520">
        <v>5130.955980000001</v>
      </c>
      <c r="K17" s="520">
        <v>1886.0050999999999</v>
      </c>
      <c r="L17" s="520">
        <v>2558.7433100000003</v>
      </c>
      <c r="M17" s="520">
        <v>1271.0484</v>
      </c>
      <c r="N17" s="520">
        <v>1749.3005099999996</v>
      </c>
      <c r="O17" s="520">
        <v>1003.1220000000001</v>
      </c>
      <c r="P17" s="520">
        <v>1436.1284299999998</v>
      </c>
      <c r="Q17" s="520">
        <v>400.65920000000006</v>
      </c>
      <c r="R17" s="520">
        <v>491.1865900000001</v>
      </c>
      <c r="S17" s="520">
        <v>0</v>
      </c>
      <c r="T17" s="520">
        <v>0</v>
      </c>
      <c r="U17" s="520">
        <v>12.0118</v>
      </c>
      <c r="V17" s="520">
        <v>12.00894</v>
      </c>
      <c r="W17" s="520">
        <v>3.676</v>
      </c>
      <c r="X17" s="520">
        <v>5.56691</v>
      </c>
      <c r="Y17" s="520">
        <v>0.15000000000000002</v>
      </c>
      <c r="Z17" s="520">
        <v>0.18622</v>
      </c>
      <c r="AA17" s="520">
        <v>227.61469999999997</v>
      </c>
      <c r="AB17" s="520">
        <v>383.16107999999997</v>
      </c>
      <c r="AC17" s="520">
        <v>3.9255000000000004</v>
      </c>
      <c r="AD17" s="520">
        <v>4.100559999999999</v>
      </c>
      <c r="AE17" s="520">
        <v>0.6130999999999999</v>
      </c>
      <c r="AF17" s="520">
        <v>0.6625800000000001</v>
      </c>
      <c r="AG17" s="520">
        <v>0.1755</v>
      </c>
      <c r="AH17" s="520">
        <v>0.12</v>
      </c>
      <c r="AI17" s="520">
        <v>2.5168</v>
      </c>
      <c r="AJ17" s="520">
        <v>2.7525700000000004</v>
      </c>
      <c r="AK17" s="520">
        <v>307.34580000000005</v>
      </c>
      <c r="AL17" s="520">
        <v>418.95223999999985</v>
      </c>
      <c r="AM17" s="578">
        <v>30875.964799999998</v>
      </c>
      <c r="AN17" s="578">
        <v>42122.01604999999</v>
      </c>
    </row>
    <row r="18" spans="1:40" ht="11.25" customHeight="1">
      <c r="A18" s="584"/>
      <c r="B18" s="526" t="s">
        <v>60</v>
      </c>
      <c r="C18" s="520">
        <v>2268.6502999999993</v>
      </c>
      <c r="D18" s="520">
        <v>3080.950879999999</v>
      </c>
      <c r="E18" s="520">
        <v>358.0331</v>
      </c>
      <c r="F18" s="520">
        <v>534.05598</v>
      </c>
      <c r="G18" s="520">
        <v>110.1938</v>
      </c>
      <c r="H18" s="520">
        <v>109.70838000000002</v>
      </c>
      <c r="I18" s="520">
        <v>1248.6717</v>
      </c>
      <c r="J18" s="520">
        <v>4464.332740000002</v>
      </c>
      <c r="K18" s="520">
        <v>206.08910000000003</v>
      </c>
      <c r="L18" s="520">
        <v>295.2007399999999</v>
      </c>
      <c r="M18" s="520">
        <v>1827.3274</v>
      </c>
      <c r="N18" s="520">
        <v>5706.243300000001</v>
      </c>
      <c r="O18" s="520">
        <v>93.1922</v>
      </c>
      <c r="P18" s="520">
        <v>138.64667000000003</v>
      </c>
      <c r="Q18" s="520">
        <v>3.7051</v>
      </c>
      <c r="R18" s="520">
        <v>3.05658</v>
      </c>
      <c r="S18" s="520">
        <v>0</v>
      </c>
      <c r="T18" s="520">
        <v>0</v>
      </c>
      <c r="U18" s="520">
        <v>1215.7028</v>
      </c>
      <c r="V18" s="520">
        <v>3961.013279999999</v>
      </c>
      <c r="W18" s="520">
        <v>0.9258</v>
      </c>
      <c r="X18" s="520">
        <v>1.55913</v>
      </c>
      <c r="Y18" s="520">
        <v>0</v>
      </c>
      <c r="Z18" s="520">
        <v>0</v>
      </c>
      <c r="AA18" s="520">
        <v>41.95269999999999</v>
      </c>
      <c r="AB18" s="520">
        <v>63.672670000000004</v>
      </c>
      <c r="AC18" s="520">
        <v>0.0911</v>
      </c>
      <c r="AD18" s="520">
        <v>0.18943</v>
      </c>
      <c r="AE18" s="520">
        <v>0</v>
      </c>
      <c r="AF18" s="520">
        <v>0</v>
      </c>
      <c r="AG18" s="520">
        <v>0.004</v>
      </c>
      <c r="AH18" s="520">
        <v>0.00452</v>
      </c>
      <c r="AI18" s="520">
        <v>0.8237</v>
      </c>
      <c r="AJ18" s="520">
        <v>0.6045699999999999</v>
      </c>
      <c r="AK18" s="520">
        <v>7.1405</v>
      </c>
      <c r="AL18" s="520">
        <v>5.89564</v>
      </c>
      <c r="AM18" s="578">
        <v>7382.5033</v>
      </c>
      <c r="AN18" s="578">
        <v>18365.13451</v>
      </c>
    </row>
    <row r="19" spans="1:40" ht="11.25" customHeight="1">
      <c r="A19" s="584"/>
      <c r="B19" s="526" t="s">
        <v>61</v>
      </c>
      <c r="C19" s="520">
        <v>27.183799999999998</v>
      </c>
      <c r="D19" s="520">
        <v>225.53012999999999</v>
      </c>
      <c r="E19" s="520">
        <v>2.5584999999999996</v>
      </c>
      <c r="F19" s="520">
        <v>25.24353</v>
      </c>
      <c r="G19" s="520">
        <v>4.953</v>
      </c>
      <c r="H19" s="520">
        <v>39.698379999999986</v>
      </c>
      <c r="I19" s="520">
        <v>1.8318</v>
      </c>
      <c r="J19" s="520">
        <v>11.82209</v>
      </c>
      <c r="K19" s="520">
        <v>4.3355</v>
      </c>
      <c r="L19" s="520">
        <v>30.537889999999997</v>
      </c>
      <c r="M19" s="520">
        <v>1.3721</v>
      </c>
      <c r="N19" s="520">
        <v>8.478190000000001</v>
      </c>
      <c r="O19" s="520">
        <v>0.5649</v>
      </c>
      <c r="P19" s="520">
        <v>5.627540000000001</v>
      </c>
      <c r="Q19" s="520">
        <v>0.164</v>
      </c>
      <c r="R19" s="520">
        <v>1.48037</v>
      </c>
      <c r="S19" s="520">
        <v>0</v>
      </c>
      <c r="T19" s="520">
        <v>0</v>
      </c>
      <c r="U19" s="520">
        <v>0</v>
      </c>
      <c r="V19" s="520">
        <v>0</v>
      </c>
      <c r="W19" s="520">
        <v>0.0162</v>
      </c>
      <c r="X19" s="520">
        <v>0.17220000000000002</v>
      </c>
      <c r="Y19" s="520">
        <v>0</v>
      </c>
      <c r="Z19" s="520">
        <v>0</v>
      </c>
      <c r="AA19" s="520">
        <v>0.5791000000000001</v>
      </c>
      <c r="AB19" s="520">
        <v>6.098999999999999</v>
      </c>
      <c r="AC19" s="520">
        <v>0</v>
      </c>
      <c r="AD19" s="520">
        <v>0</v>
      </c>
      <c r="AE19" s="520">
        <v>0</v>
      </c>
      <c r="AF19" s="520">
        <v>0</v>
      </c>
      <c r="AG19" s="520">
        <v>0</v>
      </c>
      <c r="AH19" s="520">
        <v>0</v>
      </c>
      <c r="AI19" s="520">
        <v>0.014</v>
      </c>
      <c r="AJ19" s="520">
        <v>0.12362000000000001</v>
      </c>
      <c r="AK19" s="520">
        <v>0.5736</v>
      </c>
      <c r="AL19" s="520">
        <v>4.50492</v>
      </c>
      <c r="AM19" s="578">
        <v>44.1465</v>
      </c>
      <c r="AN19" s="578">
        <v>359.31786</v>
      </c>
    </row>
    <row r="20" spans="1:40" ht="11.25" customHeight="1">
      <c r="A20" s="584"/>
      <c r="B20" s="526" t="s">
        <v>113</v>
      </c>
      <c r="C20" s="520">
        <v>0</v>
      </c>
      <c r="D20" s="520">
        <v>0</v>
      </c>
      <c r="E20" s="520">
        <v>0</v>
      </c>
      <c r="F20" s="520">
        <v>0</v>
      </c>
      <c r="G20" s="520">
        <v>11.6372</v>
      </c>
      <c r="H20" s="520">
        <v>34.59001000000001</v>
      </c>
      <c r="I20" s="520">
        <v>159.17690000000002</v>
      </c>
      <c r="J20" s="520">
        <v>390.50514</v>
      </c>
      <c r="K20" s="520">
        <v>159.4437</v>
      </c>
      <c r="L20" s="520">
        <v>368.32600999999994</v>
      </c>
      <c r="M20" s="520">
        <v>0</v>
      </c>
      <c r="N20" s="520">
        <v>0</v>
      </c>
      <c r="O20" s="520">
        <v>0</v>
      </c>
      <c r="P20" s="520">
        <v>0</v>
      </c>
      <c r="Q20" s="520">
        <v>0</v>
      </c>
      <c r="R20" s="520">
        <v>0</v>
      </c>
      <c r="S20" s="520">
        <v>0</v>
      </c>
      <c r="T20" s="520">
        <v>0</v>
      </c>
      <c r="U20" s="520">
        <v>0</v>
      </c>
      <c r="V20" s="520">
        <v>0</v>
      </c>
      <c r="W20" s="520">
        <v>0</v>
      </c>
      <c r="X20" s="520">
        <v>0</v>
      </c>
      <c r="Y20" s="520">
        <v>0</v>
      </c>
      <c r="Z20" s="520">
        <v>0</v>
      </c>
      <c r="AA20" s="520">
        <v>0</v>
      </c>
      <c r="AB20" s="520">
        <v>0</v>
      </c>
      <c r="AC20" s="520">
        <v>0</v>
      </c>
      <c r="AD20" s="520">
        <v>0</v>
      </c>
      <c r="AE20" s="520">
        <v>0</v>
      </c>
      <c r="AF20" s="520">
        <v>0</v>
      </c>
      <c r="AG20" s="520">
        <v>0</v>
      </c>
      <c r="AH20" s="520">
        <v>0</v>
      </c>
      <c r="AI20" s="520">
        <v>0</v>
      </c>
      <c r="AJ20" s="520">
        <v>0</v>
      </c>
      <c r="AK20" s="520">
        <v>0</v>
      </c>
      <c r="AL20" s="520">
        <v>0</v>
      </c>
      <c r="AM20" s="578">
        <v>330.25780000000003</v>
      </c>
      <c r="AN20" s="578">
        <v>793.4211599999999</v>
      </c>
    </row>
    <row r="21" spans="1:40" ht="11.25" customHeight="1">
      <c r="A21" s="584"/>
      <c r="B21" s="526" t="s">
        <v>62</v>
      </c>
      <c r="C21" s="520">
        <v>269.3474000000001</v>
      </c>
      <c r="D21" s="520">
        <v>892.79026</v>
      </c>
      <c r="E21" s="520">
        <v>102.3837</v>
      </c>
      <c r="F21" s="520">
        <v>451.43613</v>
      </c>
      <c r="G21" s="520">
        <v>103.72670000000002</v>
      </c>
      <c r="H21" s="520">
        <v>214.87093</v>
      </c>
      <c r="I21" s="520">
        <v>56.4411</v>
      </c>
      <c r="J21" s="520">
        <v>175.31619999999998</v>
      </c>
      <c r="K21" s="520">
        <v>27.552799999999998</v>
      </c>
      <c r="L21" s="520">
        <v>96.39112</v>
      </c>
      <c r="M21" s="520">
        <v>3.1967000000000003</v>
      </c>
      <c r="N21" s="520">
        <v>5.89729</v>
      </c>
      <c r="O21" s="520">
        <v>99.87180000000001</v>
      </c>
      <c r="P21" s="520">
        <v>421.9631399999999</v>
      </c>
      <c r="Q21" s="520">
        <v>2.5786999999999995</v>
      </c>
      <c r="R21" s="520">
        <v>4.64616</v>
      </c>
      <c r="S21" s="520">
        <v>0.012400000000000001</v>
      </c>
      <c r="T21" s="520">
        <v>0.04687</v>
      </c>
      <c r="U21" s="520">
        <v>0.8018</v>
      </c>
      <c r="V21" s="520">
        <v>1.10423</v>
      </c>
      <c r="W21" s="520">
        <v>0.4777</v>
      </c>
      <c r="X21" s="520">
        <v>1.66249</v>
      </c>
      <c r="Y21" s="520">
        <v>0</v>
      </c>
      <c r="Z21" s="520">
        <v>0</v>
      </c>
      <c r="AA21" s="520">
        <v>17.2229</v>
      </c>
      <c r="AB21" s="520">
        <v>81.88014</v>
      </c>
      <c r="AC21" s="520">
        <v>0.2552</v>
      </c>
      <c r="AD21" s="520">
        <v>0.67572</v>
      </c>
      <c r="AE21" s="520">
        <v>0.0156</v>
      </c>
      <c r="AF21" s="520">
        <v>0.0258</v>
      </c>
      <c r="AG21" s="520">
        <v>0.0525</v>
      </c>
      <c r="AH21" s="520">
        <v>0.063</v>
      </c>
      <c r="AI21" s="520">
        <v>0.1776</v>
      </c>
      <c r="AJ21" s="520">
        <v>0.33531</v>
      </c>
      <c r="AK21" s="520">
        <v>2.842099999999999</v>
      </c>
      <c r="AL21" s="520">
        <v>6.691980000000001</v>
      </c>
      <c r="AM21" s="578">
        <v>686.9567</v>
      </c>
      <c r="AN21" s="578">
        <v>2355.7967700000004</v>
      </c>
    </row>
    <row r="22" spans="1:40" ht="11.25" customHeight="1">
      <c r="A22" s="584"/>
      <c r="B22" s="526" t="s">
        <v>63</v>
      </c>
      <c r="C22" s="520">
        <v>873.3057999999999</v>
      </c>
      <c r="D22" s="520">
        <v>1055.50975</v>
      </c>
      <c r="E22" s="520">
        <v>531.3877999999999</v>
      </c>
      <c r="F22" s="520">
        <v>622.33734</v>
      </c>
      <c r="G22" s="520">
        <v>108.80789999999998</v>
      </c>
      <c r="H22" s="520">
        <v>125.19581000000004</v>
      </c>
      <c r="I22" s="520">
        <v>567.7046999999999</v>
      </c>
      <c r="J22" s="520">
        <v>727.1707700000001</v>
      </c>
      <c r="K22" s="520">
        <v>372.33040000000005</v>
      </c>
      <c r="L22" s="520">
        <v>452.6818200000001</v>
      </c>
      <c r="M22" s="520">
        <v>599.5126</v>
      </c>
      <c r="N22" s="520">
        <v>912.9741899999998</v>
      </c>
      <c r="O22" s="520">
        <v>226.4384</v>
      </c>
      <c r="P22" s="520">
        <v>281.0478999999999</v>
      </c>
      <c r="Q22" s="520">
        <v>51.67959999999999</v>
      </c>
      <c r="R22" s="520">
        <v>45.863080000000004</v>
      </c>
      <c r="S22" s="520">
        <v>0</v>
      </c>
      <c r="T22" s="520">
        <v>0</v>
      </c>
      <c r="U22" s="520">
        <v>394.3953000000001</v>
      </c>
      <c r="V22" s="520">
        <v>588.88344</v>
      </c>
      <c r="W22" s="520">
        <v>1.026</v>
      </c>
      <c r="X22" s="520">
        <v>1.8225</v>
      </c>
      <c r="Y22" s="520">
        <v>0.02</v>
      </c>
      <c r="Z22" s="520">
        <v>0.01243</v>
      </c>
      <c r="AA22" s="520">
        <v>99.89399999999999</v>
      </c>
      <c r="AB22" s="520">
        <v>117.22513</v>
      </c>
      <c r="AC22" s="520">
        <v>0.1927</v>
      </c>
      <c r="AD22" s="520">
        <v>0.23972</v>
      </c>
      <c r="AE22" s="520">
        <v>0.0217</v>
      </c>
      <c r="AF22" s="520">
        <v>0.01802</v>
      </c>
      <c r="AG22" s="520">
        <v>0.0011</v>
      </c>
      <c r="AH22" s="520">
        <v>0.0020499999999999997</v>
      </c>
      <c r="AI22" s="520">
        <v>1.0254999999999999</v>
      </c>
      <c r="AJ22" s="520">
        <v>0.88744</v>
      </c>
      <c r="AK22" s="520">
        <v>19.63519999999999</v>
      </c>
      <c r="AL22" s="520">
        <v>18.266109999999998</v>
      </c>
      <c r="AM22" s="578">
        <v>3847.3786999999993</v>
      </c>
      <c r="AN22" s="578">
        <v>4950.1375</v>
      </c>
    </row>
    <row r="23" spans="1:40" ht="11.25" customHeight="1">
      <c r="A23" s="584"/>
      <c r="B23" s="526" t="s">
        <v>64</v>
      </c>
      <c r="C23" s="520">
        <v>368.57679999999993</v>
      </c>
      <c r="D23" s="520">
        <v>867.0602400000001</v>
      </c>
      <c r="E23" s="520">
        <v>320.87570000000005</v>
      </c>
      <c r="F23" s="520">
        <v>873.86717</v>
      </c>
      <c r="G23" s="520">
        <v>104.48109999999997</v>
      </c>
      <c r="H23" s="520">
        <v>247.62652999999995</v>
      </c>
      <c r="I23" s="520">
        <v>397.41780000000006</v>
      </c>
      <c r="J23" s="520">
        <v>894.2863599999998</v>
      </c>
      <c r="K23" s="520">
        <v>296.86719999999997</v>
      </c>
      <c r="L23" s="520">
        <v>633.88801</v>
      </c>
      <c r="M23" s="520">
        <v>43.349700000000006</v>
      </c>
      <c r="N23" s="520">
        <v>88.66338</v>
      </c>
      <c r="O23" s="520">
        <v>164.37439999999998</v>
      </c>
      <c r="P23" s="520">
        <v>430.52362000000005</v>
      </c>
      <c r="Q23" s="520">
        <v>48.7376</v>
      </c>
      <c r="R23" s="520">
        <v>74.03173000000001</v>
      </c>
      <c r="S23" s="520">
        <v>0</v>
      </c>
      <c r="T23" s="520">
        <v>0</v>
      </c>
      <c r="U23" s="520">
        <v>2.0913000000000004</v>
      </c>
      <c r="V23" s="520">
        <v>3.17783</v>
      </c>
      <c r="W23" s="520">
        <v>0</v>
      </c>
      <c r="X23" s="520">
        <v>0</v>
      </c>
      <c r="Y23" s="520">
        <v>0</v>
      </c>
      <c r="Z23" s="520">
        <v>0</v>
      </c>
      <c r="AA23" s="520">
        <v>37.0359</v>
      </c>
      <c r="AB23" s="520">
        <v>94.68177999999999</v>
      </c>
      <c r="AC23" s="520">
        <v>0.6539</v>
      </c>
      <c r="AD23" s="520">
        <v>0.5866800000000001</v>
      </c>
      <c r="AE23" s="520">
        <v>0</v>
      </c>
      <c r="AF23" s="520">
        <v>0</v>
      </c>
      <c r="AG23" s="520">
        <v>0</v>
      </c>
      <c r="AH23" s="520">
        <v>0</v>
      </c>
      <c r="AI23" s="520">
        <v>0.3338999999999999</v>
      </c>
      <c r="AJ23" s="520">
        <v>0.42552</v>
      </c>
      <c r="AK23" s="520">
        <v>16.611399999999996</v>
      </c>
      <c r="AL23" s="520">
        <v>30.809900000000006</v>
      </c>
      <c r="AM23" s="578">
        <v>1801.4067</v>
      </c>
      <c r="AN23" s="578">
        <v>4239.62875</v>
      </c>
    </row>
    <row r="24" spans="1:40" ht="11.25" customHeight="1">
      <c r="A24" s="584"/>
      <c r="B24" s="526" t="s">
        <v>65</v>
      </c>
      <c r="C24" s="520">
        <v>2156.1842</v>
      </c>
      <c r="D24" s="520">
        <v>5372.119499999998</v>
      </c>
      <c r="E24" s="520">
        <v>875.7127000000002</v>
      </c>
      <c r="F24" s="520">
        <v>2318.3399</v>
      </c>
      <c r="G24" s="520">
        <v>1416.8269999999998</v>
      </c>
      <c r="H24" s="520">
        <v>3030.7114899999997</v>
      </c>
      <c r="I24" s="520">
        <v>2480.8133</v>
      </c>
      <c r="J24" s="520">
        <v>6051.11897</v>
      </c>
      <c r="K24" s="520">
        <v>1265.7274000000002</v>
      </c>
      <c r="L24" s="520">
        <v>3148.1568499999994</v>
      </c>
      <c r="M24" s="520">
        <v>778.7002000000001</v>
      </c>
      <c r="N24" s="520">
        <v>1979.4536</v>
      </c>
      <c r="O24" s="520">
        <v>606.0171</v>
      </c>
      <c r="P24" s="520">
        <v>1497.35771</v>
      </c>
      <c r="Q24" s="520">
        <v>468.3588</v>
      </c>
      <c r="R24" s="520">
        <v>957.83776</v>
      </c>
      <c r="S24" s="520">
        <v>0.6416999999999999</v>
      </c>
      <c r="T24" s="520">
        <v>1.6555700000000002</v>
      </c>
      <c r="U24" s="520">
        <v>7.7818</v>
      </c>
      <c r="V24" s="520">
        <v>14.62496</v>
      </c>
      <c r="W24" s="520">
        <v>0.7015</v>
      </c>
      <c r="X24" s="520">
        <v>1.5951899999999999</v>
      </c>
      <c r="Y24" s="520">
        <v>0</v>
      </c>
      <c r="Z24" s="520">
        <v>0</v>
      </c>
      <c r="AA24" s="520">
        <v>151.50050000000005</v>
      </c>
      <c r="AB24" s="520">
        <v>400.31674999999996</v>
      </c>
      <c r="AC24" s="520">
        <v>4.7094</v>
      </c>
      <c r="AD24" s="520">
        <v>9.30784</v>
      </c>
      <c r="AE24" s="520">
        <v>1.6446</v>
      </c>
      <c r="AF24" s="520">
        <v>3.18236</v>
      </c>
      <c r="AG24" s="520">
        <v>0.1879</v>
      </c>
      <c r="AH24" s="520">
        <v>0.40765</v>
      </c>
      <c r="AI24" s="520">
        <v>2.4252</v>
      </c>
      <c r="AJ24" s="520">
        <v>4.72499</v>
      </c>
      <c r="AK24" s="520">
        <v>126.68000000000008</v>
      </c>
      <c r="AL24" s="520">
        <v>284.7172899999998</v>
      </c>
      <c r="AM24" s="578">
        <v>10344.613299999999</v>
      </c>
      <c r="AN24" s="578">
        <v>25075.62838</v>
      </c>
    </row>
    <row r="25" spans="1:40" ht="11.25" customHeight="1">
      <c r="A25" s="584"/>
      <c r="B25" s="526" t="s">
        <v>66</v>
      </c>
      <c r="C25" s="520">
        <v>829.5537999999999</v>
      </c>
      <c r="D25" s="520">
        <v>615.87997</v>
      </c>
      <c r="E25" s="520">
        <v>334.3871</v>
      </c>
      <c r="F25" s="520">
        <v>243.69327</v>
      </c>
      <c r="G25" s="520">
        <v>173.3732</v>
      </c>
      <c r="H25" s="520">
        <v>91.21987999999999</v>
      </c>
      <c r="I25" s="520">
        <v>61.677099999999996</v>
      </c>
      <c r="J25" s="520">
        <v>45.70197999999999</v>
      </c>
      <c r="K25" s="520">
        <v>28.850099999999998</v>
      </c>
      <c r="L25" s="520">
        <v>19.03021</v>
      </c>
      <c r="M25" s="520">
        <v>1.7657999999999998</v>
      </c>
      <c r="N25" s="520">
        <v>0.9384600000000001</v>
      </c>
      <c r="O25" s="520">
        <v>206.83419999999998</v>
      </c>
      <c r="P25" s="520">
        <v>139.08442</v>
      </c>
      <c r="Q25" s="520">
        <v>6.1165</v>
      </c>
      <c r="R25" s="520">
        <v>3.55308</v>
      </c>
      <c r="S25" s="520">
        <v>0.0353</v>
      </c>
      <c r="T25" s="520">
        <v>0.07635</v>
      </c>
      <c r="U25" s="520">
        <v>1.1423999999999999</v>
      </c>
      <c r="V25" s="520">
        <v>0.47534</v>
      </c>
      <c r="W25" s="520">
        <v>0.945</v>
      </c>
      <c r="X25" s="520">
        <v>0.8878499999999999</v>
      </c>
      <c r="Y25" s="520">
        <v>0</v>
      </c>
      <c r="Z25" s="520">
        <v>0</v>
      </c>
      <c r="AA25" s="520">
        <v>33.840199999999996</v>
      </c>
      <c r="AB25" s="520">
        <v>28.49214</v>
      </c>
      <c r="AC25" s="520">
        <v>0.4042</v>
      </c>
      <c r="AD25" s="520">
        <v>0.27176</v>
      </c>
      <c r="AE25" s="520">
        <v>0.0526</v>
      </c>
      <c r="AF25" s="520">
        <v>0.02483</v>
      </c>
      <c r="AG25" s="520">
        <v>0</v>
      </c>
      <c r="AH25" s="520">
        <v>0</v>
      </c>
      <c r="AI25" s="520">
        <v>0.036699999999999997</v>
      </c>
      <c r="AJ25" s="520">
        <v>0.032810000000000006</v>
      </c>
      <c r="AK25" s="520">
        <v>9.1576</v>
      </c>
      <c r="AL25" s="520">
        <v>6.043219999999998</v>
      </c>
      <c r="AM25" s="578">
        <v>1688.1718</v>
      </c>
      <c r="AN25" s="578">
        <v>1195.40557</v>
      </c>
    </row>
    <row r="26" spans="1:40" ht="11.25" customHeight="1">
      <c r="A26" s="584"/>
      <c r="B26" s="526" t="s">
        <v>67</v>
      </c>
      <c r="C26" s="520">
        <v>371.68670000000003</v>
      </c>
      <c r="D26" s="520">
        <v>645.6062899999997</v>
      </c>
      <c r="E26" s="520">
        <v>80.78099999999999</v>
      </c>
      <c r="F26" s="520">
        <v>164.37814000000003</v>
      </c>
      <c r="G26" s="520">
        <v>3.0690999999999997</v>
      </c>
      <c r="H26" s="520">
        <v>5.519430000000001</v>
      </c>
      <c r="I26" s="520">
        <v>29.282799999999998</v>
      </c>
      <c r="J26" s="520">
        <v>48.99654999999998</v>
      </c>
      <c r="K26" s="520">
        <v>18.4986</v>
      </c>
      <c r="L26" s="520">
        <v>32.03538</v>
      </c>
      <c r="M26" s="520">
        <v>2.1334999999999997</v>
      </c>
      <c r="N26" s="520">
        <v>4.078259999999999</v>
      </c>
      <c r="O26" s="520">
        <v>16.8861</v>
      </c>
      <c r="P26" s="520">
        <v>35.30642999999999</v>
      </c>
      <c r="Q26" s="520">
        <v>0.0291</v>
      </c>
      <c r="R26" s="520">
        <v>0.026510000000000002</v>
      </c>
      <c r="S26" s="520">
        <v>0</v>
      </c>
      <c r="T26" s="520">
        <v>0</v>
      </c>
      <c r="U26" s="520">
        <v>0.0046</v>
      </c>
      <c r="V26" s="520">
        <v>0.00328</v>
      </c>
      <c r="W26" s="520">
        <v>0</v>
      </c>
      <c r="X26" s="520">
        <v>0</v>
      </c>
      <c r="Y26" s="520">
        <v>2.2600000000000002</v>
      </c>
      <c r="Z26" s="520">
        <v>0.6711699999999999</v>
      </c>
      <c r="AA26" s="520">
        <v>15.096</v>
      </c>
      <c r="AB26" s="520">
        <v>33.97455</v>
      </c>
      <c r="AC26" s="520">
        <v>0.0468</v>
      </c>
      <c r="AD26" s="520">
        <v>0.114</v>
      </c>
      <c r="AE26" s="520">
        <v>0</v>
      </c>
      <c r="AF26" s="520">
        <v>0</v>
      </c>
      <c r="AG26" s="520">
        <v>0</v>
      </c>
      <c r="AH26" s="520">
        <v>0</v>
      </c>
      <c r="AI26" s="520">
        <v>0</v>
      </c>
      <c r="AJ26" s="520">
        <v>0</v>
      </c>
      <c r="AK26" s="520">
        <v>1.6191</v>
      </c>
      <c r="AL26" s="520">
        <v>2.11646</v>
      </c>
      <c r="AM26" s="578">
        <v>541.3933999999999</v>
      </c>
      <c r="AN26" s="578">
        <v>972.8264499999998</v>
      </c>
    </row>
    <row r="27" spans="1:40" ht="11.25" customHeight="1">
      <c r="A27" s="584"/>
      <c r="B27" s="526" t="s">
        <v>114</v>
      </c>
      <c r="C27" s="520">
        <v>0.4582</v>
      </c>
      <c r="D27" s="520">
        <v>0.76473</v>
      </c>
      <c r="E27" s="520">
        <v>0.0838</v>
      </c>
      <c r="F27" s="520">
        <v>0.037</v>
      </c>
      <c r="G27" s="520">
        <v>5.509099999999999</v>
      </c>
      <c r="H27" s="520">
        <v>6.55433</v>
      </c>
      <c r="I27" s="520">
        <v>82.55099999999997</v>
      </c>
      <c r="J27" s="520">
        <v>74.48195</v>
      </c>
      <c r="K27" s="520">
        <v>65.17689999999999</v>
      </c>
      <c r="L27" s="520">
        <v>90.07835</v>
      </c>
      <c r="M27" s="520">
        <v>0.493</v>
      </c>
      <c r="N27" s="520">
        <v>1.20523</v>
      </c>
      <c r="O27" s="520">
        <v>0.02</v>
      </c>
      <c r="P27" s="520">
        <v>0.0446</v>
      </c>
      <c r="Q27" s="520">
        <v>0</v>
      </c>
      <c r="R27" s="520">
        <v>0</v>
      </c>
      <c r="S27" s="520">
        <v>0</v>
      </c>
      <c r="T27" s="520">
        <v>0</v>
      </c>
      <c r="U27" s="520">
        <v>0</v>
      </c>
      <c r="V27" s="520">
        <v>0</v>
      </c>
      <c r="W27" s="520">
        <v>0</v>
      </c>
      <c r="X27" s="520">
        <v>0</v>
      </c>
      <c r="Y27" s="520">
        <v>0</v>
      </c>
      <c r="Z27" s="520">
        <v>0</v>
      </c>
      <c r="AA27" s="520">
        <v>0</v>
      </c>
      <c r="AB27" s="520">
        <v>0</v>
      </c>
      <c r="AC27" s="520">
        <v>0</v>
      </c>
      <c r="AD27" s="520">
        <v>0</v>
      </c>
      <c r="AE27" s="520">
        <v>0</v>
      </c>
      <c r="AF27" s="520">
        <v>0</v>
      </c>
      <c r="AG27" s="520">
        <v>0</v>
      </c>
      <c r="AH27" s="520">
        <v>0</v>
      </c>
      <c r="AI27" s="520">
        <v>0</v>
      </c>
      <c r="AJ27" s="520">
        <v>0</v>
      </c>
      <c r="AK27" s="520">
        <v>0</v>
      </c>
      <c r="AL27" s="520">
        <v>0</v>
      </c>
      <c r="AM27" s="578">
        <v>154.29199999999997</v>
      </c>
      <c r="AN27" s="578">
        <v>173.16619</v>
      </c>
    </row>
    <row r="28" spans="1:40" ht="11.25" customHeight="1">
      <c r="A28" s="584"/>
      <c r="B28" s="526" t="s">
        <v>68</v>
      </c>
      <c r="C28" s="520">
        <v>5158.147</v>
      </c>
      <c r="D28" s="520">
        <v>4600.6410399999995</v>
      </c>
      <c r="E28" s="520">
        <v>1253.8073999999997</v>
      </c>
      <c r="F28" s="520">
        <v>1062.49444</v>
      </c>
      <c r="G28" s="520">
        <v>337.69820000000004</v>
      </c>
      <c r="H28" s="520">
        <v>287.94874999999996</v>
      </c>
      <c r="I28" s="520">
        <v>1190.2474999999997</v>
      </c>
      <c r="J28" s="520">
        <v>959.4608300000001</v>
      </c>
      <c r="K28" s="520">
        <v>1176.0249</v>
      </c>
      <c r="L28" s="520">
        <v>942.8407900000003</v>
      </c>
      <c r="M28" s="520">
        <v>112.3838</v>
      </c>
      <c r="N28" s="520">
        <v>103.50925</v>
      </c>
      <c r="O28" s="520">
        <v>312.50360000000006</v>
      </c>
      <c r="P28" s="520">
        <v>250.78550000000004</v>
      </c>
      <c r="Q28" s="520">
        <v>15.512899999999998</v>
      </c>
      <c r="R28" s="520">
        <v>12.38412</v>
      </c>
      <c r="S28" s="520">
        <v>0</v>
      </c>
      <c r="T28" s="520">
        <v>0</v>
      </c>
      <c r="U28" s="520">
        <v>0</v>
      </c>
      <c r="V28" s="520">
        <v>0</v>
      </c>
      <c r="W28" s="520">
        <v>0.8568</v>
      </c>
      <c r="X28" s="520">
        <v>0.73305</v>
      </c>
      <c r="Y28" s="520">
        <v>0.25</v>
      </c>
      <c r="Z28" s="520">
        <v>0.1078</v>
      </c>
      <c r="AA28" s="520">
        <v>176.577</v>
      </c>
      <c r="AB28" s="520">
        <v>145.18003000000002</v>
      </c>
      <c r="AC28" s="520">
        <v>0</v>
      </c>
      <c r="AD28" s="520">
        <v>0</v>
      </c>
      <c r="AE28" s="520">
        <v>0</v>
      </c>
      <c r="AF28" s="520">
        <v>0</v>
      </c>
      <c r="AG28" s="520">
        <v>0</v>
      </c>
      <c r="AH28" s="520">
        <v>0</v>
      </c>
      <c r="AI28" s="520">
        <v>0.0536</v>
      </c>
      <c r="AJ28" s="520">
        <v>0.027</v>
      </c>
      <c r="AK28" s="520">
        <v>27.352199999999996</v>
      </c>
      <c r="AL28" s="520">
        <v>22.38426</v>
      </c>
      <c r="AM28" s="578">
        <v>9761.414899999996</v>
      </c>
      <c r="AN28" s="578">
        <v>8388.496860000001</v>
      </c>
    </row>
    <row r="29" spans="1:40" ht="11.25" customHeight="1">
      <c r="A29" s="584"/>
      <c r="B29" s="526" t="s">
        <v>69</v>
      </c>
      <c r="C29" s="520">
        <v>0</v>
      </c>
      <c r="D29" s="520">
        <v>0</v>
      </c>
      <c r="E29" s="520">
        <v>0</v>
      </c>
      <c r="F29" s="520">
        <v>0</v>
      </c>
      <c r="G29" s="520">
        <v>0</v>
      </c>
      <c r="H29" s="520">
        <v>0</v>
      </c>
      <c r="I29" s="520">
        <v>0</v>
      </c>
      <c r="J29" s="520">
        <v>0</v>
      </c>
      <c r="K29" s="520">
        <v>0</v>
      </c>
      <c r="L29" s="520">
        <v>0</v>
      </c>
      <c r="M29" s="520">
        <v>0</v>
      </c>
      <c r="N29" s="520">
        <v>0</v>
      </c>
      <c r="O29" s="520">
        <v>0</v>
      </c>
      <c r="P29" s="520">
        <v>0</v>
      </c>
      <c r="Q29" s="520">
        <v>0</v>
      </c>
      <c r="R29" s="520">
        <v>0</v>
      </c>
      <c r="S29" s="520">
        <v>0</v>
      </c>
      <c r="T29" s="520">
        <v>0</v>
      </c>
      <c r="U29" s="520">
        <v>0</v>
      </c>
      <c r="V29" s="520">
        <v>0</v>
      </c>
      <c r="W29" s="520">
        <v>0</v>
      </c>
      <c r="X29" s="520">
        <v>0</v>
      </c>
      <c r="Y29" s="520">
        <v>0</v>
      </c>
      <c r="Z29" s="520">
        <v>0</v>
      </c>
      <c r="AA29" s="520">
        <v>0</v>
      </c>
      <c r="AB29" s="520">
        <v>0</v>
      </c>
      <c r="AC29" s="520">
        <v>0</v>
      </c>
      <c r="AD29" s="520">
        <v>0</v>
      </c>
      <c r="AE29" s="520">
        <v>0</v>
      </c>
      <c r="AF29" s="520">
        <v>0</v>
      </c>
      <c r="AG29" s="520">
        <v>0</v>
      </c>
      <c r="AH29" s="520">
        <v>0</v>
      </c>
      <c r="AI29" s="520">
        <v>0</v>
      </c>
      <c r="AJ29" s="520">
        <v>0</v>
      </c>
      <c r="AK29" s="520">
        <v>0</v>
      </c>
      <c r="AL29" s="520">
        <v>0</v>
      </c>
      <c r="AM29" s="578">
        <v>0</v>
      </c>
      <c r="AN29" s="578">
        <v>0</v>
      </c>
    </row>
    <row r="30" spans="1:40" ht="11.25" customHeight="1">
      <c r="A30" s="584"/>
      <c r="B30" s="526" t="s">
        <v>71</v>
      </c>
      <c r="C30" s="520">
        <v>57.63990000000002</v>
      </c>
      <c r="D30" s="520">
        <v>42.874680000000005</v>
      </c>
      <c r="E30" s="520">
        <v>108.21700000000003</v>
      </c>
      <c r="F30" s="520">
        <v>93.20837999999999</v>
      </c>
      <c r="G30" s="520">
        <v>46.1761</v>
      </c>
      <c r="H30" s="520">
        <v>19.941480000000006</v>
      </c>
      <c r="I30" s="520">
        <v>86.1799</v>
      </c>
      <c r="J30" s="520">
        <v>74.32882</v>
      </c>
      <c r="K30" s="520">
        <v>46.43880000000001</v>
      </c>
      <c r="L30" s="520">
        <v>45.67584999999998</v>
      </c>
      <c r="M30" s="520">
        <v>32.4127</v>
      </c>
      <c r="N30" s="520">
        <v>39.3749</v>
      </c>
      <c r="O30" s="520">
        <v>89.80959999999997</v>
      </c>
      <c r="P30" s="520">
        <v>87.63758000000001</v>
      </c>
      <c r="Q30" s="520">
        <v>51.8973</v>
      </c>
      <c r="R30" s="520">
        <v>36.155899999999995</v>
      </c>
      <c r="S30" s="520">
        <v>0</v>
      </c>
      <c r="T30" s="520">
        <v>0</v>
      </c>
      <c r="U30" s="520">
        <v>3.6558</v>
      </c>
      <c r="V30" s="520">
        <v>2.86324</v>
      </c>
      <c r="W30" s="520">
        <v>0.0509</v>
      </c>
      <c r="X30" s="520">
        <v>0.05535</v>
      </c>
      <c r="Y30" s="520">
        <v>0</v>
      </c>
      <c r="Z30" s="520">
        <v>0</v>
      </c>
      <c r="AA30" s="520">
        <v>17.450200000000002</v>
      </c>
      <c r="AB30" s="520">
        <v>15.795540000000004</v>
      </c>
      <c r="AC30" s="520">
        <v>2.2605</v>
      </c>
      <c r="AD30" s="520">
        <v>2.91155</v>
      </c>
      <c r="AE30" s="520">
        <v>1.2821999999999998</v>
      </c>
      <c r="AF30" s="520">
        <v>1.03822</v>
      </c>
      <c r="AG30" s="520">
        <v>0.2463</v>
      </c>
      <c r="AH30" s="520">
        <v>0.163</v>
      </c>
      <c r="AI30" s="520">
        <v>3.2369</v>
      </c>
      <c r="AJ30" s="520">
        <v>2.75761</v>
      </c>
      <c r="AK30" s="520">
        <v>47.665299999999995</v>
      </c>
      <c r="AL30" s="520">
        <v>35.434129999999996</v>
      </c>
      <c r="AM30" s="578">
        <v>594.6194</v>
      </c>
      <c r="AN30" s="578">
        <v>500.21622999999994</v>
      </c>
    </row>
    <row r="31" spans="1:40" ht="11.25" customHeight="1">
      <c r="A31" s="584"/>
      <c r="B31" s="526" t="s">
        <v>72</v>
      </c>
      <c r="C31" s="520">
        <v>0.0428</v>
      </c>
      <c r="D31" s="520">
        <v>0.33667</v>
      </c>
      <c r="E31" s="520">
        <v>0.0125</v>
      </c>
      <c r="F31" s="520">
        <v>0.10082</v>
      </c>
      <c r="G31" s="520">
        <v>0.10229999999999999</v>
      </c>
      <c r="H31" s="520">
        <v>0.34903999999999996</v>
      </c>
      <c r="I31" s="520">
        <v>0.0426</v>
      </c>
      <c r="J31" s="520">
        <v>0.31918</v>
      </c>
      <c r="K31" s="520">
        <v>0.6303</v>
      </c>
      <c r="L31" s="520">
        <v>3.9391100000000003</v>
      </c>
      <c r="M31" s="520">
        <v>0.0936</v>
      </c>
      <c r="N31" s="520">
        <v>0.335</v>
      </c>
      <c r="O31" s="520">
        <v>0</v>
      </c>
      <c r="P31" s="520">
        <v>0</v>
      </c>
      <c r="Q31" s="520">
        <v>1.5579</v>
      </c>
      <c r="R31" s="520">
        <v>9.061630000000001</v>
      </c>
      <c r="S31" s="520">
        <v>0.0799</v>
      </c>
      <c r="T31" s="520">
        <v>0.40929000000000004</v>
      </c>
      <c r="U31" s="520">
        <v>0.0166</v>
      </c>
      <c r="V31" s="520">
        <v>0.06829</v>
      </c>
      <c r="W31" s="520">
        <v>0</v>
      </c>
      <c r="X31" s="520">
        <v>0</v>
      </c>
      <c r="Y31" s="520">
        <v>0</v>
      </c>
      <c r="Z31" s="520">
        <v>0</v>
      </c>
      <c r="AA31" s="520">
        <v>0</v>
      </c>
      <c r="AB31" s="520">
        <v>0</v>
      </c>
      <c r="AC31" s="520">
        <v>0.0275</v>
      </c>
      <c r="AD31" s="520">
        <v>0.16157</v>
      </c>
      <c r="AE31" s="520">
        <v>0.1519</v>
      </c>
      <c r="AF31" s="520">
        <v>0.8170300000000001</v>
      </c>
      <c r="AG31" s="520">
        <v>0</v>
      </c>
      <c r="AH31" s="520">
        <v>0</v>
      </c>
      <c r="AI31" s="520">
        <v>0</v>
      </c>
      <c r="AJ31" s="520">
        <v>0</v>
      </c>
      <c r="AK31" s="520">
        <v>0.1645</v>
      </c>
      <c r="AL31" s="520">
        <v>0.75732</v>
      </c>
      <c r="AM31" s="578">
        <v>2.9223999999999997</v>
      </c>
      <c r="AN31" s="578">
        <v>16.65495</v>
      </c>
    </row>
    <row r="32" spans="1:40" ht="11.25" customHeight="1">
      <c r="A32" s="584"/>
      <c r="B32" s="526" t="s">
        <v>115</v>
      </c>
      <c r="C32" s="520">
        <v>12.3266</v>
      </c>
      <c r="D32" s="520">
        <v>10.148060000000003</v>
      </c>
      <c r="E32" s="520">
        <v>14.2584</v>
      </c>
      <c r="F32" s="520">
        <v>11.505819999999998</v>
      </c>
      <c r="G32" s="520">
        <v>2.7880000000000003</v>
      </c>
      <c r="H32" s="520">
        <v>2.16129</v>
      </c>
      <c r="I32" s="520">
        <v>13.633500000000002</v>
      </c>
      <c r="J32" s="520">
        <v>8.77622</v>
      </c>
      <c r="K32" s="520">
        <v>66.1424</v>
      </c>
      <c r="L32" s="520">
        <v>47.984739999999995</v>
      </c>
      <c r="M32" s="520">
        <v>2.8477999999999994</v>
      </c>
      <c r="N32" s="520">
        <v>2.08774</v>
      </c>
      <c r="O32" s="520">
        <v>2.0635</v>
      </c>
      <c r="P32" s="520">
        <v>1.79762</v>
      </c>
      <c r="Q32" s="520">
        <v>1.1937</v>
      </c>
      <c r="R32" s="520">
        <v>0.6479999999999999</v>
      </c>
      <c r="S32" s="520">
        <v>0</v>
      </c>
      <c r="T32" s="520">
        <v>0</v>
      </c>
      <c r="U32" s="520">
        <v>0</v>
      </c>
      <c r="V32" s="520">
        <v>0</v>
      </c>
      <c r="W32" s="520">
        <v>0</v>
      </c>
      <c r="X32" s="520">
        <v>0</v>
      </c>
      <c r="Y32" s="520">
        <v>0</v>
      </c>
      <c r="Z32" s="520">
        <v>0</v>
      </c>
      <c r="AA32" s="520">
        <v>0.7679</v>
      </c>
      <c r="AB32" s="520">
        <v>0.6199400000000002</v>
      </c>
      <c r="AC32" s="520">
        <v>0</v>
      </c>
      <c r="AD32" s="520">
        <v>0</v>
      </c>
      <c r="AE32" s="520">
        <v>0</v>
      </c>
      <c r="AF32" s="520">
        <v>0</v>
      </c>
      <c r="AG32" s="520">
        <v>0</v>
      </c>
      <c r="AH32" s="520">
        <v>0</v>
      </c>
      <c r="AI32" s="520">
        <v>0</v>
      </c>
      <c r="AJ32" s="520">
        <v>0</v>
      </c>
      <c r="AK32" s="520">
        <v>0.0626</v>
      </c>
      <c r="AL32" s="520">
        <v>0.05501</v>
      </c>
      <c r="AM32" s="578">
        <v>116.08440000000002</v>
      </c>
      <c r="AN32" s="578">
        <v>85.78443999999999</v>
      </c>
    </row>
    <row r="33" spans="1:40" ht="11.25" customHeight="1">
      <c r="A33" s="525"/>
      <c r="B33" s="526" t="s">
        <v>73</v>
      </c>
      <c r="C33" s="520">
        <v>24.137500000000006</v>
      </c>
      <c r="D33" s="520">
        <v>188.11606999999998</v>
      </c>
      <c r="E33" s="520">
        <v>6.6254</v>
      </c>
      <c r="F33" s="520">
        <v>64.33169000000001</v>
      </c>
      <c r="G33" s="520">
        <v>7.889000000000001</v>
      </c>
      <c r="H33" s="520">
        <v>50.48549000000001</v>
      </c>
      <c r="I33" s="520">
        <v>9.5012</v>
      </c>
      <c r="J33" s="520">
        <v>80.49255000000002</v>
      </c>
      <c r="K33" s="520">
        <v>3.7985000000000007</v>
      </c>
      <c r="L33" s="520">
        <v>29.42115</v>
      </c>
      <c r="M33" s="520">
        <v>2.7058999999999997</v>
      </c>
      <c r="N33" s="520">
        <v>23.88882</v>
      </c>
      <c r="O33" s="520">
        <v>3.8702000000000005</v>
      </c>
      <c r="P33" s="520">
        <v>38.16044</v>
      </c>
      <c r="Q33" s="520">
        <v>1.8363</v>
      </c>
      <c r="R33" s="520">
        <v>13.674009999999997</v>
      </c>
      <c r="S33" s="520">
        <v>0.046799999999999994</v>
      </c>
      <c r="T33" s="520">
        <v>0.30684</v>
      </c>
      <c r="U33" s="520">
        <v>0.0349</v>
      </c>
      <c r="V33" s="520">
        <v>0.32</v>
      </c>
      <c r="W33" s="520">
        <v>0</v>
      </c>
      <c r="X33" s="520">
        <v>0</v>
      </c>
      <c r="Y33" s="520">
        <v>0</v>
      </c>
      <c r="Z33" s="520">
        <v>0</v>
      </c>
      <c r="AA33" s="520">
        <v>0.7886000000000001</v>
      </c>
      <c r="AB33" s="520">
        <v>8.97651</v>
      </c>
      <c r="AC33" s="520">
        <v>0.144</v>
      </c>
      <c r="AD33" s="520">
        <v>0.94707</v>
      </c>
      <c r="AE33" s="520">
        <v>0.0885</v>
      </c>
      <c r="AF33" s="520">
        <v>0.53774</v>
      </c>
      <c r="AG33" s="520">
        <v>0</v>
      </c>
      <c r="AH33" s="520">
        <v>0</v>
      </c>
      <c r="AI33" s="520">
        <v>0.0077</v>
      </c>
      <c r="AJ33" s="520">
        <v>0.04619</v>
      </c>
      <c r="AK33" s="520">
        <v>1.9491999999999998</v>
      </c>
      <c r="AL33" s="520">
        <v>12.688749999999994</v>
      </c>
      <c r="AM33" s="578">
        <v>63.42370000000001</v>
      </c>
      <c r="AN33" s="578">
        <v>512.39332</v>
      </c>
    </row>
    <row r="34" spans="1:40" ht="11.25" customHeight="1">
      <c r="A34" s="525"/>
      <c r="B34" s="526" t="s">
        <v>74</v>
      </c>
      <c r="C34" s="520">
        <v>4942.459600000001</v>
      </c>
      <c r="D34" s="520">
        <v>5457.513160000001</v>
      </c>
      <c r="E34" s="520">
        <v>1639.3015999999996</v>
      </c>
      <c r="F34" s="520">
        <v>1853.5692499999993</v>
      </c>
      <c r="G34" s="520">
        <v>1036.225</v>
      </c>
      <c r="H34" s="520">
        <v>904.4264299999999</v>
      </c>
      <c r="I34" s="520">
        <v>602.2008999999998</v>
      </c>
      <c r="J34" s="520">
        <v>631.5128699999999</v>
      </c>
      <c r="K34" s="520">
        <v>83.93230000000001</v>
      </c>
      <c r="L34" s="520">
        <v>83.26146000000003</v>
      </c>
      <c r="M34" s="520">
        <v>30.5019</v>
      </c>
      <c r="N34" s="520">
        <v>33.15126000000001</v>
      </c>
      <c r="O34" s="520">
        <v>465.00300000000004</v>
      </c>
      <c r="P34" s="520">
        <v>500.96951999999993</v>
      </c>
      <c r="Q34" s="520">
        <v>9.9771</v>
      </c>
      <c r="R34" s="520">
        <v>11.991770000000002</v>
      </c>
      <c r="S34" s="520">
        <v>0</v>
      </c>
      <c r="T34" s="520">
        <v>0</v>
      </c>
      <c r="U34" s="520">
        <v>0.1062</v>
      </c>
      <c r="V34" s="520">
        <v>0.1202</v>
      </c>
      <c r="W34" s="520">
        <v>1.1196</v>
      </c>
      <c r="X34" s="520">
        <v>1.6425000000000003</v>
      </c>
      <c r="Y34" s="520">
        <v>0</v>
      </c>
      <c r="Z34" s="520">
        <v>0</v>
      </c>
      <c r="AA34" s="520">
        <v>246.42700000000002</v>
      </c>
      <c r="AB34" s="520">
        <v>312.0834</v>
      </c>
      <c r="AC34" s="520">
        <v>0.0496</v>
      </c>
      <c r="AD34" s="520">
        <v>0.0315</v>
      </c>
      <c r="AE34" s="520">
        <v>0.0531</v>
      </c>
      <c r="AF34" s="520">
        <v>0.07296</v>
      </c>
      <c r="AG34" s="520">
        <v>0</v>
      </c>
      <c r="AH34" s="520">
        <v>0</v>
      </c>
      <c r="AI34" s="520">
        <v>0.056299999999999996</v>
      </c>
      <c r="AJ34" s="520">
        <v>0.03525</v>
      </c>
      <c r="AK34" s="520">
        <v>40.651700000000005</v>
      </c>
      <c r="AL34" s="520">
        <v>44.864329999999995</v>
      </c>
      <c r="AM34" s="578">
        <v>9098.064900000001</v>
      </c>
      <c r="AN34" s="578">
        <v>9835.24586</v>
      </c>
    </row>
    <row r="35" spans="1:40" ht="11.25" customHeight="1">
      <c r="A35" s="525"/>
      <c r="B35" s="526" t="s">
        <v>75</v>
      </c>
      <c r="C35" s="520">
        <v>204.2431</v>
      </c>
      <c r="D35" s="520">
        <v>228.82648999999998</v>
      </c>
      <c r="E35" s="520">
        <v>41.6406</v>
      </c>
      <c r="F35" s="520">
        <v>64.27588</v>
      </c>
      <c r="G35" s="520">
        <v>179.3099</v>
      </c>
      <c r="H35" s="520">
        <v>178.75449</v>
      </c>
      <c r="I35" s="520">
        <v>31.6673</v>
      </c>
      <c r="J35" s="520">
        <v>23.62118</v>
      </c>
      <c r="K35" s="520">
        <v>5.3072</v>
      </c>
      <c r="L35" s="520">
        <v>5.275950000000001</v>
      </c>
      <c r="M35" s="520">
        <v>15.7022</v>
      </c>
      <c r="N35" s="520">
        <v>12.397599999999995</v>
      </c>
      <c r="O35" s="520">
        <v>6.1151</v>
      </c>
      <c r="P35" s="520">
        <v>11.740319999999999</v>
      </c>
      <c r="Q35" s="520">
        <v>38.604699999999994</v>
      </c>
      <c r="R35" s="520">
        <v>32.72992</v>
      </c>
      <c r="S35" s="520">
        <v>0</v>
      </c>
      <c r="T35" s="520">
        <v>0</v>
      </c>
      <c r="U35" s="520">
        <v>3.555</v>
      </c>
      <c r="V35" s="520">
        <v>2.47584</v>
      </c>
      <c r="W35" s="520">
        <v>0</v>
      </c>
      <c r="X35" s="520">
        <v>0</v>
      </c>
      <c r="Y35" s="520">
        <v>0</v>
      </c>
      <c r="Z35" s="520">
        <v>0</v>
      </c>
      <c r="AA35" s="520">
        <v>1.9</v>
      </c>
      <c r="AB35" s="520">
        <v>3.7790900000000005</v>
      </c>
      <c r="AC35" s="520">
        <v>0.026500000000000003</v>
      </c>
      <c r="AD35" s="520">
        <v>0.030040000000000004</v>
      </c>
      <c r="AE35" s="520">
        <v>0.1453</v>
      </c>
      <c r="AF35" s="520">
        <v>0.12612</v>
      </c>
      <c r="AG35" s="520">
        <v>0</v>
      </c>
      <c r="AH35" s="520">
        <v>0</v>
      </c>
      <c r="AI35" s="520">
        <v>1.012</v>
      </c>
      <c r="AJ35" s="520">
        <v>0.7551099999999998</v>
      </c>
      <c r="AK35" s="520">
        <v>17.9914</v>
      </c>
      <c r="AL35" s="520">
        <v>14.029369999999991</v>
      </c>
      <c r="AM35" s="578">
        <v>547.2203</v>
      </c>
      <c r="AN35" s="578">
        <v>578.8173999999998</v>
      </c>
    </row>
    <row r="36" spans="1:40" ht="11.25" customHeight="1">
      <c r="A36" s="525"/>
      <c r="B36" s="526" t="s">
        <v>138</v>
      </c>
      <c r="C36" s="520">
        <v>4.8415</v>
      </c>
      <c r="D36" s="520">
        <v>15.915669999999999</v>
      </c>
      <c r="E36" s="520">
        <v>1.9200000000000002</v>
      </c>
      <c r="F36" s="520">
        <v>5.205089999999999</v>
      </c>
      <c r="G36" s="520">
        <v>7.643700000000001</v>
      </c>
      <c r="H36" s="520">
        <v>15.416709999999998</v>
      </c>
      <c r="I36" s="520">
        <v>66.45080000000003</v>
      </c>
      <c r="J36" s="520">
        <v>125.54487999999999</v>
      </c>
      <c r="K36" s="520">
        <v>522.1936999999998</v>
      </c>
      <c r="L36" s="520">
        <v>649.01551</v>
      </c>
      <c r="M36" s="520">
        <v>36.16919999999999</v>
      </c>
      <c r="N36" s="520">
        <v>105.53535</v>
      </c>
      <c r="O36" s="520">
        <v>1.5235</v>
      </c>
      <c r="P36" s="520">
        <v>8.158879999999998</v>
      </c>
      <c r="Q36" s="520">
        <v>5.7860000000000005</v>
      </c>
      <c r="R36" s="520">
        <v>44.965300000000006</v>
      </c>
      <c r="S36" s="520">
        <v>0</v>
      </c>
      <c r="T36" s="520">
        <v>0</v>
      </c>
      <c r="U36" s="520">
        <v>16.130899999999997</v>
      </c>
      <c r="V36" s="520">
        <v>50.604119999999995</v>
      </c>
      <c r="W36" s="520">
        <v>0</v>
      </c>
      <c r="X36" s="520">
        <v>0</v>
      </c>
      <c r="Y36" s="520">
        <v>0</v>
      </c>
      <c r="Z36" s="520">
        <v>0</v>
      </c>
      <c r="AA36" s="520">
        <v>0.35999999999999993</v>
      </c>
      <c r="AB36" s="520">
        <v>1.0377100000000001</v>
      </c>
      <c r="AC36" s="520">
        <v>0.0213</v>
      </c>
      <c r="AD36" s="520">
        <v>0.04538999999999999</v>
      </c>
      <c r="AE36" s="520">
        <v>0.8014</v>
      </c>
      <c r="AF36" s="520">
        <v>11.63204</v>
      </c>
      <c r="AG36" s="520">
        <v>0</v>
      </c>
      <c r="AH36" s="520">
        <v>0</v>
      </c>
      <c r="AI36" s="520">
        <v>0.034</v>
      </c>
      <c r="AJ36" s="520">
        <v>0.2338</v>
      </c>
      <c r="AK36" s="520">
        <v>27.868800000000014</v>
      </c>
      <c r="AL36" s="520">
        <v>1046.08203</v>
      </c>
      <c r="AM36" s="578">
        <v>691.7447999999997</v>
      </c>
      <c r="AN36" s="578">
        <v>2079.3924799999995</v>
      </c>
    </row>
    <row r="37" spans="1:40" ht="11.25" customHeight="1">
      <c r="A37" s="509"/>
      <c r="B37" s="510" t="s">
        <v>116</v>
      </c>
      <c r="C37" s="520">
        <v>0.21</v>
      </c>
      <c r="D37" s="520">
        <v>0.7515499999999999</v>
      </c>
      <c r="E37" s="520">
        <v>0</v>
      </c>
      <c r="F37" s="520">
        <v>0</v>
      </c>
      <c r="G37" s="520">
        <v>0</v>
      </c>
      <c r="H37" s="520">
        <v>0</v>
      </c>
      <c r="I37" s="520">
        <v>1.8119000000000003</v>
      </c>
      <c r="J37" s="520">
        <v>7.328969999999999</v>
      </c>
      <c r="K37" s="520">
        <v>0</v>
      </c>
      <c r="L37" s="520">
        <v>0</v>
      </c>
      <c r="M37" s="520">
        <v>0</v>
      </c>
      <c r="N37" s="520">
        <v>0</v>
      </c>
      <c r="O37" s="520">
        <v>0</v>
      </c>
      <c r="P37" s="520">
        <v>0</v>
      </c>
      <c r="Q37" s="520">
        <v>0</v>
      </c>
      <c r="R37" s="520">
        <v>0</v>
      </c>
      <c r="S37" s="520">
        <v>0</v>
      </c>
      <c r="T37" s="520">
        <v>0</v>
      </c>
      <c r="U37" s="520">
        <v>0</v>
      </c>
      <c r="V37" s="520">
        <v>0</v>
      </c>
      <c r="W37" s="520">
        <v>0</v>
      </c>
      <c r="X37" s="520">
        <v>0</v>
      </c>
      <c r="Y37" s="520">
        <v>0</v>
      </c>
      <c r="Z37" s="520">
        <v>0</v>
      </c>
      <c r="AA37" s="520">
        <v>0</v>
      </c>
      <c r="AB37" s="520">
        <v>0</v>
      </c>
      <c r="AC37" s="520">
        <v>0</v>
      </c>
      <c r="AD37" s="520">
        <v>0</v>
      </c>
      <c r="AE37" s="520">
        <v>0</v>
      </c>
      <c r="AF37" s="520">
        <v>0</v>
      </c>
      <c r="AG37" s="520">
        <v>0</v>
      </c>
      <c r="AH37" s="520">
        <v>0</v>
      </c>
      <c r="AI37" s="520">
        <v>0</v>
      </c>
      <c r="AJ37" s="520">
        <v>0</v>
      </c>
      <c r="AK37" s="520">
        <v>0</v>
      </c>
      <c r="AL37" s="520">
        <v>0</v>
      </c>
      <c r="AM37" s="578">
        <v>2.0219000000000005</v>
      </c>
      <c r="AN37" s="578">
        <v>8.08052</v>
      </c>
    </row>
    <row r="38" spans="1:40" s="105" customFormat="1" ht="11.25" customHeight="1">
      <c r="A38" s="513" t="s">
        <v>77</v>
      </c>
      <c r="B38" s="513"/>
      <c r="C38" s="514">
        <v>44187.5524</v>
      </c>
      <c r="D38" s="514">
        <v>64157.404599999994</v>
      </c>
      <c r="E38" s="514">
        <v>9905.254800000002</v>
      </c>
      <c r="F38" s="514">
        <v>15708.344249999996</v>
      </c>
      <c r="G38" s="514">
        <v>6581.209199999998</v>
      </c>
      <c r="H38" s="514">
        <v>8736.502859999999</v>
      </c>
      <c r="I38" s="514">
        <v>12124.201000000001</v>
      </c>
      <c r="J38" s="514">
        <v>22302.285809999998</v>
      </c>
      <c r="K38" s="514">
        <v>6667.198899999999</v>
      </c>
      <c r="L38" s="514">
        <v>10310.025059999996</v>
      </c>
      <c r="M38" s="514">
        <v>4840.079699999999</v>
      </c>
      <c r="N38" s="514">
        <v>10868.855650000001</v>
      </c>
      <c r="O38" s="514">
        <v>4402.0286</v>
      </c>
      <c r="P38" s="514">
        <v>7455.372309999999</v>
      </c>
      <c r="Q38" s="514">
        <v>1161.2591000000004</v>
      </c>
      <c r="R38" s="514">
        <v>1774.1550299999997</v>
      </c>
      <c r="S38" s="514">
        <v>0.8747999999999998</v>
      </c>
      <c r="T38" s="514">
        <v>2.80555</v>
      </c>
      <c r="U38" s="514">
        <v>1659.9382</v>
      </c>
      <c r="V38" s="514">
        <v>4639.054379999999</v>
      </c>
      <c r="W38" s="514">
        <v>12.6912</v>
      </c>
      <c r="X38" s="514">
        <v>22.85937</v>
      </c>
      <c r="Y38" s="514">
        <v>2.68</v>
      </c>
      <c r="Z38" s="514">
        <v>0.9776199999999999</v>
      </c>
      <c r="AA38" s="514">
        <v>1441.7012000000002</v>
      </c>
      <c r="AB38" s="514">
        <v>2460.4463499999997</v>
      </c>
      <c r="AC38" s="514">
        <v>13.4031</v>
      </c>
      <c r="AD38" s="514">
        <v>21.013050000000003</v>
      </c>
      <c r="AE38" s="514">
        <v>4.943199999999999</v>
      </c>
      <c r="AF38" s="514">
        <v>18.31144</v>
      </c>
      <c r="AG38" s="514">
        <v>0.903</v>
      </c>
      <c r="AH38" s="514">
        <v>1.02118</v>
      </c>
      <c r="AI38" s="514">
        <v>12.310500000000001</v>
      </c>
      <c r="AJ38" s="514">
        <v>14.454129999999997</v>
      </c>
      <c r="AK38" s="514">
        <v>741.018</v>
      </c>
      <c r="AL38" s="514">
        <v>2108.2603799999997</v>
      </c>
      <c r="AM38" s="514">
        <v>93759.2469</v>
      </c>
      <c r="AN38" s="514">
        <v>150602.14901999998</v>
      </c>
    </row>
    <row r="39" spans="1:40" s="105" customFormat="1" ht="11.25" customHeight="1">
      <c r="A39" s="509"/>
      <c r="B39" s="509"/>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row>
    <row r="40" spans="1:40" ht="11.25" customHeight="1">
      <c r="A40" s="525"/>
      <c r="B40" s="526" t="s">
        <v>78</v>
      </c>
      <c r="C40" s="520">
        <v>12149.702000000001</v>
      </c>
      <c r="D40" s="520">
        <v>1994.0089999999998</v>
      </c>
      <c r="E40" s="520">
        <v>0</v>
      </c>
      <c r="F40" s="520">
        <v>0</v>
      </c>
      <c r="G40" s="520">
        <v>0</v>
      </c>
      <c r="H40" s="520">
        <v>0</v>
      </c>
      <c r="I40" s="520">
        <v>0</v>
      </c>
      <c r="J40" s="520">
        <v>0</v>
      </c>
      <c r="K40" s="520">
        <v>0</v>
      </c>
      <c r="L40" s="520">
        <v>0</v>
      </c>
      <c r="M40" s="520">
        <v>0</v>
      </c>
      <c r="N40" s="520">
        <v>0</v>
      </c>
      <c r="O40" s="520">
        <v>0</v>
      </c>
      <c r="P40" s="520">
        <v>0</v>
      </c>
      <c r="Q40" s="520">
        <v>0</v>
      </c>
      <c r="R40" s="520">
        <v>0</v>
      </c>
      <c r="S40" s="520">
        <v>0</v>
      </c>
      <c r="T40" s="520">
        <v>0</v>
      </c>
      <c r="U40" s="520">
        <v>0</v>
      </c>
      <c r="V40" s="520">
        <v>0</v>
      </c>
      <c r="W40" s="520">
        <v>0</v>
      </c>
      <c r="X40" s="520">
        <v>0</v>
      </c>
      <c r="Y40" s="520">
        <v>0</v>
      </c>
      <c r="Z40" s="520">
        <v>0</v>
      </c>
      <c r="AA40" s="520">
        <v>0</v>
      </c>
      <c r="AB40" s="520">
        <v>0</v>
      </c>
      <c r="AC40" s="520">
        <v>0</v>
      </c>
      <c r="AD40" s="520">
        <v>0</v>
      </c>
      <c r="AE40" s="520">
        <v>0</v>
      </c>
      <c r="AF40" s="520">
        <v>0</v>
      </c>
      <c r="AG40" s="520">
        <v>0</v>
      </c>
      <c r="AH40" s="520">
        <v>0</v>
      </c>
      <c r="AI40" s="520">
        <v>0</v>
      </c>
      <c r="AJ40" s="520">
        <v>0</v>
      </c>
      <c r="AK40" s="520">
        <v>0</v>
      </c>
      <c r="AL40" s="520">
        <v>0</v>
      </c>
      <c r="AM40" s="578">
        <v>12149.702000000001</v>
      </c>
      <c r="AN40" s="578">
        <v>1994.0089999999998</v>
      </c>
    </row>
    <row r="41" spans="1:40" ht="11.25" customHeight="1">
      <c r="A41" s="525"/>
      <c r="B41" s="526" t="s">
        <v>79</v>
      </c>
      <c r="C41" s="520">
        <v>20720.722899999993</v>
      </c>
      <c r="D41" s="520">
        <v>7188.490179999999</v>
      </c>
      <c r="E41" s="520">
        <v>11231.134900000001</v>
      </c>
      <c r="F41" s="520">
        <v>4100.9932</v>
      </c>
      <c r="G41" s="520">
        <v>79.4635</v>
      </c>
      <c r="H41" s="520">
        <v>28.09516</v>
      </c>
      <c r="I41" s="520">
        <v>0</v>
      </c>
      <c r="J41" s="520">
        <v>0</v>
      </c>
      <c r="K41" s="520">
        <v>0</v>
      </c>
      <c r="L41" s="520">
        <v>0</v>
      </c>
      <c r="M41" s="520">
        <v>0.472</v>
      </c>
      <c r="N41" s="520">
        <v>0.18880000000000002</v>
      </c>
      <c r="O41" s="520">
        <v>0.138</v>
      </c>
      <c r="P41" s="520">
        <v>0.03179</v>
      </c>
      <c r="Q41" s="520">
        <v>29.3</v>
      </c>
      <c r="R41" s="520">
        <v>12.47008</v>
      </c>
      <c r="S41" s="520">
        <v>0</v>
      </c>
      <c r="T41" s="520">
        <v>0</v>
      </c>
      <c r="U41" s="520">
        <v>0</v>
      </c>
      <c r="V41" s="520">
        <v>0</v>
      </c>
      <c r="W41" s="520">
        <v>0</v>
      </c>
      <c r="X41" s="520">
        <v>0</v>
      </c>
      <c r="Y41" s="520">
        <v>0</v>
      </c>
      <c r="Z41" s="520">
        <v>0</v>
      </c>
      <c r="AA41" s="520">
        <v>0</v>
      </c>
      <c r="AB41" s="520">
        <v>0</v>
      </c>
      <c r="AC41" s="520">
        <v>0.005</v>
      </c>
      <c r="AD41" s="520">
        <v>0.0033399999999999997</v>
      </c>
      <c r="AE41" s="520">
        <v>9.8</v>
      </c>
      <c r="AF41" s="520">
        <v>5</v>
      </c>
      <c r="AG41" s="520">
        <v>0</v>
      </c>
      <c r="AH41" s="520">
        <v>0</v>
      </c>
      <c r="AI41" s="520">
        <v>0</v>
      </c>
      <c r="AJ41" s="520">
        <v>0</v>
      </c>
      <c r="AK41" s="520">
        <v>15.007</v>
      </c>
      <c r="AL41" s="520">
        <v>7.294410000000001</v>
      </c>
      <c r="AM41" s="578">
        <v>32086.043299999998</v>
      </c>
      <c r="AN41" s="578">
        <v>11342.566959999996</v>
      </c>
    </row>
    <row r="42" spans="1:40" ht="11.25" customHeight="1">
      <c r="A42" s="525"/>
      <c r="B42" s="526" t="s">
        <v>80</v>
      </c>
      <c r="C42" s="520">
        <v>619.941</v>
      </c>
      <c r="D42" s="520">
        <v>433.5667</v>
      </c>
      <c r="E42" s="520">
        <v>76.168</v>
      </c>
      <c r="F42" s="520">
        <v>49.861999999999995</v>
      </c>
      <c r="G42" s="520">
        <v>0.136</v>
      </c>
      <c r="H42" s="520">
        <v>0.05441</v>
      </c>
      <c r="I42" s="520">
        <v>0</v>
      </c>
      <c r="J42" s="520">
        <v>0</v>
      </c>
      <c r="K42" s="520">
        <v>1.8104</v>
      </c>
      <c r="L42" s="520">
        <v>0.6424799999999999</v>
      </c>
      <c r="M42" s="520">
        <v>0.752</v>
      </c>
      <c r="N42" s="520">
        <v>0.3008</v>
      </c>
      <c r="O42" s="520">
        <v>0</v>
      </c>
      <c r="P42" s="520">
        <v>0</v>
      </c>
      <c r="Q42" s="520">
        <v>0</v>
      </c>
      <c r="R42" s="520">
        <v>0</v>
      </c>
      <c r="S42" s="520">
        <v>0</v>
      </c>
      <c r="T42" s="520">
        <v>0</v>
      </c>
      <c r="U42" s="520">
        <v>0</v>
      </c>
      <c r="V42" s="520">
        <v>0</v>
      </c>
      <c r="W42" s="520">
        <v>0</v>
      </c>
      <c r="X42" s="520">
        <v>0</v>
      </c>
      <c r="Y42" s="520">
        <v>0</v>
      </c>
      <c r="Z42" s="520">
        <v>0</v>
      </c>
      <c r="AA42" s="520">
        <v>0</v>
      </c>
      <c r="AB42" s="520">
        <v>0</v>
      </c>
      <c r="AC42" s="520">
        <v>0</v>
      </c>
      <c r="AD42" s="520">
        <v>0</v>
      </c>
      <c r="AE42" s="520">
        <v>0</v>
      </c>
      <c r="AF42" s="520">
        <v>0</v>
      </c>
      <c r="AG42" s="520">
        <v>0</v>
      </c>
      <c r="AH42" s="520">
        <v>0</v>
      </c>
      <c r="AI42" s="520">
        <v>0</v>
      </c>
      <c r="AJ42" s="520">
        <v>0</v>
      </c>
      <c r="AK42" s="520">
        <v>0</v>
      </c>
      <c r="AL42" s="520">
        <v>0</v>
      </c>
      <c r="AM42" s="578">
        <v>698.8073999999999</v>
      </c>
      <c r="AN42" s="578">
        <v>484.42639</v>
      </c>
    </row>
    <row r="43" spans="1:40" ht="11.25" customHeight="1">
      <c r="A43" s="525"/>
      <c r="B43" s="526" t="s">
        <v>81</v>
      </c>
      <c r="C43" s="520">
        <v>46641.376299999996</v>
      </c>
      <c r="D43" s="520">
        <v>29476.47291999999</v>
      </c>
      <c r="E43" s="520">
        <v>32257.4921</v>
      </c>
      <c r="F43" s="520">
        <v>20477.024970000002</v>
      </c>
      <c r="G43" s="520">
        <v>9468.6002</v>
      </c>
      <c r="H43" s="520">
        <v>6089.940060000001</v>
      </c>
      <c r="I43" s="520">
        <v>2.874</v>
      </c>
      <c r="J43" s="520">
        <v>2.4324700000000004</v>
      </c>
      <c r="K43" s="520">
        <v>6.65</v>
      </c>
      <c r="L43" s="520">
        <v>3.9817699999999996</v>
      </c>
      <c r="M43" s="520">
        <v>5.6</v>
      </c>
      <c r="N43" s="520">
        <v>2.70131</v>
      </c>
      <c r="O43" s="520">
        <v>31.2607</v>
      </c>
      <c r="P43" s="520">
        <v>22.431770000000004</v>
      </c>
      <c r="Q43" s="520">
        <v>5.506900000000001</v>
      </c>
      <c r="R43" s="520">
        <v>3.6334700000000013</v>
      </c>
      <c r="S43" s="520">
        <v>0</v>
      </c>
      <c r="T43" s="520">
        <v>0</v>
      </c>
      <c r="U43" s="520">
        <v>0.5</v>
      </c>
      <c r="V43" s="520">
        <v>2E-05</v>
      </c>
      <c r="W43" s="520">
        <v>1823.85</v>
      </c>
      <c r="X43" s="520">
        <v>1113.13</v>
      </c>
      <c r="Y43" s="520">
        <v>4.4051</v>
      </c>
      <c r="Z43" s="520">
        <v>3.2052899999999998</v>
      </c>
      <c r="AA43" s="520">
        <v>0.6000000000000001</v>
      </c>
      <c r="AB43" s="520">
        <v>0.31245999999999996</v>
      </c>
      <c r="AC43" s="520">
        <v>0</v>
      </c>
      <c r="AD43" s="520">
        <v>0</v>
      </c>
      <c r="AE43" s="520">
        <v>0</v>
      </c>
      <c r="AF43" s="520">
        <v>0</v>
      </c>
      <c r="AG43" s="520">
        <v>0</v>
      </c>
      <c r="AH43" s="520">
        <v>0</v>
      </c>
      <c r="AI43" s="520">
        <v>0</v>
      </c>
      <c r="AJ43" s="520">
        <v>0</v>
      </c>
      <c r="AK43" s="520">
        <v>350.71649999999954</v>
      </c>
      <c r="AL43" s="520">
        <v>280.1117800000002</v>
      </c>
      <c r="AM43" s="578">
        <v>90599.43179999999</v>
      </c>
      <c r="AN43" s="578">
        <v>57475.378289999986</v>
      </c>
    </row>
    <row r="44" spans="1:40" ht="11.25" customHeight="1">
      <c r="A44" s="525"/>
      <c r="B44" s="526" t="s">
        <v>82</v>
      </c>
      <c r="C44" s="520">
        <v>0</v>
      </c>
      <c r="D44" s="520">
        <v>0</v>
      </c>
      <c r="E44" s="520">
        <v>0</v>
      </c>
      <c r="F44" s="520">
        <v>0</v>
      </c>
      <c r="G44" s="520">
        <v>0</v>
      </c>
      <c r="H44" s="520">
        <v>0</v>
      </c>
      <c r="I44" s="520">
        <v>0</v>
      </c>
      <c r="J44" s="520">
        <v>0</v>
      </c>
      <c r="K44" s="520">
        <v>0</v>
      </c>
      <c r="L44" s="520">
        <v>0</v>
      </c>
      <c r="M44" s="520">
        <v>0</v>
      </c>
      <c r="N44" s="520">
        <v>0</v>
      </c>
      <c r="O44" s="520">
        <v>0</v>
      </c>
      <c r="P44" s="520">
        <v>0</v>
      </c>
      <c r="Q44" s="520">
        <v>0</v>
      </c>
      <c r="R44" s="520">
        <v>0</v>
      </c>
      <c r="S44" s="520">
        <v>0</v>
      </c>
      <c r="T44" s="520">
        <v>0</v>
      </c>
      <c r="U44" s="520">
        <v>0</v>
      </c>
      <c r="V44" s="520">
        <v>0</v>
      </c>
      <c r="W44" s="520">
        <v>0</v>
      </c>
      <c r="X44" s="520">
        <v>0</v>
      </c>
      <c r="Y44" s="520">
        <v>0</v>
      </c>
      <c r="Z44" s="520">
        <v>0</v>
      </c>
      <c r="AA44" s="520">
        <v>0</v>
      </c>
      <c r="AB44" s="520">
        <v>0</v>
      </c>
      <c r="AC44" s="520">
        <v>0</v>
      </c>
      <c r="AD44" s="520">
        <v>0</v>
      </c>
      <c r="AE44" s="520">
        <v>0</v>
      </c>
      <c r="AF44" s="520">
        <v>0</v>
      </c>
      <c r="AG44" s="520">
        <v>0</v>
      </c>
      <c r="AH44" s="520">
        <v>0</v>
      </c>
      <c r="AI44" s="520">
        <v>0</v>
      </c>
      <c r="AJ44" s="520">
        <v>0</v>
      </c>
      <c r="AK44" s="520">
        <v>0</v>
      </c>
      <c r="AL44" s="520">
        <v>0</v>
      </c>
      <c r="AM44" s="578">
        <v>0</v>
      </c>
      <c r="AN44" s="578">
        <v>0</v>
      </c>
    </row>
    <row r="45" spans="1:40" ht="11.25" customHeight="1">
      <c r="A45" s="525"/>
      <c r="B45" s="526" t="s">
        <v>117</v>
      </c>
      <c r="C45" s="520">
        <v>0</v>
      </c>
      <c r="D45" s="520">
        <v>0</v>
      </c>
      <c r="E45" s="520">
        <v>0</v>
      </c>
      <c r="F45" s="520">
        <v>0</v>
      </c>
      <c r="G45" s="520">
        <v>0.053</v>
      </c>
      <c r="H45" s="520">
        <v>0.06523999999999999</v>
      </c>
      <c r="I45" s="520">
        <v>0</v>
      </c>
      <c r="J45" s="520">
        <v>0</v>
      </c>
      <c r="K45" s="520">
        <v>0</v>
      </c>
      <c r="L45" s="520">
        <v>0</v>
      </c>
      <c r="M45" s="520">
        <v>0</v>
      </c>
      <c r="N45" s="520">
        <v>0</v>
      </c>
      <c r="O45" s="520">
        <v>0</v>
      </c>
      <c r="P45" s="520">
        <v>0</v>
      </c>
      <c r="Q45" s="520">
        <v>1060.4189999999999</v>
      </c>
      <c r="R45" s="520">
        <v>248.76162</v>
      </c>
      <c r="S45" s="520">
        <v>0</v>
      </c>
      <c r="T45" s="520">
        <v>0</v>
      </c>
      <c r="U45" s="520">
        <v>0</v>
      </c>
      <c r="V45" s="520">
        <v>0</v>
      </c>
      <c r="W45" s="520">
        <v>0</v>
      </c>
      <c r="X45" s="520">
        <v>0</v>
      </c>
      <c r="Y45" s="520">
        <v>0</v>
      </c>
      <c r="Z45" s="520">
        <v>0</v>
      </c>
      <c r="AA45" s="520">
        <v>0</v>
      </c>
      <c r="AB45" s="520">
        <v>0</v>
      </c>
      <c r="AC45" s="520">
        <v>0</v>
      </c>
      <c r="AD45" s="520">
        <v>0</v>
      </c>
      <c r="AE45" s="520">
        <v>0</v>
      </c>
      <c r="AF45" s="520">
        <v>0</v>
      </c>
      <c r="AG45" s="520">
        <v>0</v>
      </c>
      <c r="AH45" s="520">
        <v>0</v>
      </c>
      <c r="AI45" s="520">
        <v>0</v>
      </c>
      <c r="AJ45" s="520">
        <v>0</v>
      </c>
      <c r="AK45" s="520">
        <v>0</v>
      </c>
      <c r="AL45" s="520">
        <v>0</v>
      </c>
      <c r="AM45" s="578">
        <v>1060.472</v>
      </c>
      <c r="AN45" s="578">
        <v>248.82685999999998</v>
      </c>
    </row>
    <row r="46" spans="1:40" ht="11.25" customHeight="1">
      <c r="A46" s="525"/>
      <c r="B46" s="526" t="s">
        <v>118</v>
      </c>
      <c r="C46" s="520">
        <v>0</v>
      </c>
      <c r="D46" s="520">
        <v>0</v>
      </c>
      <c r="E46" s="520">
        <v>0</v>
      </c>
      <c r="F46" s="520">
        <v>0</v>
      </c>
      <c r="G46" s="520">
        <v>0.002</v>
      </c>
      <c r="H46" s="520">
        <v>0.00782</v>
      </c>
      <c r="I46" s="520">
        <v>0</v>
      </c>
      <c r="J46" s="520">
        <v>0</v>
      </c>
      <c r="K46" s="520">
        <v>0</v>
      </c>
      <c r="L46" s="520">
        <v>0</v>
      </c>
      <c r="M46" s="520">
        <v>0</v>
      </c>
      <c r="N46" s="520">
        <v>0</v>
      </c>
      <c r="O46" s="520">
        <v>0</v>
      </c>
      <c r="P46" s="520">
        <v>0</v>
      </c>
      <c r="Q46" s="520">
        <v>0</v>
      </c>
      <c r="R46" s="520">
        <v>0</v>
      </c>
      <c r="S46" s="520">
        <v>0</v>
      </c>
      <c r="T46" s="520">
        <v>0</v>
      </c>
      <c r="U46" s="520">
        <v>0</v>
      </c>
      <c r="V46" s="520">
        <v>0</v>
      </c>
      <c r="W46" s="520">
        <v>0</v>
      </c>
      <c r="X46" s="520">
        <v>0</v>
      </c>
      <c r="Y46" s="520">
        <v>0</v>
      </c>
      <c r="Z46" s="520">
        <v>0</v>
      </c>
      <c r="AA46" s="520">
        <v>0</v>
      </c>
      <c r="AB46" s="520">
        <v>0</v>
      </c>
      <c r="AC46" s="520">
        <v>0</v>
      </c>
      <c r="AD46" s="520">
        <v>0</v>
      </c>
      <c r="AE46" s="520">
        <v>0</v>
      </c>
      <c r="AF46" s="520">
        <v>0</v>
      </c>
      <c r="AG46" s="520">
        <v>0</v>
      </c>
      <c r="AH46" s="520">
        <v>0</v>
      </c>
      <c r="AI46" s="520">
        <v>0</v>
      </c>
      <c r="AJ46" s="520">
        <v>0</v>
      </c>
      <c r="AK46" s="520">
        <v>0.001</v>
      </c>
      <c r="AL46" s="520">
        <v>0.00391</v>
      </c>
      <c r="AM46" s="578">
        <v>0.003</v>
      </c>
      <c r="AN46" s="578">
        <v>0.01173</v>
      </c>
    </row>
    <row r="47" spans="1:40" ht="11.25" customHeight="1">
      <c r="A47" s="509"/>
      <c r="B47" s="510" t="s">
        <v>83</v>
      </c>
      <c r="C47" s="520">
        <v>0</v>
      </c>
      <c r="D47" s="520">
        <v>0</v>
      </c>
      <c r="E47" s="520">
        <v>0</v>
      </c>
      <c r="F47" s="520">
        <v>0</v>
      </c>
      <c r="G47" s="520">
        <v>0</v>
      </c>
      <c r="H47" s="520">
        <v>0</v>
      </c>
      <c r="I47" s="520">
        <v>0</v>
      </c>
      <c r="J47" s="520">
        <v>0</v>
      </c>
      <c r="K47" s="520">
        <v>0</v>
      </c>
      <c r="L47" s="520">
        <v>0</v>
      </c>
      <c r="M47" s="520">
        <v>0</v>
      </c>
      <c r="N47" s="520">
        <v>0</v>
      </c>
      <c r="O47" s="520">
        <v>0</v>
      </c>
      <c r="P47" s="520">
        <v>0</v>
      </c>
      <c r="Q47" s="520">
        <v>0</v>
      </c>
      <c r="R47" s="520">
        <v>0</v>
      </c>
      <c r="S47" s="520">
        <v>0</v>
      </c>
      <c r="T47" s="520">
        <v>0</v>
      </c>
      <c r="U47" s="520">
        <v>0</v>
      </c>
      <c r="V47" s="520">
        <v>0</v>
      </c>
      <c r="W47" s="520">
        <v>0</v>
      </c>
      <c r="X47" s="520">
        <v>0</v>
      </c>
      <c r="Y47" s="520">
        <v>0</v>
      </c>
      <c r="Z47" s="520">
        <v>0</v>
      </c>
      <c r="AA47" s="520">
        <v>0</v>
      </c>
      <c r="AB47" s="520">
        <v>0</v>
      </c>
      <c r="AC47" s="520">
        <v>0</v>
      </c>
      <c r="AD47" s="520">
        <v>0</v>
      </c>
      <c r="AE47" s="520">
        <v>0</v>
      </c>
      <c r="AF47" s="520">
        <v>0</v>
      </c>
      <c r="AG47" s="520">
        <v>0</v>
      </c>
      <c r="AH47" s="520">
        <v>0</v>
      </c>
      <c r="AI47" s="520">
        <v>0</v>
      </c>
      <c r="AJ47" s="520">
        <v>0</v>
      </c>
      <c r="AK47" s="520">
        <v>0</v>
      </c>
      <c r="AL47" s="520">
        <v>0</v>
      </c>
      <c r="AM47" s="578">
        <v>0</v>
      </c>
      <c r="AN47" s="578">
        <v>0</v>
      </c>
    </row>
    <row r="48" spans="1:40" s="105" customFormat="1" ht="11.25" customHeight="1">
      <c r="A48" s="513" t="s">
        <v>84</v>
      </c>
      <c r="B48" s="513"/>
      <c r="C48" s="515">
        <v>80131.7422</v>
      </c>
      <c r="D48" s="515">
        <v>39092.53879999999</v>
      </c>
      <c r="E48" s="515">
        <v>43564.795</v>
      </c>
      <c r="F48" s="515">
        <v>24627.880170000004</v>
      </c>
      <c r="G48" s="515">
        <v>9548.254700000001</v>
      </c>
      <c r="H48" s="515">
        <v>6118.16269</v>
      </c>
      <c r="I48" s="515">
        <v>2.874</v>
      </c>
      <c r="J48" s="515">
        <v>2.4324700000000004</v>
      </c>
      <c r="K48" s="515">
        <v>8.4604</v>
      </c>
      <c r="L48" s="515">
        <v>4.62425</v>
      </c>
      <c r="M48" s="515">
        <v>6.824</v>
      </c>
      <c r="N48" s="515">
        <v>3.1909099999999997</v>
      </c>
      <c r="O48" s="515">
        <v>31.3987</v>
      </c>
      <c r="P48" s="515">
        <v>22.463560000000005</v>
      </c>
      <c r="Q48" s="515">
        <v>1095.2259</v>
      </c>
      <c r="R48" s="515">
        <v>264.86517</v>
      </c>
      <c r="S48" s="515">
        <v>0</v>
      </c>
      <c r="T48" s="515">
        <v>0</v>
      </c>
      <c r="U48" s="515">
        <v>0.5</v>
      </c>
      <c r="V48" s="515">
        <v>2E-05</v>
      </c>
      <c r="W48" s="515">
        <v>1823.85</v>
      </c>
      <c r="X48" s="515">
        <v>1113.13</v>
      </c>
      <c r="Y48" s="515">
        <v>4.4051</v>
      </c>
      <c r="Z48" s="515">
        <v>3.2052899999999998</v>
      </c>
      <c r="AA48" s="515">
        <v>0.6000000000000001</v>
      </c>
      <c r="AB48" s="515">
        <v>0.31245999999999996</v>
      </c>
      <c r="AC48" s="515">
        <v>0.005</v>
      </c>
      <c r="AD48" s="515">
        <v>0.0033399999999999997</v>
      </c>
      <c r="AE48" s="515">
        <v>9.8</v>
      </c>
      <c r="AF48" s="515">
        <v>5</v>
      </c>
      <c r="AG48" s="515">
        <v>0</v>
      </c>
      <c r="AH48" s="515">
        <v>0</v>
      </c>
      <c r="AI48" s="515">
        <v>0</v>
      </c>
      <c r="AJ48" s="515">
        <v>0</v>
      </c>
      <c r="AK48" s="515">
        <v>365.7244999999995</v>
      </c>
      <c r="AL48" s="515">
        <v>287.4101000000002</v>
      </c>
      <c r="AM48" s="515">
        <v>136594.4595</v>
      </c>
      <c r="AN48" s="515">
        <v>71545.21922999999</v>
      </c>
    </row>
    <row r="49" spans="1:40" s="105" customFormat="1" ht="11.25" customHeight="1">
      <c r="A49" s="509"/>
      <c r="B49" s="509"/>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row>
    <row r="50" spans="1:40" ht="11.25" customHeight="1">
      <c r="A50" s="525"/>
      <c r="B50" s="526" t="s">
        <v>85</v>
      </c>
      <c r="C50" s="520">
        <v>0</v>
      </c>
      <c r="D50" s="520">
        <v>0</v>
      </c>
      <c r="E50" s="520">
        <v>0</v>
      </c>
      <c r="F50" s="520">
        <v>0</v>
      </c>
      <c r="G50" s="520">
        <v>0</v>
      </c>
      <c r="H50" s="520">
        <v>0</v>
      </c>
      <c r="I50" s="520">
        <v>0</v>
      </c>
      <c r="J50" s="520">
        <v>0</v>
      </c>
      <c r="K50" s="520">
        <v>0</v>
      </c>
      <c r="L50" s="520">
        <v>0</v>
      </c>
      <c r="M50" s="520">
        <v>0</v>
      </c>
      <c r="N50" s="520">
        <v>0</v>
      </c>
      <c r="O50" s="520">
        <v>0</v>
      </c>
      <c r="P50" s="520">
        <v>0</v>
      </c>
      <c r="Q50" s="520">
        <v>0</v>
      </c>
      <c r="R50" s="520">
        <v>0</v>
      </c>
      <c r="S50" s="520">
        <v>0</v>
      </c>
      <c r="T50" s="520">
        <v>0</v>
      </c>
      <c r="U50" s="520">
        <v>0</v>
      </c>
      <c r="V50" s="520">
        <v>0</v>
      </c>
      <c r="W50" s="520">
        <v>0</v>
      </c>
      <c r="X50" s="520">
        <v>0</v>
      </c>
      <c r="Y50" s="520">
        <v>0.0345</v>
      </c>
      <c r="Z50" s="520">
        <v>0.04686</v>
      </c>
      <c r="AA50" s="520">
        <v>0</v>
      </c>
      <c r="AB50" s="520">
        <v>0</v>
      </c>
      <c r="AC50" s="520">
        <v>0</v>
      </c>
      <c r="AD50" s="520">
        <v>0</v>
      </c>
      <c r="AE50" s="520">
        <v>0</v>
      </c>
      <c r="AF50" s="520">
        <v>0</v>
      </c>
      <c r="AG50" s="520">
        <v>0</v>
      </c>
      <c r="AH50" s="520">
        <v>0</v>
      </c>
      <c r="AI50" s="520">
        <v>0</v>
      </c>
      <c r="AJ50" s="520">
        <v>0</v>
      </c>
      <c r="AK50" s="520">
        <v>0</v>
      </c>
      <c r="AL50" s="520">
        <v>0</v>
      </c>
      <c r="AM50" s="578">
        <v>0.0345</v>
      </c>
      <c r="AN50" s="578">
        <v>0.04686</v>
      </c>
    </row>
    <row r="51" spans="1:40" ht="11.25" customHeight="1">
      <c r="A51" s="525"/>
      <c r="B51" s="526" t="s">
        <v>86</v>
      </c>
      <c r="C51" s="520">
        <v>202.12480000000005</v>
      </c>
      <c r="D51" s="520">
        <v>265.3288</v>
      </c>
      <c r="E51" s="520">
        <v>146.28970000000004</v>
      </c>
      <c r="F51" s="520">
        <v>329.43757999999997</v>
      </c>
      <c r="G51" s="520">
        <v>425.5416000000001</v>
      </c>
      <c r="H51" s="520">
        <v>602.7540700000001</v>
      </c>
      <c r="I51" s="520">
        <v>2383.0312</v>
      </c>
      <c r="J51" s="520">
        <v>3418.9513400000005</v>
      </c>
      <c r="K51" s="520">
        <v>190.4675</v>
      </c>
      <c r="L51" s="520">
        <v>233.50677</v>
      </c>
      <c r="M51" s="520">
        <v>973.7041999999999</v>
      </c>
      <c r="N51" s="520">
        <v>1281.8608399999998</v>
      </c>
      <c r="O51" s="520">
        <v>32.1115</v>
      </c>
      <c r="P51" s="520">
        <v>54.41917</v>
      </c>
      <c r="Q51" s="520">
        <v>95.3939</v>
      </c>
      <c r="R51" s="520">
        <v>143.75017</v>
      </c>
      <c r="S51" s="520">
        <v>0</v>
      </c>
      <c r="T51" s="520">
        <v>0</v>
      </c>
      <c r="U51" s="520">
        <v>39.9666</v>
      </c>
      <c r="V51" s="520">
        <v>78.10135</v>
      </c>
      <c r="W51" s="520">
        <v>0</v>
      </c>
      <c r="X51" s="520">
        <v>0</v>
      </c>
      <c r="Y51" s="520">
        <v>1806.2489</v>
      </c>
      <c r="Z51" s="520">
        <v>2481.3750699999996</v>
      </c>
      <c r="AA51" s="520">
        <v>36.6611</v>
      </c>
      <c r="AB51" s="520">
        <v>46.66485000000001</v>
      </c>
      <c r="AC51" s="520">
        <v>27.2598</v>
      </c>
      <c r="AD51" s="520">
        <v>40.32839</v>
      </c>
      <c r="AE51" s="520">
        <v>52.25029999999999</v>
      </c>
      <c r="AF51" s="520">
        <v>99.60616999999999</v>
      </c>
      <c r="AG51" s="520">
        <v>2.9779999999999998</v>
      </c>
      <c r="AH51" s="520">
        <v>5.0767299999999995</v>
      </c>
      <c r="AI51" s="520">
        <v>85.78219999999999</v>
      </c>
      <c r="AJ51" s="520">
        <v>126.29769</v>
      </c>
      <c r="AK51" s="520">
        <v>6295.629000000003</v>
      </c>
      <c r="AL51" s="520">
        <v>8878.619310000007</v>
      </c>
      <c r="AM51" s="578">
        <v>12795.440300000002</v>
      </c>
      <c r="AN51" s="578">
        <v>18086.07830000001</v>
      </c>
    </row>
    <row r="52" spans="1:40" ht="11.25" customHeight="1">
      <c r="A52" s="525"/>
      <c r="B52" s="526" t="s">
        <v>87</v>
      </c>
      <c r="C52" s="520">
        <v>0.27290000000000003</v>
      </c>
      <c r="D52" s="520">
        <v>0.44752</v>
      </c>
      <c r="E52" s="520">
        <v>0</v>
      </c>
      <c r="F52" s="520">
        <v>0</v>
      </c>
      <c r="G52" s="520">
        <v>0.6337</v>
      </c>
      <c r="H52" s="520">
        <v>0.6010699999999999</v>
      </c>
      <c r="I52" s="520">
        <v>0</v>
      </c>
      <c r="J52" s="520">
        <v>0</v>
      </c>
      <c r="K52" s="520">
        <v>0</v>
      </c>
      <c r="L52" s="520">
        <v>0</v>
      </c>
      <c r="M52" s="520">
        <v>0</v>
      </c>
      <c r="N52" s="520">
        <v>0</v>
      </c>
      <c r="O52" s="520">
        <v>0</v>
      </c>
      <c r="P52" s="520">
        <v>0</v>
      </c>
      <c r="Q52" s="520">
        <v>0</v>
      </c>
      <c r="R52" s="520">
        <v>0</v>
      </c>
      <c r="S52" s="520">
        <v>0</v>
      </c>
      <c r="T52" s="520">
        <v>0</v>
      </c>
      <c r="U52" s="520">
        <v>0</v>
      </c>
      <c r="V52" s="520">
        <v>0</v>
      </c>
      <c r="W52" s="520">
        <v>0</v>
      </c>
      <c r="X52" s="520">
        <v>0</v>
      </c>
      <c r="Y52" s="520">
        <v>0</v>
      </c>
      <c r="Z52" s="520">
        <v>0</v>
      </c>
      <c r="AA52" s="520">
        <v>0</v>
      </c>
      <c r="AB52" s="520">
        <v>0</v>
      </c>
      <c r="AC52" s="520">
        <v>0</v>
      </c>
      <c r="AD52" s="520">
        <v>0</v>
      </c>
      <c r="AE52" s="520">
        <v>0</v>
      </c>
      <c r="AF52" s="520">
        <v>0</v>
      </c>
      <c r="AG52" s="520">
        <v>0</v>
      </c>
      <c r="AH52" s="520">
        <v>0</v>
      </c>
      <c r="AI52" s="520">
        <v>0</v>
      </c>
      <c r="AJ52" s="520">
        <v>0</v>
      </c>
      <c r="AK52" s="520">
        <v>0</v>
      </c>
      <c r="AL52" s="520">
        <v>0</v>
      </c>
      <c r="AM52" s="578">
        <v>0.9066000000000001</v>
      </c>
      <c r="AN52" s="578">
        <v>1.04859</v>
      </c>
    </row>
    <row r="53" spans="1:40" ht="11.25" customHeight="1">
      <c r="A53" s="525"/>
      <c r="B53" s="526" t="s">
        <v>88</v>
      </c>
      <c r="C53" s="520">
        <v>16.296099999999996</v>
      </c>
      <c r="D53" s="520">
        <v>167.98252000000002</v>
      </c>
      <c r="E53" s="520">
        <v>18.9655</v>
      </c>
      <c r="F53" s="520">
        <v>281.54578000000004</v>
      </c>
      <c r="G53" s="520">
        <v>31.82709999999999</v>
      </c>
      <c r="H53" s="520">
        <v>330.20124000000004</v>
      </c>
      <c r="I53" s="520">
        <v>19.7417</v>
      </c>
      <c r="J53" s="520">
        <v>213.31059999999997</v>
      </c>
      <c r="K53" s="520">
        <v>3.7886</v>
      </c>
      <c r="L53" s="520">
        <v>39.48806</v>
      </c>
      <c r="M53" s="520">
        <v>7.734099999999999</v>
      </c>
      <c r="N53" s="520">
        <v>73.71289</v>
      </c>
      <c r="O53" s="520">
        <v>1.9735</v>
      </c>
      <c r="P53" s="520">
        <v>19.82522</v>
      </c>
      <c r="Q53" s="520">
        <v>0.6657000000000001</v>
      </c>
      <c r="R53" s="520">
        <v>7.70352</v>
      </c>
      <c r="S53" s="520">
        <v>0.8213</v>
      </c>
      <c r="T53" s="520">
        <v>9.01189</v>
      </c>
      <c r="U53" s="520">
        <v>1.3975000000000002</v>
      </c>
      <c r="V53" s="520">
        <v>14.85861</v>
      </c>
      <c r="W53" s="520">
        <v>0</v>
      </c>
      <c r="X53" s="520">
        <v>0</v>
      </c>
      <c r="Y53" s="520">
        <v>8.3504</v>
      </c>
      <c r="Z53" s="520">
        <v>89.64097</v>
      </c>
      <c r="AA53" s="520">
        <v>1.9071</v>
      </c>
      <c r="AB53" s="520">
        <v>19.346949999999996</v>
      </c>
      <c r="AC53" s="520">
        <v>3.9633000000000003</v>
      </c>
      <c r="AD53" s="520">
        <v>39.29638</v>
      </c>
      <c r="AE53" s="520">
        <v>4.134500000000001</v>
      </c>
      <c r="AF53" s="520">
        <v>42.15094</v>
      </c>
      <c r="AG53" s="520">
        <v>1.5632</v>
      </c>
      <c r="AH53" s="520">
        <v>16.77204</v>
      </c>
      <c r="AI53" s="520">
        <v>2.0158</v>
      </c>
      <c r="AJ53" s="520">
        <v>20.57276</v>
      </c>
      <c r="AK53" s="520">
        <v>918.2169000000005</v>
      </c>
      <c r="AL53" s="520">
        <v>9609.149459999986</v>
      </c>
      <c r="AM53" s="578">
        <v>1043.3623000000005</v>
      </c>
      <c r="AN53" s="578">
        <v>10994.569829999986</v>
      </c>
    </row>
    <row r="54" spans="1:40" ht="11.25" customHeight="1">
      <c r="A54" s="525"/>
      <c r="B54" s="526" t="s">
        <v>89</v>
      </c>
      <c r="C54" s="520">
        <v>0</v>
      </c>
      <c r="D54" s="520">
        <v>0</v>
      </c>
      <c r="E54" s="520">
        <v>0</v>
      </c>
      <c r="F54" s="520">
        <v>0</v>
      </c>
      <c r="G54" s="520">
        <v>0</v>
      </c>
      <c r="H54" s="520">
        <v>0</v>
      </c>
      <c r="I54" s="520">
        <v>0</v>
      </c>
      <c r="J54" s="520">
        <v>0</v>
      </c>
      <c r="K54" s="520">
        <v>0</v>
      </c>
      <c r="L54" s="520">
        <v>0</v>
      </c>
      <c r="M54" s="520">
        <v>0</v>
      </c>
      <c r="N54" s="520">
        <v>0</v>
      </c>
      <c r="O54" s="520">
        <v>0</v>
      </c>
      <c r="P54" s="520">
        <v>0</v>
      </c>
      <c r="Q54" s="520">
        <v>0</v>
      </c>
      <c r="R54" s="520">
        <v>0</v>
      </c>
      <c r="S54" s="520">
        <v>0</v>
      </c>
      <c r="T54" s="520">
        <v>0</v>
      </c>
      <c r="U54" s="520">
        <v>0</v>
      </c>
      <c r="V54" s="520">
        <v>0</v>
      </c>
      <c r="W54" s="520">
        <v>0</v>
      </c>
      <c r="X54" s="520">
        <v>0</v>
      </c>
      <c r="Y54" s="520">
        <v>0</v>
      </c>
      <c r="Z54" s="520">
        <v>0</v>
      </c>
      <c r="AA54" s="520">
        <v>0</v>
      </c>
      <c r="AB54" s="520">
        <v>0</v>
      </c>
      <c r="AC54" s="520">
        <v>0</v>
      </c>
      <c r="AD54" s="520">
        <v>0</v>
      </c>
      <c r="AE54" s="520">
        <v>0</v>
      </c>
      <c r="AF54" s="520">
        <v>0</v>
      </c>
      <c r="AG54" s="520">
        <v>0</v>
      </c>
      <c r="AH54" s="520">
        <v>0</v>
      </c>
      <c r="AI54" s="520">
        <v>0</v>
      </c>
      <c r="AJ54" s="520">
        <v>0</v>
      </c>
      <c r="AK54" s="520">
        <v>0</v>
      </c>
      <c r="AL54" s="520">
        <v>0</v>
      </c>
      <c r="AM54" s="578">
        <v>0</v>
      </c>
      <c r="AN54" s="578">
        <v>0</v>
      </c>
    </row>
    <row r="55" spans="1:40" ht="11.25" customHeight="1">
      <c r="A55" s="525"/>
      <c r="B55" s="526" t="s">
        <v>90</v>
      </c>
      <c r="C55" s="520">
        <v>887.7781</v>
      </c>
      <c r="D55" s="520">
        <v>3454.0301999999997</v>
      </c>
      <c r="E55" s="520">
        <v>2.392</v>
      </c>
      <c r="F55" s="520">
        <v>14.49248</v>
      </c>
      <c r="G55" s="520">
        <v>2062.5192000000006</v>
      </c>
      <c r="H55" s="520">
        <v>7942.723029999999</v>
      </c>
      <c r="I55" s="520">
        <v>31.487000000000002</v>
      </c>
      <c r="J55" s="520">
        <v>103.12818</v>
      </c>
      <c r="K55" s="520">
        <v>34.8019</v>
      </c>
      <c r="L55" s="520">
        <v>107.93751999999999</v>
      </c>
      <c r="M55" s="520">
        <v>532.6633999999999</v>
      </c>
      <c r="N55" s="520">
        <v>2062.71308</v>
      </c>
      <c r="O55" s="520">
        <v>0</v>
      </c>
      <c r="P55" s="520">
        <v>0</v>
      </c>
      <c r="Q55" s="520">
        <v>1599.2197999999999</v>
      </c>
      <c r="R55" s="520">
        <v>5595.587639999997</v>
      </c>
      <c r="S55" s="520">
        <v>0</v>
      </c>
      <c r="T55" s="520">
        <v>0</v>
      </c>
      <c r="U55" s="520">
        <v>407.75640000000004</v>
      </c>
      <c r="V55" s="520">
        <v>1502.1234299999994</v>
      </c>
      <c r="W55" s="520">
        <v>0</v>
      </c>
      <c r="X55" s="520">
        <v>0</v>
      </c>
      <c r="Y55" s="520">
        <v>2.6901</v>
      </c>
      <c r="Z55" s="520">
        <v>16.036479999999997</v>
      </c>
      <c r="AA55" s="520">
        <v>0</v>
      </c>
      <c r="AB55" s="520">
        <v>0</v>
      </c>
      <c r="AC55" s="520">
        <v>1235.8894999999998</v>
      </c>
      <c r="AD55" s="520">
        <v>2726.5785100000003</v>
      </c>
      <c r="AE55" s="520">
        <v>610.6139000000001</v>
      </c>
      <c r="AF55" s="520">
        <v>2163.55004</v>
      </c>
      <c r="AG55" s="520">
        <v>1146.7653</v>
      </c>
      <c r="AH55" s="520">
        <v>2680.969109999999</v>
      </c>
      <c r="AI55" s="520">
        <v>865.3530000000003</v>
      </c>
      <c r="AJ55" s="520">
        <v>2560.7254300000004</v>
      </c>
      <c r="AK55" s="520">
        <v>6619.752200000001</v>
      </c>
      <c r="AL55" s="520">
        <v>28159.902049999997</v>
      </c>
      <c r="AM55" s="578">
        <v>16039.681800000002</v>
      </c>
      <c r="AN55" s="578">
        <v>59090.497179999984</v>
      </c>
    </row>
    <row r="56" spans="1:40" ht="11.25" customHeight="1">
      <c r="A56" s="525"/>
      <c r="B56" s="526" t="s">
        <v>119</v>
      </c>
      <c r="C56" s="520">
        <v>0</v>
      </c>
      <c r="D56" s="520">
        <v>0</v>
      </c>
      <c r="E56" s="520">
        <v>0</v>
      </c>
      <c r="F56" s="520">
        <v>0</v>
      </c>
      <c r="G56" s="520">
        <v>0</v>
      </c>
      <c r="H56" s="520">
        <v>0</v>
      </c>
      <c r="I56" s="520">
        <v>0</v>
      </c>
      <c r="J56" s="520">
        <v>0</v>
      </c>
      <c r="K56" s="520">
        <v>0</v>
      </c>
      <c r="L56" s="520">
        <v>0</v>
      </c>
      <c r="M56" s="520">
        <v>0</v>
      </c>
      <c r="N56" s="520">
        <v>0</v>
      </c>
      <c r="O56" s="520">
        <v>0</v>
      </c>
      <c r="P56" s="520">
        <v>0</v>
      </c>
      <c r="Q56" s="520">
        <v>0</v>
      </c>
      <c r="R56" s="520">
        <v>0</v>
      </c>
      <c r="S56" s="520">
        <v>0</v>
      </c>
      <c r="T56" s="520">
        <v>0</v>
      </c>
      <c r="U56" s="520">
        <v>0</v>
      </c>
      <c r="V56" s="520">
        <v>0</v>
      </c>
      <c r="W56" s="520">
        <v>0</v>
      </c>
      <c r="X56" s="520">
        <v>0</v>
      </c>
      <c r="Y56" s="520">
        <v>0</v>
      </c>
      <c r="Z56" s="520">
        <v>0</v>
      </c>
      <c r="AA56" s="520">
        <v>0</v>
      </c>
      <c r="AB56" s="520">
        <v>0</v>
      </c>
      <c r="AC56" s="520">
        <v>0</v>
      </c>
      <c r="AD56" s="520">
        <v>0</v>
      </c>
      <c r="AE56" s="520">
        <v>0</v>
      </c>
      <c r="AF56" s="520">
        <v>0</v>
      </c>
      <c r="AG56" s="520">
        <v>0</v>
      </c>
      <c r="AH56" s="520">
        <v>0</v>
      </c>
      <c r="AI56" s="520">
        <v>0</v>
      </c>
      <c r="AJ56" s="520">
        <v>0</v>
      </c>
      <c r="AK56" s="520">
        <v>0.086</v>
      </c>
      <c r="AL56" s="520">
        <v>0.25368999999999997</v>
      </c>
      <c r="AM56" s="578">
        <v>0.086</v>
      </c>
      <c r="AN56" s="578">
        <v>0.25368999999999997</v>
      </c>
    </row>
    <row r="57" spans="1:40" ht="11.25" customHeight="1">
      <c r="A57" s="525"/>
      <c r="B57" s="526" t="s">
        <v>91</v>
      </c>
      <c r="C57" s="520">
        <v>0</v>
      </c>
      <c r="D57" s="520">
        <v>0</v>
      </c>
      <c r="E57" s="520">
        <v>0</v>
      </c>
      <c r="F57" s="520">
        <v>0</v>
      </c>
      <c r="G57" s="520">
        <v>0</v>
      </c>
      <c r="H57" s="520">
        <v>0</v>
      </c>
      <c r="I57" s="520">
        <v>0</v>
      </c>
      <c r="J57" s="520">
        <v>0</v>
      </c>
      <c r="K57" s="520">
        <v>0</v>
      </c>
      <c r="L57" s="520">
        <v>0</v>
      </c>
      <c r="M57" s="520">
        <v>0</v>
      </c>
      <c r="N57" s="520">
        <v>0</v>
      </c>
      <c r="O57" s="520">
        <v>0</v>
      </c>
      <c r="P57" s="520">
        <v>0</v>
      </c>
      <c r="Q57" s="520">
        <v>0</v>
      </c>
      <c r="R57" s="520">
        <v>0</v>
      </c>
      <c r="S57" s="520">
        <v>0</v>
      </c>
      <c r="T57" s="520">
        <v>0</v>
      </c>
      <c r="U57" s="520">
        <v>0</v>
      </c>
      <c r="V57" s="520">
        <v>0</v>
      </c>
      <c r="W57" s="520">
        <v>0</v>
      </c>
      <c r="X57" s="520">
        <v>0</v>
      </c>
      <c r="Y57" s="520">
        <v>0</v>
      </c>
      <c r="Z57" s="520">
        <v>0</v>
      </c>
      <c r="AA57" s="520">
        <v>0</v>
      </c>
      <c r="AB57" s="520">
        <v>0</v>
      </c>
      <c r="AC57" s="520">
        <v>0</v>
      </c>
      <c r="AD57" s="520">
        <v>0</v>
      </c>
      <c r="AE57" s="520">
        <v>0</v>
      </c>
      <c r="AF57" s="520">
        <v>0</v>
      </c>
      <c r="AG57" s="520">
        <v>0</v>
      </c>
      <c r="AH57" s="520">
        <v>0</v>
      </c>
      <c r="AI57" s="520">
        <v>0</v>
      </c>
      <c r="AJ57" s="520">
        <v>0</v>
      </c>
      <c r="AK57" s="520">
        <v>0</v>
      </c>
      <c r="AL57" s="520">
        <v>0</v>
      </c>
      <c r="AM57" s="578">
        <v>0</v>
      </c>
      <c r="AN57" s="578">
        <v>0</v>
      </c>
    </row>
    <row r="58" spans="1:40" ht="11.25" customHeight="1">
      <c r="A58" s="525"/>
      <c r="B58" s="526" t="s">
        <v>92</v>
      </c>
      <c r="C58" s="520">
        <v>1690.8274000000004</v>
      </c>
      <c r="D58" s="520">
        <v>3427.7130200000006</v>
      </c>
      <c r="E58" s="520">
        <v>249.2706</v>
      </c>
      <c r="F58" s="520">
        <v>490.73767999999995</v>
      </c>
      <c r="G58" s="520">
        <v>870.2418999999999</v>
      </c>
      <c r="H58" s="520">
        <v>1722.0421500000002</v>
      </c>
      <c r="I58" s="520">
        <v>401.72419999999994</v>
      </c>
      <c r="J58" s="520">
        <v>669.812</v>
      </c>
      <c r="K58" s="520">
        <v>20.5811</v>
      </c>
      <c r="L58" s="520">
        <v>44.13028</v>
      </c>
      <c r="M58" s="520">
        <v>52.8132</v>
      </c>
      <c r="N58" s="520">
        <v>144.16245000000004</v>
      </c>
      <c r="O58" s="520">
        <v>32.815</v>
      </c>
      <c r="P58" s="520">
        <v>62.366330000000005</v>
      </c>
      <c r="Q58" s="520">
        <v>292.67570000000006</v>
      </c>
      <c r="R58" s="520">
        <v>651.28188</v>
      </c>
      <c r="S58" s="520">
        <v>3811.3208999999993</v>
      </c>
      <c r="T58" s="520">
        <v>3069.1014599999994</v>
      </c>
      <c r="U58" s="520">
        <v>1.3739999999999999</v>
      </c>
      <c r="V58" s="520">
        <v>5.0358</v>
      </c>
      <c r="W58" s="520">
        <v>101.591</v>
      </c>
      <c r="X58" s="520">
        <v>207.59876</v>
      </c>
      <c r="Y58" s="520">
        <v>0.332</v>
      </c>
      <c r="Z58" s="520">
        <v>1.33133</v>
      </c>
      <c r="AA58" s="520">
        <v>5.6899999999999995</v>
      </c>
      <c r="AB58" s="520">
        <v>10.57461</v>
      </c>
      <c r="AC58" s="520">
        <v>162.3675</v>
      </c>
      <c r="AD58" s="520">
        <v>359.05375</v>
      </c>
      <c r="AE58" s="520">
        <v>743.3115</v>
      </c>
      <c r="AF58" s="520">
        <v>1595.80739</v>
      </c>
      <c r="AG58" s="520">
        <v>40.659</v>
      </c>
      <c r="AH58" s="520">
        <v>78.14932</v>
      </c>
      <c r="AI58" s="520">
        <v>150.8755</v>
      </c>
      <c r="AJ58" s="520">
        <v>329.80413999999996</v>
      </c>
      <c r="AK58" s="520">
        <v>5383.924400000007</v>
      </c>
      <c r="AL58" s="520">
        <v>11589.501660000005</v>
      </c>
      <c r="AM58" s="578">
        <v>14012.394900000008</v>
      </c>
      <c r="AN58" s="578">
        <v>24458.20401000001</v>
      </c>
    </row>
    <row r="59" spans="1:40" ht="11.25" customHeight="1">
      <c r="A59" s="525"/>
      <c r="B59" s="526" t="s">
        <v>93</v>
      </c>
      <c r="C59" s="520">
        <v>0</v>
      </c>
      <c r="D59" s="520">
        <v>0</v>
      </c>
      <c r="E59" s="520">
        <v>0</v>
      </c>
      <c r="F59" s="520">
        <v>0</v>
      </c>
      <c r="G59" s="520">
        <v>0</v>
      </c>
      <c r="H59" s="520">
        <v>0</v>
      </c>
      <c r="I59" s="520">
        <v>0</v>
      </c>
      <c r="J59" s="520">
        <v>0</v>
      </c>
      <c r="K59" s="520">
        <v>0</v>
      </c>
      <c r="L59" s="520">
        <v>0</v>
      </c>
      <c r="M59" s="520">
        <v>0</v>
      </c>
      <c r="N59" s="520">
        <v>0</v>
      </c>
      <c r="O59" s="520">
        <v>0</v>
      </c>
      <c r="P59" s="520">
        <v>0</v>
      </c>
      <c r="Q59" s="520">
        <v>0</v>
      </c>
      <c r="R59" s="520">
        <v>0</v>
      </c>
      <c r="S59" s="520">
        <v>0</v>
      </c>
      <c r="T59" s="520">
        <v>0</v>
      </c>
      <c r="U59" s="520">
        <v>0</v>
      </c>
      <c r="V59" s="520">
        <v>0</v>
      </c>
      <c r="W59" s="520">
        <v>0</v>
      </c>
      <c r="X59" s="520">
        <v>0</v>
      </c>
      <c r="Y59" s="520">
        <v>0</v>
      </c>
      <c r="Z59" s="520">
        <v>0</v>
      </c>
      <c r="AA59" s="520">
        <v>0</v>
      </c>
      <c r="AB59" s="520">
        <v>0</v>
      </c>
      <c r="AC59" s="520">
        <v>0</v>
      </c>
      <c r="AD59" s="520">
        <v>0</v>
      </c>
      <c r="AE59" s="520">
        <v>0.0034</v>
      </c>
      <c r="AF59" s="520">
        <v>0.00163</v>
      </c>
      <c r="AG59" s="520">
        <v>0</v>
      </c>
      <c r="AH59" s="520">
        <v>0</v>
      </c>
      <c r="AI59" s="520">
        <v>0.09</v>
      </c>
      <c r="AJ59" s="520">
        <v>1.7903900000000001</v>
      </c>
      <c r="AK59" s="520">
        <v>0.20990000000000003</v>
      </c>
      <c r="AL59" s="520">
        <v>3.511280000000001</v>
      </c>
      <c r="AM59" s="578">
        <v>0.3033</v>
      </c>
      <c r="AN59" s="578">
        <v>5.303300000000001</v>
      </c>
    </row>
    <row r="60" spans="1:40" ht="11.25" customHeight="1">
      <c r="A60" s="525"/>
      <c r="B60" s="526" t="s">
        <v>94</v>
      </c>
      <c r="C60" s="520">
        <v>239.82940000000005</v>
      </c>
      <c r="D60" s="520">
        <v>743.22824</v>
      </c>
      <c r="E60" s="520">
        <v>47.215900000000005</v>
      </c>
      <c r="F60" s="520">
        <v>111.68793000000001</v>
      </c>
      <c r="G60" s="520">
        <v>200.57809999999992</v>
      </c>
      <c r="H60" s="520">
        <v>728.0983899999999</v>
      </c>
      <c r="I60" s="520">
        <v>128.07070000000002</v>
      </c>
      <c r="J60" s="520">
        <v>396.9248100000001</v>
      </c>
      <c r="K60" s="520">
        <v>144.9589</v>
      </c>
      <c r="L60" s="520">
        <v>387.21061000000003</v>
      </c>
      <c r="M60" s="520">
        <v>95.7538</v>
      </c>
      <c r="N60" s="520">
        <v>253.81969000000004</v>
      </c>
      <c r="O60" s="520">
        <v>33.310300000000005</v>
      </c>
      <c r="P60" s="520">
        <v>81.70453</v>
      </c>
      <c r="Q60" s="520">
        <v>17.6372</v>
      </c>
      <c r="R60" s="520">
        <v>38.13095</v>
      </c>
      <c r="S60" s="520">
        <v>0</v>
      </c>
      <c r="T60" s="520">
        <v>0</v>
      </c>
      <c r="U60" s="520">
        <v>0.5186999999999999</v>
      </c>
      <c r="V60" s="520">
        <v>1.4095</v>
      </c>
      <c r="W60" s="520">
        <v>0.245</v>
      </c>
      <c r="X60" s="520">
        <v>0.0868</v>
      </c>
      <c r="Y60" s="520">
        <v>0</v>
      </c>
      <c r="Z60" s="520">
        <v>0</v>
      </c>
      <c r="AA60" s="520">
        <v>9.5272</v>
      </c>
      <c r="AB60" s="520">
        <v>21.315510000000003</v>
      </c>
      <c r="AC60" s="520">
        <v>0</v>
      </c>
      <c r="AD60" s="520">
        <v>0</v>
      </c>
      <c r="AE60" s="520">
        <v>0</v>
      </c>
      <c r="AF60" s="520">
        <v>0</v>
      </c>
      <c r="AG60" s="520">
        <v>0.001</v>
      </c>
      <c r="AH60" s="520">
        <v>0.00217</v>
      </c>
      <c r="AI60" s="520">
        <v>0.6362000000000001</v>
      </c>
      <c r="AJ60" s="520">
        <v>1.0945099999999999</v>
      </c>
      <c r="AK60" s="520">
        <v>358.70169999999973</v>
      </c>
      <c r="AL60" s="520">
        <v>1424.831269999999</v>
      </c>
      <c r="AM60" s="578">
        <v>1276.9840999999997</v>
      </c>
      <c r="AN60" s="578">
        <v>4189.54491</v>
      </c>
    </row>
    <row r="61" spans="1:40" ht="11.25" customHeight="1">
      <c r="A61" s="525"/>
      <c r="B61" s="526" t="s">
        <v>95</v>
      </c>
      <c r="C61" s="520">
        <v>0.6846</v>
      </c>
      <c r="D61" s="520">
        <v>0.64554</v>
      </c>
      <c r="E61" s="520">
        <v>31.326</v>
      </c>
      <c r="F61" s="520">
        <v>23.868180000000002</v>
      </c>
      <c r="G61" s="520">
        <v>0.0241</v>
      </c>
      <c r="H61" s="520">
        <v>0.01779</v>
      </c>
      <c r="I61" s="520">
        <v>0</v>
      </c>
      <c r="J61" s="520">
        <v>0</v>
      </c>
      <c r="K61" s="520">
        <v>0</v>
      </c>
      <c r="L61" s="520">
        <v>0</v>
      </c>
      <c r="M61" s="520">
        <v>0</v>
      </c>
      <c r="N61" s="520">
        <v>0</v>
      </c>
      <c r="O61" s="520">
        <v>2.896</v>
      </c>
      <c r="P61" s="520">
        <v>2.22599</v>
      </c>
      <c r="Q61" s="520">
        <v>0</v>
      </c>
      <c r="R61" s="520">
        <v>0</v>
      </c>
      <c r="S61" s="520">
        <v>6.521</v>
      </c>
      <c r="T61" s="520">
        <v>4.92743</v>
      </c>
      <c r="U61" s="520">
        <v>0</v>
      </c>
      <c r="V61" s="520">
        <v>0</v>
      </c>
      <c r="W61" s="520">
        <v>0</v>
      </c>
      <c r="X61" s="520">
        <v>0</v>
      </c>
      <c r="Y61" s="520">
        <v>35.051</v>
      </c>
      <c r="Z61" s="520">
        <v>27.51744</v>
      </c>
      <c r="AA61" s="520">
        <v>45.595000000000006</v>
      </c>
      <c r="AB61" s="520">
        <v>36.837109999999996</v>
      </c>
      <c r="AC61" s="520">
        <v>0</v>
      </c>
      <c r="AD61" s="520">
        <v>0</v>
      </c>
      <c r="AE61" s="520">
        <v>0</v>
      </c>
      <c r="AF61" s="520">
        <v>0</v>
      </c>
      <c r="AG61" s="520">
        <v>0</v>
      </c>
      <c r="AH61" s="520">
        <v>0</v>
      </c>
      <c r="AI61" s="520">
        <v>0</v>
      </c>
      <c r="AJ61" s="520">
        <v>0</v>
      </c>
      <c r="AK61" s="520">
        <v>1005.5494</v>
      </c>
      <c r="AL61" s="520">
        <v>841.3934900000002</v>
      </c>
      <c r="AM61" s="578">
        <v>1127.6471</v>
      </c>
      <c r="AN61" s="578">
        <v>937.4329700000002</v>
      </c>
    </row>
    <row r="62" spans="1:40" ht="11.25" customHeight="1">
      <c r="A62" s="509"/>
      <c r="B62" s="510" t="s">
        <v>96</v>
      </c>
      <c r="C62" s="520">
        <v>0</v>
      </c>
      <c r="D62" s="520">
        <v>0</v>
      </c>
      <c r="E62" s="520">
        <v>0</v>
      </c>
      <c r="F62" s="520">
        <v>0</v>
      </c>
      <c r="G62" s="520">
        <v>3.8983000000000003</v>
      </c>
      <c r="H62" s="520">
        <v>3.2549100000000006</v>
      </c>
      <c r="I62" s="520">
        <v>0.03219999999999999</v>
      </c>
      <c r="J62" s="520">
        <v>0.22263999999999995</v>
      </c>
      <c r="K62" s="520">
        <v>0</v>
      </c>
      <c r="L62" s="520">
        <v>0</v>
      </c>
      <c r="M62" s="520">
        <v>1.1393000000000002</v>
      </c>
      <c r="N62" s="520">
        <v>0.9010300000000001</v>
      </c>
      <c r="O62" s="520">
        <v>0</v>
      </c>
      <c r="P62" s="520">
        <v>0</v>
      </c>
      <c r="Q62" s="520">
        <v>6.922299999999999</v>
      </c>
      <c r="R62" s="520">
        <v>20.467779999999998</v>
      </c>
      <c r="S62" s="520">
        <v>10.831</v>
      </c>
      <c r="T62" s="520">
        <v>54.90006</v>
      </c>
      <c r="U62" s="520">
        <v>0.08760000000000001</v>
      </c>
      <c r="V62" s="520">
        <v>0.060259999999999994</v>
      </c>
      <c r="W62" s="520">
        <v>0</v>
      </c>
      <c r="X62" s="520">
        <v>0</v>
      </c>
      <c r="Y62" s="520">
        <v>5.0259</v>
      </c>
      <c r="Z62" s="520">
        <v>10.43061</v>
      </c>
      <c r="AA62" s="520">
        <v>0</v>
      </c>
      <c r="AB62" s="520">
        <v>0</v>
      </c>
      <c r="AC62" s="520">
        <v>24.094</v>
      </c>
      <c r="AD62" s="520">
        <v>109.1734</v>
      </c>
      <c r="AE62" s="520">
        <v>0</v>
      </c>
      <c r="AF62" s="520">
        <v>0</v>
      </c>
      <c r="AG62" s="520">
        <v>0.293</v>
      </c>
      <c r="AH62" s="520">
        <v>1.26029</v>
      </c>
      <c r="AI62" s="520">
        <v>0.001</v>
      </c>
      <c r="AJ62" s="520">
        <v>0.01244</v>
      </c>
      <c r="AK62" s="520">
        <v>379.12469999999996</v>
      </c>
      <c r="AL62" s="520">
        <v>1687.2043000000003</v>
      </c>
      <c r="AM62" s="578">
        <v>431.44929999999994</v>
      </c>
      <c r="AN62" s="578">
        <v>1887.8877200000004</v>
      </c>
    </row>
    <row r="63" spans="1:40" s="105" customFormat="1" ht="11.25" customHeight="1">
      <c r="A63" s="513" t="s">
        <v>97</v>
      </c>
      <c r="B63" s="513"/>
      <c r="C63" s="514">
        <v>3037.8133000000007</v>
      </c>
      <c r="D63" s="514">
        <v>8059.3758400000015</v>
      </c>
      <c r="E63" s="514">
        <v>495.4597000000001</v>
      </c>
      <c r="F63" s="514">
        <v>1251.7696299999998</v>
      </c>
      <c r="G63" s="514">
        <v>3595.264</v>
      </c>
      <c r="H63" s="514">
        <v>11329.692649999999</v>
      </c>
      <c r="I63" s="514">
        <v>2964.0870000000004</v>
      </c>
      <c r="J63" s="514">
        <v>4802.349570000001</v>
      </c>
      <c r="K63" s="514">
        <v>394.59799999999996</v>
      </c>
      <c r="L63" s="514">
        <v>812.27324</v>
      </c>
      <c r="M63" s="514">
        <v>1663.8079999999998</v>
      </c>
      <c r="N63" s="514">
        <v>3817.1699799999997</v>
      </c>
      <c r="O63" s="514">
        <v>103.10630000000002</v>
      </c>
      <c r="P63" s="514">
        <v>220.54124000000002</v>
      </c>
      <c r="Q63" s="514">
        <v>2012.5145999999997</v>
      </c>
      <c r="R63" s="514">
        <v>6456.9219399999965</v>
      </c>
      <c r="S63" s="514">
        <v>3829.4941999999996</v>
      </c>
      <c r="T63" s="514">
        <v>3137.9408399999998</v>
      </c>
      <c r="U63" s="514">
        <v>451.1008000000001</v>
      </c>
      <c r="V63" s="514">
        <v>1601.5889499999994</v>
      </c>
      <c r="W63" s="514">
        <v>101.836</v>
      </c>
      <c r="X63" s="514">
        <v>207.68556</v>
      </c>
      <c r="Y63" s="514">
        <v>1857.7328000000002</v>
      </c>
      <c r="Z63" s="514">
        <v>2626.3787599999996</v>
      </c>
      <c r="AA63" s="514">
        <v>99.38040000000001</v>
      </c>
      <c r="AB63" s="514">
        <v>134.73903</v>
      </c>
      <c r="AC63" s="514">
        <v>1453.5740999999998</v>
      </c>
      <c r="AD63" s="514">
        <v>3274.4304300000003</v>
      </c>
      <c r="AE63" s="514">
        <v>1410.3136000000002</v>
      </c>
      <c r="AF63" s="514">
        <v>3901.1161700000002</v>
      </c>
      <c r="AG63" s="514">
        <v>1192.2595</v>
      </c>
      <c r="AH63" s="514">
        <v>2782.2296599999995</v>
      </c>
      <c r="AI63" s="514">
        <v>1104.7537000000002</v>
      </c>
      <c r="AJ63" s="514">
        <v>3040.29736</v>
      </c>
      <c r="AK63" s="514">
        <v>20961.194200000013</v>
      </c>
      <c r="AL63" s="514">
        <v>62194.36650999999</v>
      </c>
      <c r="AM63" s="514">
        <v>46728.29020000002</v>
      </c>
      <c r="AN63" s="514">
        <v>119650.86735999997</v>
      </c>
    </row>
    <row r="64" spans="1:40" ht="11.25" customHeight="1">
      <c r="A64" s="509"/>
      <c r="B64" s="509"/>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78"/>
      <c r="AN64" s="578"/>
    </row>
    <row r="65" spans="1:40" s="105" customFormat="1" ht="11.25" customHeight="1" thickBot="1">
      <c r="A65" s="511" t="s">
        <v>98</v>
      </c>
      <c r="B65" s="511"/>
      <c r="C65" s="521">
        <v>127357.10789999999</v>
      </c>
      <c r="D65" s="521">
        <v>111309.31923999998</v>
      </c>
      <c r="E65" s="521">
        <v>53965.5095</v>
      </c>
      <c r="F65" s="521">
        <v>41587.99405</v>
      </c>
      <c r="G65" s="521">
        <v>19724.727899999998</v>
      </c>
      <c r="H65" s="521">
        <v>26184.358199999995</v>
      </c>
      <c r="I65" s="521">
        <v>15091.162</v>
      </c>
      <c r="J65" s="521">
        <v>27107.06785</v>
      </c>
      <c r="K65" s="521">
        <v>7070.257299999999</v>
      </c>
      <c r="L65" s="521">
        <v>11126.922549999996</v>
      </c>
      <c r="M65" s="521">
        <v>6510.711699999999</v>
      </c>
      <c r="N65" s="521">
        <v>14689.216540000001</v>
      </c>
      <c r="O65" s="521">
        <v>4536.5336</v>
      </c>
      <c r="P65" s="521">
        <v>7698.3771099999985</v>
      </c>
      <c r="Q65" s="521">
        <v>4268.9996</v>
      </c>
      <c r="R65" s="521">
        <v>8495.942139999996</v>
      </c>
      <c r="S65" s="521">
        <v>3830.3689999999997</v>
      </c>
      <c r="T65" s="521">
        <v>3140.74639</v>
      </c>
      <c r="U65" s="521">
        <v>2111.539</v>
      </c>
      <c r="V65" s="521">
        <v>6240.6433499999985</v>
      </c>
      <c r="W65" s="521">
        <v>1938.3772</v>
      </c>
      <c r="X65" s="521">
        <v>1343.67493</v>
      </c>
      <c r="Y65" s="521">
        <v>1864.8179000000002</v>
      </c>
      <c r="Z65" s="521">
        <v>2630.5616699999996</v>
      </c>
      <c r="AA65" s="521">
        <v>1541.6816000000001</v>
      </c>
      <c r="AB65" s="521">
        <v>2595.4978399999995</v>
      </c>
      <c r="AC65" s="521">
        <v>1466.9822</v>
      </c>
      <c r="AD65" s="521">
        <v>3295.4468200000006</v>
      </c>
      <c r="AE65" s="521">
        <v>1425.0568</v>
      </c>
      <c r="AF65" s="521">
        <v>3924.42761</v>
      </c>
      <c r="AG65" s="521">
        <v>1193.1625</v>
      </c>
      <c r="AH65" s="521">
        <v>2783.2508399999997</v>
      </c>
      <c r="AI65" s="521">
        <v>1117.0642000000003</v>
      </c>
      <c r="AJ65" s="521">
        <v>3054.75149</v>
      </c>
      <c r="AK65" s="521">
        <v>22067.936700000013</v>
      </c>
      <c r="AL65" s="521">
        <v>64590.03698999999</v>
      </c>
      <c r="AM65" s="521">
        <v>277081.9966</v>
      </c>
      <c r="AN65" s="521">
        <v>341798.23561</v>
      </c>
    </row>
    <row r="66" spans="1:12" ht="12.75" customHeight="1">
      <c r="A66" s="528" t="s">
        <v>45</v>
      </c>
      <c r="B66" s="526"/>
      <c r="C66" s="520"/>
      <c r="D66" s="520"/>
      <c r="E66" s="520"/>
      <c r="F66" s="520"/>
      <c r="G66" s="520"/>
      <c r="H66" s="520"/>
      <c r="I66" s="520"/>
      <c r="J66" s="520"/>
      <c r="K66" s="414"/>
      <c r="L66" s="414"/>
    </row>
    <row r="67" spans="1:12" ht="12.75" customHeight="1">
      <c r="A67" s="526"/>
      <c r="B67" s="526"/>
      <c r="C67" s="520"/>
      <c r="D67" s="520"/>
      <c r="E67" s="520"/>
      <c r="F67" s="520"/>
      <c r="G67" s="520"/>
      <c r="H67" s="520"/>
      <c r="I67" s="520"/>
      <c r="J67" s="520"/>
      <c r="K67" s="414"/>
      <c r="L67" s="414"/>
    </row>
    <row r="68" spans="1:12" ht="12.75" customHeight="1">
      <c r="A68" s="526" t="s">
        <v>590</v>
      </c>
      <c r="B68" s="526"/>
      <c r="C68" s="520"/>
      <c r="D68" s="520"/>
      <c r="E68" s="520"/>
      <c r="F68" s="520"/>
      <c r="G68" s="520"/>
      <c r="H68" s="520"/>
      <c r="I68" s="520"/>
      <c r="J68" s="520"/>
      <c r="K68" s="414"/>
      <c r="L68" s="414"/>
    </row>
    <row r="69" spans="3:12" ht="11.25" customHeight="1">
      <c r="C69" s="108"/>
      <c r="D69" s="108"/>
      <c r="E69" s="108"/>
      <c r="F69" s="108"/>
      <c r="G69" s="108"/>
      <c r="H69" s="108"/>
      <c r="I69" s="108"/>
      <c r="J69" s="108"/>
      <c r="K69" s="108"/>
      <c r="L69" s="108"/>
    </row>
    <row r="70" spans="3:12" ht="11.25" customHeight="1">
      <c r="C70" s="108"/>
      <c r="D70" s="108"/>
      <c r="E70" s="108"/>
      <c r="F70" s="108"/>
      <c r="G70" s="108"/>
      <c r="H70" s="108"/>
      <c r="I70" s="108"/>
      <c r="J70" s="108"/>
      <c r="K70" s="108"/>
      <c r="L70" s="108"/>
    </row>
  </sheetData>
  <sheetProtection/>
  <mergeCells count="13">
    <mergeCell ref="AA4:AB4"/>
    <mergeCell ref="W4:X4"/>
    <mergeCell ref="Y4:Z4"/>
    <mergeCell ref="AE4:AF4"/>
    <mergeCell ref="AG4:AH4"/>
    <mergeCell ref="AI4:AJ4"/>
    <mergeCell ref="AK4:AL4"/>
    <mergeCell ref="AM4:AN4"/>
    <mergeCell ref="M4:N4"/>
    <mergeCell ref="O4:P4"/>
    <mergeCell ref="Q4:R4"/>
    <mergeCell ref="S4:T4"/>
    <mergeCell ref="U4:V4"/>
  </mergeCells>
  <printOptions horizontalCentered="1"/>
  <pageMargins left="0.5905511811023623" right="0.7874015748031497" top="0.6299212598425197" bottom="0.7874015748031497" header="0.5118110236220472" footer="0.5118110236220472"/>
  <pageSetup fitToHeight="0" fitToWidth="0" horizontalDpi="600" verticalDpi="600" orientation="portrait" paperSize="9" scale="96" r:id="rId1"/>
  <colBreaks count="2" manualBreakCount="2">
    <brk id="10" max="67" man="1"/>
    <brk id="20" max="67" man="1"/>
  </colBreaks>
</worksheet>
</file>

<file path=xl/worksheets/sheet25.xml><?xml version="1.0" encoding="utf-8"?>
<worksheet xmlns="http://schemas.openxmlformats.org/spreadsheetml/2006/main" xmlns:r="http://schemas.openxmlformats.org/officeDocument/2006/relationships">
  <sheetPr>
    <pageSetUpPr fitToPage="1"/>
  </sheetPr>
  <dimension ref="A1:Q73"/>
  <sheetViews>
    <sheetView showGridLines="0" zoomScaleSheetLayoutView="100" zoomScalePageLayoutView="0" workbookViewId="0" topLeftCell="A1">
      <selection activeCell="A1" sqref="A1"/>
    </sheetView>
  </sheetViews>
  <sheetFormatPr defaultColWidth="7.7109375" defaultRowHeight="11.25" customHeight="1"/>
  <cols>
    <col min="1" max="1" width="2.00390625" style="509" customWidth="1"/>
    <col min="2" max="2" width="14.140625" style="510" bestFit="1" customWidth="1"/>
    <col min="3" max="12" width="9.00390625" style="414" customWidth="1"/>
    <col min="13" max="14" width="9.00390625" style="416" customWidth="1"/>
    <col min="15" max="16384" width="7.7109375" style="414" customWidth="1"/>
  </cols>
  <sheetData>
    <row r="1" spans="1:14" s="508" customFormat="1" ht="15" customHeight="1">
      <c r="A1" s="522" t="s">
        <v>596</v>
      </c>
      <c r="B1" s="523"/>
      <c r="C1" s="524"/>
      <c r="D1" s="524"/>
      <c r="E1" s="524"/>
      <c r="F1" s="524"/>
      <c r="G1" s="524"/>
      <c r="H1" s="524"/>
      <c r="I1" s="524"/>
      <c r="J1" s="524"/>
      <c r="K1" s="524"/>
      <c r="L1" s="524"/>
      <c r="M1" s="579"/>
      <c r="N1" s="579"/>
    </row>
    <row r="2" spans="1:16" ht="11.25" customHeight="1">
      <c r="A2" s="583"/>
      <c r="B2" s="583"/>
      <c r="C2" s="583"/>
      <c r="D2" s="583"/>
      <c r="E2" s="583"/>
      <c r="F2" s="583"/>
      <c r="G2" s="583"/>
      <c r="H2" s="583"/>
      <c r="I2" s="583"/>
      <c r="J2" s="583"/>
      <c r="K2" s="583"/>
      <c r="L2" s="583"/>
      <c r="M2" s="583"/>
      <c r="N2" s="583"/>
      <c r="O2" s="583"/>
      <c r="P2" s="583"/>
    </row>
    <row r="3" spans="1:14" ht="11.25" customHeight="1" thickBot="1">
      <c r="A3" s="511"/>
      <c r="B3" s="512"/>
      <c r="C3" s="420"/>
      <c r="D3" s="420"/>
      <c r="E3" s="420"/>
      <c r="F3" s="420"/>
      <c r="G3" s="420"/>
      <c r="H3" s="420"/>
      <c r="I3" s="420"/>
      <c r="J3" s="420"/>
      <c r="K3" s="420"/>
      <c r="L3" s="420"/>
      <c r="M3" s="422"/>
      <c r="N3" s="422"/>
    </row>
    <row r="4" spans="1:16" s="416" customFormat="1" ht="11.25" customHeight="1">
      <c r="A4" s="509"/>
      <c r="B4" s="509"/>
      <c r="C4" s="424" t="s">
        <v>133</v>
      </c>
      <c r="D4" s="424"/>
      <c r="E4" s="650" t="s">
        <v>132</v>
      </c>
      <c r="F4" s="650"/>
      <c r="G4" s="650" t="s">
        <v>134</v>
      </c>
      <c r="H4" s="650"/>
      <c r="I4" s="650" t="s">
        <v>135</v>
      </c>
      <c r="J4" s="650"/>
      <c r="K4" s="650" t="s">
        <v>597</v>
      </c>
      <c r="L4" s="650"/>
      <c r="M4" s="424" t="s">
        <v>136</v>
      </c>
      <c r="N4" s="424"/>
      <c r="O4" s="650" t="s">
        <v>137</v>
      </c>
      <c r="P4" s="650"/>
    </row>
    <row r="5" spans="1:16" s="416" customFormat="1" ht="11.25" customHeight="1">
      <c r="A5" s="509"/>
      <c r="B5" s="509"/>
      <c r="C5" s="426" t="s">
        <v>106</v>
      </c>
      <c r="D5" s="426" t="s">
        <v>107</v>
      </c>
      <c r="E5" s="426" t="s">
        <v>106</v>
      </c>
      <c r="F5" s="426" t="s">
        <v>107</v>
      </c>
      <c r="G5" s="426" t="s">
        <v>106</v>
      </c>
      <c r="H5" s="426" t="s">
        <v>107</v>
      </c>
      <c r="I5" s="426" t="s">
        <v>106</v>
      </c>
      <c r="J5" s="426" t="s">
        <v>107</v>
      </c>
      <c r="K5" s="426" t="s">
        <v>106</v>
      </c>
      <c r="L5" s="426" t="s">
        <v>107</v>
      </c>
      <c r="M5" s="426" t="s">
        <v>106</v>
      </c>
      <c r="N5" s="426" t="s">
        <v>107</v>
      </c>
      <c r="O5" s="426" t="s">
        <v>106</v>
      </c>
      <c r="P5" s="426" t="s">
        <v>107</v>
      </c>
    </row>
    <row r="6" spans="1:16" s="416" customFormat="1" ht="11.25" customHeight="1">
      <c r="A6" s="513"/>
      <c r="B6" s="513"/>
      <c r="C6" s="429" t="s">
        <v>108</v>
      </c>
      <c r="D6" s="429" t="s">
        <v>109</v>
      </c>
      <c r="E6" s="429" t="s">
        <v>108</v>
      </c>
      <c r="F6" s="429" t="s">
        <v>109</v>
      </c>
      <c r="G6" s="429" t="s">
        <v>108</v>
      </c>
      <c r="H6" s="429" t="s">
        <v>109</v>
      </c>
      <c r="I6" s="429" t="s">
        <v>108</v>
      </c>
      <c r="J6" s="429" t="s">
        <v>109</v>
      </c>
      <c r="K6" s="429" t="s">
        <v>108</v>
      </c>
      <c r="L6" s="429" t="s">
        <v>109</v>
      </c>
      <c r="M6" s="429" t="s">
        <v>108</v>
      </c>
      <c r="N6" s="429" t="s">
        <v>109</v>
      </c>
      <c r="O6" s="429" t="s">
        <v>108</v>
      </c>
      <c r="P6" s="429" t="s">
        <v>109</v>
      </c>
    </row>
    <row r="7" spans="1:16" s="416" customFormat="1" ht="11.25" customHeight="1">
      <c r="A7" s="509"/>
      <c r="B7" s="509"/>
      <c r="C7" s="426"/>
      <c r="D7" s="426"/>
      <c r="E7" s="426"/>
      <c r="F7" s="426"/>
      <c r="G7" s="426"/>
      <c r="H7" s="426"/>
      <c r="I7" s="426"/>
      <c r="J7" s="426"/>
      <c r="K7" s="426"/>
      <c r="L7" s="426"/>
      <c r="M7" s="426"/>
      <c r="N7" s="426"/>
      <c r="O7" s="426"/>
      <c r="P7" s="426"/>
    </row>
    <row r="8" spans="1:17" ht="11.25" customHeight="1">
      <c r="A8" s="525"/>
      <c r="B8" s="526" t="s">
        <v>50</v>
      </c>
      <c r="C8" s="520">
        <v>0.0066</v>
      </c>
      <c r="D8" s="520">
        <v>0.03901</v>
      </c>
      <c r="E8" s="520">
        <v>0</v>
      </c>
      <c r="F8" s="520">
        <v>0</v>
      </c>
      <c r="G8" s="520">
        <v>0</v>
      </c>
      <c r="H8" s="520">
        <v>0</v>
      </c>
      <c r="I8" s="520">
        <v>0</v>
      </c>
      <c r="J8" s="520">
        <v>0</v>
      </c>
      <c r="K8" s="520">
        <v>0</v>
      </c>
      <c r="L8" s="520">
        <v>0</v>
      </c>
      <c r="M8" s="520">
        <v>0</v>
      </c>
      <c r="N8" s="520">
        <v>0</v>
      </c>
      <c r="O8" s="578">
        <v>0.0066</v>
      </c>
      <c r="P8" s="578">
        <v>0.03901</v>
      </c>
      <c r="Q8" s="529"/>
    </row>
    <row r="9" spans="1:17" ht="11.25" customHeight="1">
      <c r="A9" s="525"/>
      <c r="B9" s="526" t="s">
        <v>52</v>
      </c>
      <c r="C9" s="520">
        <v>3.754000000000001</v>
      </c>
      <c r="D9" s="520">
        <v>14.165590000000009</v>
      </c>
      <c r="E9" s="520">
        <v>1.1801000000000001</v>
      </c>
      <c r="F9" s="520">
        <v>3.70269</v>
      </c>
      <c r="G9" s="520">
        <v>2.1153999999999997</v>
      </c>
      <c r="H9" s="520">
        <v>7.038230000000001</v>
      </c>
      <c r="I9" s="520">
        <v>0</v>
      </c>
      <c r="J9" s="520">
        <v>0</v>
      </c>
      <c r="K9" s="520">
        <v>0</v>
      </c>
      <c r="L9" s="520">
        <v>0</v>
      </c>
      <c r="M9" s="520">
        <v>0.2803</v>
      </c>
      <c r="N9" s="520">
        <v>1.0916000000000001</v>
      </c>
      <c r="O9" s="578">
        <v>7.3298000000000005</v>
      </c>
      <c r="P9" s="578">
        <v>25.99811000000001</v>
      </c>
      <c r="Q9" s="529"/>
    </row>
    <row r="10" spans="1:17" ht="11.25" customHeight="1">
      <c r="A10" s="525"/>
      <c r="B10" s="526" t="s">
        <v>53</v>
      </c>
      <c r="C10" s="520">
        <v>0</v>
      </c>
      <c r="D10" s="520">
        <v>0</v>
      </c>
      <c r="E10" s="520">
        <v>0</v>
      </c>
      <c r="F10" s="520">
        <v>0</v>
      </c>
      <c r="G10" s="520">
        <v>0</v>
      </c>
      <c r="H10" s="520">
        <v>0</v>
      </c>
      <c r="I10" s="520">
        <v>0</v>
      </c>
      <c r="J10" s="520">
        <v>0</v>
      </c>
      <c r="K10" s="520">
        <v>0</v>
      </c>
      <c r="L10" s="520">
        <v>0</v>
      </c>
      <c r="M10" s="520">
        <v>0</v>
      </c>
      <c r="N10" s="520">
        <v>0</v>
      </c>
      <c r="O10" s="578">
        <v>0</v>
      </c>
      <c r="P10" s="578">
        <v>0</v>
      </c>
      <c r="Q10" s="529"/>
    </row>
    <row r="11" spans="1:17" ht="11.25" customHeight="1">
      <c r="A11" s="525"/>
      <c r="B11" s="526" t="s">
        <v>55</v>
      </c>
      <c r="C11" s="520">
        <v>29.362099999999995</v>
      </c>
      <c r="D11" s="520">
        <v>54.77437</v>
      </c>
      <c r="E11" s="520">
        <v>12.3865</v>
      </c>
      <c r="F11" s="520">
        <v>17.533330000000007</v>
      </c>
      <c r="G11" s="520">
        <v>6.280200000000002</v>
      </c>
      <c r="H11" s="520">
        <v>9.428720000000002</v>
      </c>
      <c r="I11" s="520">
        <v>0</v>
      </c>
      <c r="J11" s="520">
        <v>0</v>
      </c>
      <c r="K11" s="520">
        <v>0</v>
      </c>
      <c r="L11" s="520">
        <v>0</v>
      </c>
      <c r="M11" s="520">
        <v>2.5779</v>
      </c>
      <c r="N11" s="520">
        <v>4.34842</v>
      </c>
      <c r="O11" s="578">
        <v>50.6067</v>
      </c>
      <c r="P11" s="578">
        <v>86.08484000000001</v>
      </c>
      <c r="Q11" s="529"/>
    </row>
    <row r="12" spans="1:17" ht="11.25" customHeight="1">
      <c r="A12" s="525"/>
      <c r="B12" s="526" t="s">
        <v>110</v>
      </c>
      <c r="C12" s="520">
        <v>5.9855</v>
      </c>
      <c r="D12" s="520">
        <v>3.49518</v>
      </c>
      <c r="E12" s="520">
        <v>0.038099999999999995</v>
      </c>
      <c r="F12" s="520">
        <v>0.0172</v>
      </c>
      <c r="G12" s="520">
        <v>0.1332</v>
      </c>
      <c r="H12" s="520">
        <v>0.047900000000000005</v>
      </c>
      <c r="I12" s="520">
        <v>0</v>
      </c>
      <c r="J12" s="520">
        <v>0</v>
      </c>
      <c r="K12" s="520">
        <v>0</v>
      </c>
      <c r="L12" s="520">
        <v>0</v>
      </c>
      <c r="M12" s="520">
        <v>1.6572</v>
      </c>
      <c r="N12" s="520">
        <v>1.00269</v>
      </c>
      <c r="O12" s="578">
        <v>7.814</v>
      </c>
      <c r="P12" s="578">
        <v>4.56297</v>
      </c>
      <c r="Q12" s="529"/>
    </row>
    <row r="13" spans="1:17" ht="11.25" customHeight="1">
      <c r="A13" s="525"/>
      <c r="B13" s="526" t="s">
        <v>111</v>
      </c>
      <c r="C13" s="520">
        <v>0</v>
      </c>
      <c r="D13" s="520">
        <v>0</v>
      </c>
      <c r="E13" s="520">
        <v>0</v>
      </c>
      <c r="F13" s="520">
        <v>0</v>
      </c>
      <c r="G13" s="520">
        <v>0</v>
      </c>
      <c r="H13" s="520">
        <v>0</v>
      </c>
      <c r="I13" s="520">
        <v>0</v>
      </c>
      <c r="J13" s="520">
        <v>0</v>
      </c>
      <c r="K13" s="520">
        <v>0</v>
      </c>
      <c r="L13" s="520">
        <v>0</v>
      </c>
      <c r="M13" s="520">
        <v>0</v>
      </c>
      <c r="N13" s="520">
        <v>0</v>
      </c>
      <c r="O13" s="578">
        <v>0</v>
      </c>
      <c r="P13" s="578">
        <v>0</v>
      </c>
      <c r="Q13" s="529"/>
    </row>
    <row r="14" spans="1:17" ht="11.25" customHeight="1">
      <c r="A14" s="525"/>
      <c r="B14" s="526" t="s">
        <v>56</v>
      </c>
      <c r="C14" s="520">
        <v>106.2362</v>
      </c>
      <c r="D14" s="520">
        <v>18.82672</v>
      </c>
      <c r="E14" s="520">
        <v>136.712</v>
      </c>
      <c r="F14" s="520">
        <v>21.5541</v>
      </c>
      <c r="G14" s="520">
        <v>181.5602</v>
      </c>
      <c r="H14" s="520">
        <v>29.78477</v>
      </c>
      <c r="I14" s="520">
        <v>0</v>
      </c>
      <c r="J14" s="520">
        <v>0</v>
      </c>
      <c r="K14" s="520">
        <v>0</v>
      </c>
      <c r="L14" s="520">
        <v>0</v>
      </c>
      <c r="M14" s="520">
        <v>0</v>
      </c>
      <c r="N14" s="520">
        <v>0</v>
      </c>
      <c r="O14" s="578">
        <v>424.5084</v>
      </c>
      <c r="P14" s="578">
        <v>70.16559000000001</v>
      </c>
      <c r="Q14" s="529"/>
    </row>
    <row r="15" spans="1:17" ht="11.25" customHeight="1">
      <c r="A15" s="525"/>
      <c r="B15" s="526" t="s">
        <v>112</v>
      </c>
      <c r="C15" s="520">
        <v>0</v>
      </c>
      <c r="D15" s="520">
        <v>0</v>
      </c>
      <c r="E15" s="520">
        <v>0</v>
      </c>
      <c r="F15" s="520">
        <v>0</v>
      </c>
      <c r="G15" s="520">
        <v>0</v>
      </c>
      <c r="H15" s="520">
        <v>0</v>
      </c>
      <c r="I15" s="520">
        <v>0</v>
      </c>
      <c r="J15" s="520">
        <v>0</v>
      </c>
      <c r="K15" s="520">
        <v>0</v>
      </c>
      <c r="L15" s="520">
        <v>0</v>
      </c>
      <c r="M15" s="520">
        <v>0</v>
      </c>
      <c r="N15" s="520">
        <v>0</v>
      </c>
      <c r="O15" s="578">
        <v>0</v>
      </c>
      <c r="P15" s="578">
        <v>0</v>
      </c>
      <c r="Q15" s="529"/>
    </row>
    <row r="16" spans="1:17" ht="11.25" customHeight="1">
      <c r="A16" s="525"/>
      <c r="B16" s="526" t="s">
        <v>58</v>
      </c>
      <c r="C16" s="520">
        <v>2.5199000000000007</v>
      </c>
      <c r="D16" s="520">
        <v>2.3186999999999993</v>
      </c>
      <c r="E16" s="520">
        <v>0.6260000000000001</v>
      </c>
      <c r="F16" s="520">
        <v>0.4788299999999999</v>
      </c>
      <c r="G16" s="520">
        <v>0.6632</v>
      </c>
      <c r="H16" s="520">
        <v>0.4552</v>
      </c>
      <c r="I16" s="520">
        <v>0</v>
      </c>
      <c r="J16" s="520">
        <v>0</v>
      </c>
      <c r="K16" s="520">
        <v>0</v>
      </c>
      <c r="L16" s="520">
        <v>0</v>
      </c>
      <c r="M16" s="520">
        <v>0</v>
      </c>
      <c r="N16" s="520">
        <v>0</v>
      </c>
      <c r="O16" s="578">
        <v>3.809100000000001</v>
      </c>
      <c r="P16" s="578">
        <v>3.2527299999999992</v>
      </c>
      <c r="Q16" s="529"/>
    </row>
    <row r="17" spans="1:17" ht="11.25" customHeight="1">
      <c r="A17" s="583"/>
      <c r="B17" s="526" t="s">
        <v>59</v>
      </c>
      <c r="C17" s="520">
        <v>532.549</v>
      </c>
      <c r="D17" s="520">
        <v>599.9097300000001</v>
      </c>
      <c r="E17" s="520">
        <v>21.3657</v>
      </c>
      <c r="F17" s="520">
        <v>19.52924</v>
      </c>
      <c r="G17" s="520">
        <v>49.4974</v>
      </c>
      <c r="H17" s="520">
        <v>38.38274</v>
      </c>
      <c r="I17" s="520">
        <v>0</v>
      </c>
      <c r="J17" s="520">
        <v>0</v>
      </c>
      <c r="K17" s="520">
        <v>0</v>
      </c>
      <c r="L17" s="520">
        <v>0</v>
      </c>
      <c r="M17" s="520">
        <v>5.5687999999999995</v>
      </c>
      <c r="N17" s="520">
        <v>6.67352</v>
      </c>
      <c r="O17" s="578">
        <v>608.9808999999999</v>
      </c>
      <c r="P17" s="578">
        <v>664.4952300000001</v>
      </c>
      <c r="Q17" s="529"/>
    </row>
    <row r="18" spans="1:17" ht="11.25" customHeight="1">
      <c r="A18" s="583"/>
      <c r="B18" s="526" t="s">
        <v>60</v>
      </c>
      <c r="C18" s="520">
        <v>16.690699999999996</v>
      </c>
      <c r="D18" s="520">
        <v>30.047390000000007</v>
      </c>
      <c r="E18" s="520">
        <v>1.7537000000000003</v>
      </c>
      <c r="F18" s="520">
        <v>2.3505400000000005</v>
      </c>
      <c r="G18" s="520">
        <v>60.00309999999999</v>
      </c>
      <c r="H18" s="520">
        <v>76.90245</v>
      </c>
      <c r="I18" s="520">
        <v>0</v>
      </c>
      <c r="J18" s="520">
        <v>0</v>
      </c>
      <c r="K18" s="520">
        <v>0</v>
      </c>
      <c r="L18" s="520">
        <v>0</v>
      </c>
      <c r="M18" s="520">
        <v>34.7366</v>
      </c>
      <c r="N18" s="520">
        <v>43.57771999999999</v>
      </c>
      <c r="O18" s="578">
        <v>113.1841</v>
      </c>
      <c r="P18" s="578">
        <v>152.87810000000002</v>
      </c>
      <c r="Q18" s="529"/>
    </row>
    <row r="19" spans="1:17" ht="11.25" customHeight="1">
      <c r="A19" s="583"/>
      <c r="B19" s="526" t="s">
        <v>61</v>
      </c>
      <c r="C19" s="520">
        <v>0.0093</v>
      </c>
      <c r="D19" s="520">
        <v>0.060289999999999996</v>
      </c>
      <c r="E19" s="520">
        <v>0</v>
      </c>
      <c r="F19" s="520">
        <v>0</v>
      </c>
      <c r="G19" s="520">
        <v>0.0015</v>
      </c>
      <c r="H19" s="520">
        <v>0.008</v>
      </c>
      <c r="I19" s="520">
        <v>0</v>
      </c>
      <c r="J19" s="520">
        <v>0</v>
      </c>
      <c r="K19" s="520">
        <v>0</v>
      </c>
      <c r="L19" s="520">
        <v>0</v>
      </c>
      <c r="M19" s="520">
        <v>0.003</v>
      </c>
      <c r="N19" s="520">
        <v>0.02299</v>
      </c>
      <c r="O19" s="578">
        <v>0.0138</v>
      </c>
      <c r="P19" s="578">
        <v>0.09127999999999999</v>
      </c>
      <c r="Q19" s="529"/>
    </row>
    <row r="20" spans="1:17" ht="11.25" customHeight="1">
      <c r="A20" s="583"/>
      <c r="B20" s="526" t="s">
        <v>113</v>
      </c>
      <c r="C20" s="520">
        <v>0</v>
      </c>
      <c r="D20" s="520">
        <v>0</v>
      </c>
      <c r="E20" s="520">
        <v>0</v>
      </c>
      <c r="F20" s="520">
        <v>0</v>
      </c>
      <c r="G20" s="520">
        <v>0</v>
      </c>
      <c r="H20" s="520">
        <v>0</v>
      </c>
      <c r="I20" s="520">
        <v>0</v>
      </c>
      <c r="J20" s="520">
        <v>0</v>
      </c>
      <c r="K20" s="520">
        <v>0</v>
      </c>
      <c r="L20" s="520">
        <v>0</v>
      </c>
      <c r="M20" s="520">
        <v>0</v>
      </c>
      <c r="N20" s="520">
        <v>0</v>
      </c>
      <c r="O20" s="578">
        <v>0</v>
      </c>
      <c r="P20" s="578">
        <v>0</v>
      </c>
      <c r="Q20" s="529"/>
    </row>
    <row r="21" spans="1:17" ht="11.25" customHeight="1">
      <c r="A21" s="583"/>
      <c r="B21" s="526" t="s">
        <v>62</v>
      </c>
      <c r="C21" s="520">
        <v>1.5710999999999997</v>
      </c>
      <c r="D21" s="520">
        <v>1.6083100000000006</v>
      </c>
      <c r="E21" s="520">
        <v>0.3181</v>
      </c>
      <c r="F21" s="520">
        <v>0.37076000000000003</v>
      </c>
      <c r="G21" s="520">
        <v>0.21910000000000002</v>
      </c>
      <c r="H21" s="520">
        <v>0.21952</v>
      </c>
      <c r="I21" s="520">
        <v>0</v>
      </c>
      <c r="J21" s="520">
        <v>0</v>
      </c>
      <c r="K21" s="520">
        <v>0</v>
      </c>
      <c r="L21" s="520">
        <v>0</v>
      </c>
      <c r="M21" s="520">
        <v>0.24819999999999998</v>
      </c>
      <c r="N21" s="520">
        <v>0.26669000000000004</v>
      </c>
      <c r="O21" s="578">
        <v>2.3564999999999996</v>
      </c>
      <c r="P21" s="578">
        <v>2.465280000000001</v>
      </c>
      <c r="Q21" s="529"/>
    </row>
    <row r="22" spans="1:17" ht="11.25" customHeight="1">
      <c r="A22" s="583"/>
      <c r="B22" s="526" t="s">
        <v>63</v>
      </c>
      <c r="C22" s="520">
        <v>8.013399999999999</v>
      </c>
      <c r="D22" s="520">
        <v>6.273040000000002</v>
      </c>
      <c r="E22" s="520">
        <v>2.1931</v>
      </c>
      <c r="F22" s="520">
        <v>1.5960700000000005</v>
      </c>
      <c r="G22" s="520">
        <v>0.7103999999999999</v>
      </c>
      <c r="H22" s="520">
        <v>0.34445000000000003</v>
      </c>
      <c r="I22" s="520">
        <v>0</v>
      </c>
      <c r="J22" s="520">
        <v>0</v>
      </c>
      <c r="K22" s="520">
        <v>0</v>
      </c>
      <c r="L22" s="520">
        <v>0</v>
      </c>
      <c r="M22" s="520">
        <v>0.351</v>
      </c>
      <c r="N22" s="520">
        <v>0.27552</v>
      </c>
      <c r="O22" s="578">
        <v>11.267899999999997</v>
      </c>
      <c r="P22" s="578">
        <v>8.489080000000003</v>
      </c>
      <c r="Q22" s="529"/>
    </row>
    <row r="23" spans="1:17" ht="11.25" customHeight="1">
      <c r="A23" s="583"/>
      <c r="B23" s="526" t="s">
        <v>64</v>
      </c>
      <c r="C23" s="520">
        <v>3.2537000000000003</v>
      </c>
      <c r="D23" s="520">
        <v>3.63304</v>
      </c>
      <c r="E23" s="520">
        <v>0.0009</v>
      </c>
      <c r="F23" s="520">
        <v>0.00099</v>
      </c>
      <c r="G23" s="520">
        <v>0</v>
      </c>
      <c r="H23" s="520">
        <v>0</v>
      </c>
      <c r="I23" s="520">
        <v>0</v>
      </c>
      <c r="J23" s="520">
        <v>0</v>
      </c>
      <c r="K23" s="520">
        <v>0</v>
      </c>
      <c r="L23" s="520">
        <v>0</v>
      </c>
      <c r="M23" s="520">
        <v>0.017</v>
      </c>
      <c r="N23" s="520">
        <v>0.024</v>
      </c>
      <c r="O23" s="578">
        <v>3.2716000000000003</v>
      </c>
      <c r="P23" s="578">
        <v>3.6580299999999997</v>
      </c>
      <c r="Q23" s="529"/>
    </row>
    <row r="24" spans="1:17" ht="11.25" customHeight="1">
      <c r="A24" s="583"/>
      <c r="B24" s="526" t="s">
        <v>65</v>
      </c>
      <c r="C24" s="520">
        <v>56.2435</v>
      </c>
      <c r="D24" s="520">
        <v>112.37085000000005</v>
      </c>
      <c r="E24" s="520">
        <v>21.7639</v>
      </c>
      <c r="F24" s="520">
        <v>33.511759999999995</v>
      </c>
      <c r="G24" s="520">
        <v>36.082899999999995</v>
      </c>
      <c r="H24" s="520">
        <v>41.76178</v>
      </c>
      <c r="I24" s="520">
        <v>0</v>
      </c>
      <c r="J24" s="520">
        <v>0</v>
      </c>
      <c r="K24" s="520">
        <v>0</v>
      </c>
      <c r="L24" s="520">
        <v>0</v>
      </c>
      <c r="M24" s="520">
        <v>108.61959999999999</v>
      </c>
      <c r="N24" s="520">
        <v>343.03237</v>
      </c>
      <c r="O24" s="578">
        <v>222.70989999999998</v>
      </c>
      <c r="P24" s="578">
        <v>530.6767600000001</v>
      </c>
      <c r="Q24" s="529"/>
    </row>
    <row r="25" spans="1:17" ht="11.25" customHeight="1">
      <c r="A25" s="583"/>
      <c r="B25" s="526" t="s">
        <v>66</v>
      </c>
      <c r="C25" s="520">
        <v>21.356</v>
      </c>
      <c r="D25" s="520">
        <v>10.4753</v>
      </c>
      <c r="E25" s="520">
        <v>1.8453</v>
      </c>
      <c r="F25" s="520">
        <v>0.6850200000000001</v>
      </c>
      <c r="G25" s="520">
        <v>0.8912</v>
      </c>
      <c r="H25" s="520">
        <v>0.37509000000000003</v>
      </c>
      <c r="I25" s="520">
        <v>0</v>
      </c>
      <c r="J25" s="520">
        <v>0</v>
      </c>
      <c r="K25" s="520">
        <v>0</v>
      </c>
      <c r="L25" s="520">
        <v>0</v>
      </c>
      <c r="M25" s="520">
        <v>0.4556</v>
      </c>
      <c r="N25" s="520">
        <v>0.15459</v>
      </c>
      <c r="O25" s="578">
        <v>24.548100000000005</v>
      </c>
      <c r="P25" s="578">
        <v>11.690000000000001</v>
      </c>
      <c r="Q25" s="529"/>
    </row>
    <row r="26" spans="1:17" ht="11.25" customHeight="1">
      <c r="A26" s="583"/>
      <c r="B26" s="526" t="s">
        <v>67</v>
      </c>
      <c r="C26" s="520">
        <v>21.281599999999997</v>
      </c>
      <c r="D26" s="520">
        <v>34.08108999999999</v>
      </c>
      <c r="E26" s="520">
        <v>0.6941</v>
      </c>
      <c r="F26" s="520">
        <v>0.8286000000000001</v>
      </c>
      <c r="G26" s="520">
        <v>9.9288</v>
      </c>
      <c r="H26" s="520">
        <v>13.82584</v>
      </c>
      <c r="I26" s="520">
        <v>0</v>
      </c>
      <c r="J26" s="520">
        <v>0</v>
      </c>
      <c r="K26" s="520">
        <v>0</v>
      </c>
      <c r="L26" s="520">
        <v>0</v>
      </c>
      <c r="M26" s="520">
        <v>7.318700000000001</v>
      </c>
      <c r="N26" s="520">
        <v>11.85833</v>
      </c>
      <c r="O26" s="578">
        <v>39.2232</v>
      </c>
      <c r="P26" s="578">
        <v>60.59385999999999</v>
      </c>
      <c r="Q26" s="529"/>
    </row>
    <row r="27" spans="1:17" ht="11.25" customHeight="1">
      <c r="A27" s="583"/>
      <c r="B27" s="526" t="s">
        <v>114</v>
      </c>
      <c r="C27" s="520">
        <v>0</v>
      </c>
      <c r="D27" s="520">
        <v>0</v>
      </c>
      <c r="E27" s="520">
        <v>0</v>
      </c>
      <c r="F27" s="520">
        <v>0</v>
      </c>
      <c r="G27" s="520">
        <v>0</v>
      </c>
      <c r="H27" s="520">
        <v>0</v>
      </c>
      <c r="I27" s="520">
        <v>0</v>
      </c>
      <c r="J27" s="520">
        <v>0</v>
      </c>
      <c r="K27" s="520">
        <v>0</v>
      </c>
      <c r="L27" s="520">
        <v>0</v>
      </c>
      <c r="M27" s="520">
        <v>0</v>
      </c>
      <c r="N27" s="520">
        <v>0</v>
      </c>
      <c r="O27" s="578">
        <v>0</v>
      </c>
      <c r="P27" s="578">
        <v>0</v>
      </c>
      <c r="Q27" s="529"/>
    </row>
    <row r="28" spans="1:17" ht="11.25" customHeight="1">
      <c r="A28" s="583"/>
      <c r="B28" s="526" t="s">
        <v>68</v>
      </c>
      <c r="C28" s="520">
        <v>0.6772</v>
      </c>
      <c r="D28" s="520">
        <v>0.65462</v>
      </c>
      <c r="E28" s="520">
        <v>0.0069</v>
      </c>
      <c r="F28" s="520">
        <v>0.0074</v>
      </c>
      <c r="G28" s="520">
        <v>0.1883</v>
      </c>
      <c r="H28" s="520">
        <v>0.17689</v>
      </c>
      <c r="I28" s="520">
        <v>0</v>
      </c>
      <c r="J28" s="520">
        <v>0</v>
      </c>
      <c r="K28" s="520">
        <v>0</v>
      </c>
      <c r="L28" s="520">
        <v>0</v>
      </c>
      <c r="M28" s="520">
        <v>1.1888999999999998</v>
      </c>
      <c r="N28" s="520">
        <v>1.05718</v>
      </c>
      <c r="O28" s="578">
        <v>2.0613</v>
      </c>
      <c r="P28" s="578">
        <v>1.89609</v>
      </c>
      <c r="Q28" s="529"/>
    </row>
    <row r="29" spans="1:17" ht="11.25" customHeight="1">
      <c r="A29" s="583"/>
      <c r="B29" s="526" t="s">
        <v>69</v>
      </c>
      <c r="C29" s="520">
        <v>0</v>
      </c>
      <c r="D29" s="520">
        <v>0</v>
      </c>
      <c r="E29" s="520">
        <v>0</v>
      </c>
      <c r="F29" s="520">
        <v>0</v>
      </c>
      <c r="G29" s="520">
        <v>0</v>
      </c>
      <c r="H29" s="520">
        <v>0</v>
      </c>
      <c r="I29" s="520">
        <v>0</v>
      </c>
      <c r="J29" s="520">
        <v>0</v>
      </c>
      <c r="K29" s="520">
        <v>0</v>
      </c>
      <c r="L29" s="520">
        <v>0</v>
      </c>
      <c r="M29" s="520">
        <v>0</v>
      </c>
      <c r="N29" s="520">
        <v>0</v>
      </c>
      <c r="O29" s="578">
        <v>0</v>
      </c>
      <c r="P29" s="578">
        <v>0</v>
      </c>
      <c r="Q29" s="529"/>
    </row>
    <row r="30" spans="1:17" ht="11.25" customHeight="1">
      <c r="A30" s="583"/>
      <c r="B30" s="526" t="s">
        <v>71</v>
      </c>
      <c r="C30" s="520">
        <v>32.608399999999996</v>
      </c>
      <c r="D30" s="520">
        <v>31.512239999999995</v>
      </c>
      <c r="E30" s="520">
        <v>8.6813</v>
      </c>
      <c r="F30" s="520">
        <v>7.618939999999999</v>
      </c>
      <c r="G30" s="520">
        <v>5.4494</v>
      </c>
      <c r="H30" s="520">
        <v>3.8729800000000005</v>
      </c>
      <c r="I30" s="520">
        <v>0</v>
      </c>
      <c r="J30" s="520">
        <v>0</v>
      </c>
      <c r="K30" s="520">
        <v>0</v>
      </c>
      <c r="L30" s="520">
        <v>0</v>
      </c>
      <c r="M30" s="520">
        <v>1.0871000000000002</v>
      </c>
      <c r="N30" s="520">
        <v>1.0965699999999998</v>
      </c>
      <c r="O30" s="578">
        <v>47.82619999999999</v>
      </c>
      <c r="P30" s="578">
        <v>44.10072999999999</v>
      </c>
      <c r="Q30" s="529"/>
    </row>
    <row r="31" spans="1:17" ht="11.25" customHeight="1">
      <c r="A31" s="583"/>
      <c r="B31" s="526" t="s">
        <v>72</v>
      </c>
      <c r="C31" s="520">
        <v>2.2423000000000006</v>
      </c>
      <c r="D31" s="520">
        <v>11.294540000000001</v>
      </c>
      <c r="E31" s="520">
        <v>0.4185</v>
      </c>
      <c r="F31" s="520">
        <v>1.7028699999999997</v>
      </c>
      <c r="G31" s="520">
        <v>1.2980999999999998</v>
      </c>
      <c r="H31" s="520">
        <v>6.80913</v>
      </c>
      <c r="I31" s="520">
        <v>0</v>
      </c>
      <c r="J31" s="520">
        <v>0</v>
      </c>
      <c r="K31" s="520">
        <v>0</v>
      </c>
      <c r="L31" s="520">
        <v>0</v>
      </c>
      <c r="M31" s="520">
        <v>0.09210000000000002</v>
      </c>
      <c r="N31" s="520">
        <v>0.4917</v>
      </c>
      <c r="O31" s="578">
        <v>4.051</v>
      </c>
      <c r="P31" s="578">
        <v>20.29824</v>
      </c>
      <c r="Q31" s="529"/>
    </row>
    <row r="32" spans="1:17" ht="11.25" customHeight="1">
      <c r="A32" s="583"/>
      <c r="B32" s="526" t="s">
        <v>115</v>
      </c>
      <c r="C32" s="520">
        <v>0</v>
      </c>
      <c r="D32" s="520">
        <v>0</v>
      </c>
      <c r="E32" s="520">
        <v>0</v>
      </c>
      <c r="F32" s="520">
        <v>0</v>
      </c>
      <c r="G32" s="520">
        <v>0</v>
      </c>
      <c r="H32" s="520">
        <v>0</v>
      </c>
      <c r="I32" s="520">
        <v>0</v>
      </c>
      <c r="J32" s="520">
        <v>0</v>
      </c>
      <c r="K32" s="520">
        <v>0</v>
      </c>
      <c r="L32" s="520">
        <v>0</v>
      </c>
      <c r="M32" s="520">
        <v>0</v>
      </c>
      <c r="N32" s="520">
        <v>0</v>
      </c>
      <c r="O32" s="578">
        <v>0</v>
      </c>
      <c r="P32" s="578">
        <v>0</v>
      </c>
      <c r="Q32" s="529"/>
    </row>
    <row r="33" spans="1:17" ht="11.25" customHeight="1">
      <c r="A33" s="525"/>
      <c r="B33" s="526" t="s">
        <v>73</v>
      </c>
      <c r="C33" s="520">
        <v>4.4483</v>
      </c>
      <c r="D33" s="520">
        <v>31.095170000000007</v>
      </c>
      <c r="E33" s="520">
        <v>1.4062</v>
      </c>
      <c r="F33" s="520">
        <v>8.577779999999999</v>
      </c>
      <c r="G33" s="520">
        <v>3.295000000000001</v>
      </c>
      <c r="H33" s="520">
        <v>19.13391</v>
      </c>
      <c r="I33" s="520">
        <v>0</v>
      </c>
      <c r="J33" s="520">
        <v>0</v>
      </c>
      <c r="K33" s="520">
        <v>0</v>
      </c>
      <c r="L33" s="520">
        <v>0</v>
      </c>
      <c r="M33" s="520">
        <v>0.30820000000000003</v>
      </c>
      <c r="N33" s="520">
        <v>2.3068700000000004</v>
      </c>
      <c r="O33" s="578">
        <v>9.457699999999999</v>
      </c>
      <c r="P33" s="578">
        <v>61.11373000000001</v>
      </c>
      <c r="Q33" s="529"/>
    </row>
    <row r="34" spans="1:17" ht="11.25" customHeight="1">
      <c r="A34" s="525"/>
      <c r="B34" s="526" t="s">
        <v>74</v>
      </c>
      <c r="C34" s="520">
        <v>24.8751</v>
      </c>
      <c r="D34" s="520">
        <v>24.10086</v>
      </c>
      <c r="E34" s="520">
        <v>1.6204</v>
      </c>
      <c r="F34" s="520">
        <v>0.7983400000000002</v>
      </c>
      <c r="G34" s="520">
        <v>2.4957999999999996</v>
      </c>
      <c r="H34" s="520">
        <v>1.2903499999999999</v>
      </c>
      <c r="I34" s="520">
        <v>0</v>
      </c>
      <c r="J34" s="520">
        <v>0</v>
      </c>
      <c r="K34" s="520">
        <v>0</v>
      </c>
      <c r="L34" s="520">
        <v>0</v>
      </c>
      <c r="M34" s="520">
        <v>2.674</v>
      </c>
      <c r="N34" s="520">
        <v>2.8465899999999995</v>
      </c>
      <c r="O34" s="578">
        <v>31.6653</v>
      </c>
      <c r="P34" s="578">
        <v>29.03614</v>
      </c>
      <c r="Q34" s="529"/>
    </row>
    <row r="35" spans="1:17" ht="11.25" customHeight="1">
      <c r="A35" s="525"/>
      <c r="B35" s="526" t="s">
        <v>75</v>
      </c>
      <c r="C35" s="520">
        <v>19.455099999999998</v>
      </c>
      <c r="D35" s="520">
        <v>13.58126</v>
      </c>
      <c r="E35" s="520">
        <v>9.6031</v>
      </c>
      <c r="F35" s="520">
        <v>6.597989999999999</v>
      </c>
      <c r="G35" s="520">
        <v>4.305400000000001</v>
      </c>
      <c r="H35" s="520">
        <v>2.0133699999999997</v>
      </c>
      <c r="I35" s="520">
        <v>0</v>
      </c>
      <c r="J35" s="520">
        <v>0</v>
      </c>
      <c r="K35" s="520">
        <v>0</v>
      </c>
      <c r="L35" s="520">
        <v>0</v>
      </c>
      <c r="M35" s="520">
        <v>0.5735</v>
      </c>
      <c r="N35" s="520">
        <v>0.38572000000000006</v>
      </c>
      <c r="O35" s="578">
        <v>33.9371</v>
      </c>
      <c r="P35" s="578">
        <v>22.578339999999997</v>
      </c>
      <c r="Q35" s="529"/>
    </row>
    <row r="36" spans="1:17" ht="11.25" customHeight="1">
      <c r="A36" s="525"/>
      <c r="B36" s="526" t="s">
        <v>138</v>
      </c>
      <c r="C36" s="520">
        <v>1.9396999999999998</v>
      </c>
      <c r="D36" s="520">
        <v>2.6269799999999996</v>
      </c>
      <c r="E36" s="520">
        <v>0.09319999999999999</v>
      </c>
      <c r="F36" s="520">
        <v>0.12339</v>
      </c>
      <c r="G36" s="520">
        <v>0.0934</v>
      </c>
      <c r="H36" s="520">
        <v>0.14800000000000002</v>
      </c>
      <c r="I36" s="520">
        <v>0</v>
      </c>
      <c r="J36" s="520">
        <v>0</v>
      </c>
      <c r="K36" s="520">
        <v>0</v>
      </c>
      <c r="L36" s="520">
        <v>0</v>
      </c>
      <c r="M36" s="520">
        <v>0</v>
      </c>
      <c r="N36" s="520">
        <v>0</v>
      </c>
      <c r="O36" s="578">
        <v>2.1262999999999996</v>
      </c>
      <c r="P36" s="578">
        <v>2.89837</v>
      </c>
      <c r="Q36" s="529"/>
    </row>
    <row r="37" spans="2:17" ht="11.25" customHeight="1">
      <c r="B37" s="510" t="s">
        <v>116</v>
      </c>
      <c r="C37" s="520">
        <v>0.437</v>
      </c>
      <c r="D37" s="520">
        <v>0.42253999999999997</v>
      </c>
      <c r="E37" s="520">
        <v>0</v>
      </c>
      <c r="F37" s="520">
        <v>0</v>
      </c>
      <c r="G37" s="520">
        <v>0</v>
      </c>
      <c r="H37" s="520">
        <v>0</v>
      </c>
      <c r="I37" s="520">
        <v>0</v>
      </c>
      <c r="J37" s="520">
        <v>0</v>
      </c>
      <c r="K37" s="520">
        <v>0</v>
      </c>
      <c r="L37" s="520">
        <v>0</v>
      </c>
      <c r="M37" s="520">
        <v>1.275</v>
      </c>
      <c r="N37" s="520">
        <v>0.84</v>
      </c>
      <c r="O37" s="578">
        <v>1.712</v>
      </c>
      <c r="P37" s="578">
        <v>1.26254</v>
      </c>
      <c r="Q37" s="529"/>
    </row>
    <row r="38" spans="1:17" s="416" customFormat="1" ht="11.25" customHeight="1">
      <c r="A38" s="513" t="s">
        <v>77</v>
      </c>
      <c r="B38" s="513"/>
      <c r="C38" s="514">
        <v>895.5157</v>
      </c>
      <c r="D38" s="514">
        <v>1007.3668200000003</v>
      </c>
      <c r="E38" s="514">
        <v>222.7071</v>
      </c>
      <c r="F38" s="514">
        <v>127.58583999999999</v>
      </c>
      <c r="G38" s="514">
        <v>365.2120000000001</v>
      </c>
      <c r="H38" s="514">
        <v>252.01932000000002</v>
      </c>
      <c r="I38" s="514">
        <v>0</v>
      </c>
      <c r="J38" s="514">
        <v>0</v>
      </c>
      <c r="K38" s="514">
        <v>0</v>
      </c>
      <c r="L38" s="514">
        <v>0</v>
      </c>
      <c r="M38" s="514">
        <v>169.03269999999998</v>
      </c>
      <c r="N38" s="514">
        <v>421.35306999999995</v>
      </c>
      <c r="O38" s="514">
        <v>1652.4674999999997</v>
      </c>
      <c r="P38" s="514">
        <v>1808.3250500000001</v>
      </c>
      <c r="Q38" s="529"/>
    </row>
    <row r="39" spans="1:17" s="416" customFormat="1" ht="11.25" customHeight="1">
      <c r="A39" s="509"/>
      <c r="B39" s="509"/>
      <c r="C39" s="426"/>
      <c r="D39" s="426"/>
      <c r="E39" s="426"/>
      <c r="F39" s="426"/>
      <c r="G39" s="426"/>
      <c r="H39" s="426"/>
      <c r="I39" s="426"/>
      <c r="J39" s="426"/>
      <c r="K39" s="426"/>
      <c r="L39" s="426"/>
      <c r="M39" s="426"/>
      <c r="N39" s="426"/>
      <c r="O39" s="426"/>
      <c r="P39" s="426"/>
      <c r="Q39" s="529"/>
    </row>
    <row r="40" spans="1:17" ht="11.25" customHeight="1">
      <c r="A40" s="525"/>
      <c r="B40" s="526" t="s">
        <v>78</v>
      </c>
      <c r="C40" s="520">
        <v>0</v>
      </c>
      <c r="D40" s="520">
        <v>0</v>
      </c>
      <c r="E40" s="520">
        <v>0</v>
      </c>
      <c r="F40" s="520">
        <v>0</v>
      </c>
      <c r="G40" s="520">
        <v>0</v>
      </c>
      <c r="H40" s="520">
        <v>0</v>
      </c>
      <c r="I40" s="520">
        <v>0</v>
      </c>
      <c r="J40" s="520">
        <v>0</v>
      </c>
      <c r="K40" s="520">
        <v>0</v>
      </c>
      <c r="L40" s="520">
        <v>0</v>
      </c>
      <c r="M40" s="520">
        <v>0</v>
      </c>
      <c r="N40" s="520">
        <v>0</v>
      </c>
      <c r="O40" s="578">
        <v>0</v>
      </c>
      <c r="P40" s="578">
        <v>0</v>
      </c>
      <c r="Q40" s="529"/>
    </row>
    <row r="41" spans="1:17" ht="11.25" customHeight="1">
      <c r="A41" s="525"/>
      <c r="B41" s="526" t="s">
        <v>79</v>
      </c>
      <c r="C41" s="520">
        <v>29.6</v>
      </c>
      <c r="D41" s="520">
        <v>5.92</v>
      </c>
      <c r="E41" s="520">
        <v>1437.5249</v>
      </c>
      <c r="F41" s="520">
        <v>431.275</v>
      </c>
      <c r="G41" s="520">
        <v>0.21400000000000002</v>
      </c>
      <c r="H41" s="520">
        <v>0.0891</v>
      </c>
      <c r="I41" s="520">
        <v>508.5003</v>
      </c>
      <c r="J41" s="520">
        <v>152.55</v>
      </c>
      <c r="K41" s="520">
        <v>1403.63</v>
      </c>
      <c r="L41" s="520">
        <v>420.964</v>
      </c>
      <c r="M41" s="520">
        <v>0</v>
      </c>
      <c r="N41" s="520">
        <v>0</v>
      </c>
      <c r="O41" s="578">
        <v>3379.4692</v>
      </c>
      <c r="P41" s="578">
        <v>1010.7981</v>
      </c>
      <c r="Q41" s="529"/>
    </row>
    <row r="42" spans="1:17" ht="11.25" customHeight="1">
      <c r="A42" s="525"/>
      <c r="B42" s="526" t="s">
        <v>80</v>
      </c>
      <c r="C42" s="520">
        <v>0</v>
      </c>
      <c r="D42" s="520">
        <v>0</v>
      </c>
      <c r="E42" s="520">
        <v>0</v>
      </c>
      <c r="F42" s="520">
        <v>0</v>
      </c>
      <c r="G42" s="520">
        <v>0</v>
      </c>
      <c r="H42" s="520">
        <v>0</v>
      </c>
      <c r="I42" s="520">
        <v>0</v>
      </c>
      <c r="J42" s="520">
        <v>0</v>
      </c>
      <c r="K42" s="520">
        <v>0</v>
      </c>
      <c r="L42" s="520">
        <v>0</v>
      </c>
      <c r="M42" s="520">
        <v>0</v>
      </c>
      <c r="N42" s="520">
        <v>0</v>
      </c>
      <c r="O42" s="578">
        <v>0</v>
      </c>
      <c r="P42" s="578">
        <v>0</v>
      </c>
      <c r="Q42" s="529"/>
    </row>
    <row r="43" spans="1:17" ht="11.25" customHeight="1">
      <c r="A43" s="525"/>
      <c r="B43" s="526" t="s">
        <v>81</v>
      </c>
      <c r="C43" s="520">
        <v>0</v>
      </c>
      <c r="D43" s="520">
        <v>0</v>
      </c>
      <c r="E43" s="520">
        <v>278.09</v>
      </c>
      <c r="F43" s="520">
        <v>177.668</v>
      </c>
      <c r="G43" s="520">
        <v>0.119</v>
      </c>
      <c r="H43" s="520">
        <v>0.0882</v>
      </c>
      <c r="I43" s="520">
        <v>1006.85</v>
      </c>
      <c r="J43" s="520">
        <v>714.864</v>
      </c>
      <c r="K43" s="520">
        <v>340.26</v>
      </c>
      <c r="L43" s="520">
        <v>210.213</v>
      </c>
      <c r="M43" s="520">
        <v>16.445999999999998</v>
      </c>
      <c r="N43" s="520">
        <v>7.88</v>
      </c>
      <c r="O43" s="578">
        <v>1641.7649999999999</v>
      </c>
      <c r="P43" s="578">
        <v>1110.7132000000001</v>
      </c>
      <c r="Q43" s="529"/>
    </row>
    <row r="44" spans="1:17" ht="11.25" customHeight="1">
      <c r="A44" s="525"/>
      <c r="B44" s="526" t="s">
        <v>82</v>
      </c>
      <c r="C44" s="520">
        <v>0</v>
      </c>
      <c r="D44" s="520">
        <v>0</v>
      </c>
      <c r="E44" s="520">
        <v>0</v>
      </c>
      <c r="F44" s="520">
        <v>0</v>
      </c>
      <c r="G44" s="520">
        <v>0</v>
      </c>
      <c r="H44" s="520">
        <v>0</v>
      </c>
      <c r="I44" s="520">
        <v>0</v>
      </c>
      <c r="J44" s="520">
        <v>0</v>
      </c>
      <c r="K44" s="520">
        <v>0</v>
      </c>
      <c r="L44" s="520">
        <v>0</v>
      </c>
      <c r="M44" s="520">
        <v>0</v>
      </c>
      <c r="N44" s="520">
        <v>0</v>
      </c>
      <c r="O44" s="578">
        <v>0</v>
      </c>
      <c r="P44" s="578">
        <v>0</v>
      </c>
      <c r="Q44" s="529"/>
    </row>
    <row r="45" spans="1:17" ht="11.25" customHeight="1">
      <c r="A45" s="525"/>
      <c r="B45" s="526" t="s">
        <v>117</v>
      </c>
      <c r="C45" s="520">
        <v>0</v>
      </c>
      <c r="D45" s="520">
        <v>0</v>
      </c>
      <c r="E45" s="520">
        <v>0</v>
      </c>
      <c r="F45" s="520">
        <v>0</v>
      </c>
      <c r="G45" s="520">
        <v>0</v>
      </c>
      <c r="H45" s="520">
        <v>0</v>
      </c>
      <c r="I45" s="520">
        <v>0</v>
      </c>
      <c r="J45" s="520">
        <v>0</v>
      </c>
      <c r="K45" s="520">
        <v>0</v>
      </c>
      <c r="L45" s="520">
        <v>0</v>
      </c>
      <c r="M45" s="520">
        <v>0</v>
      </c>
      <c r="N45" s="520">
        <v>0</v>
      </c>
      <c r="O45" s="578">
        <v>0</v>
      </c>
      <c r="P45" s="578">
        <v>0</v>
      </c>
      <c r="Q45" s="529"/>
    </row>
    <row r="46" spans="1:17" ht="11.25" customHeight="1">
      <c r="A46" s="525"/>
      <c r="B46" s="526" t="s">
        <v>118</v>
      </c>
      <c r="C46" s="520">
        <v>0</v>
      </c>
      <c r="D46" s="520">
        <v>0</v>
      </c>
      <c r="E46" s="520">
        <v>0</v>
      </c>
      <c r="F46" s="520">
        <v>0</v>
      </c>
      <c r="G46" s="520">
        <v>0</v>
      </c>
      <c r="H46" s="520">
        <v>0</v>
      </c>
      <c r="I46" s="520">
        <v>0</v>
      </c>
      <c r="J46" s="520">
        <v>0</v>
      </c>
      <c r="K46" s="520">
        <v>0</v>
      </c>
      <c r="L46" s="520">
        <v>0</v>
      </c>
      <c r="M46" s="520">
        <v>0</v>
      </c>
      <c r="N46" s="520">
        <v>0</v>
      </c>
      <c r="O46" s="578">
        <v>0</v>
      </c>
      <c r="P46" s="578">
        <v>0</v>
      </c>
      <c r="Q46" s="529"/>
    </row>
    <row r="47" spans="2:17" ht="11.25" customHeight="1">
      <c r="B47" s="510" t="s">
        <v>83</v>
      </c>
      <c r="C47" s="520">
        <v>0</v>
      </c>
      <c r="D47" s="520">
        <v>0</v>
      </c>
      <c r="E47" s="520">
        <v>0</v>
      </c>
      <c r="F47" s="520">
        <v>0</v>
      </c>
      <c r="G47" s="520">
        <v>0</v>
      </c>
      <c r="H47" s="520">
        <v>0</v>
      </c>
      <c r="I47" s="520">
        <v>0</v>
      </c>
      <c r="J47" s="520">
        <v>0</v>
      </c>
      <c r="K47" s="520">
        <v>0</v>
      </c>
      <c r="L47" s="520">
        <v>0</v>
      </c>
      <c r="M47" s="520">
        <v>0</v>
      </c>
      <c r="N47" s="520">
        <v>0</v>
      </c>
      <c r="O47" s="578">
        <v>0</v>
      </c>
      <c r="P47" s="578">
        <v>0</v>
      </c>
      <c r="Q47" s="529"/>
    </row>
    <row r="48" spans="1:17" s="416" customFormat="1" ht="11.25" customHeight="1">
      <c r="A48" s="513" t="s">
        <v>84</v>
      </c>
      <c r="B48" s="513"/>
      <c r="C48" s="515">
        <v>29.6</v>
      </c>
      <c r="D48" s="515">
        <v>5.92</v>
      </c>
      <c r="E48" s="515">
        <v>1715.6148999999998</v>
      </c>
      <c r="F48" s="515">
        <v>608.943</v>
      </c>
      <c r="G48" s="515">
        <v>0.333</v>
      </c>
      <c r="H48" s="515">
        <v>0.1773</v>
      </c>
      <c r="I48" s="515">
        <v>1515.3503</v>
      </c>
      <c r="J48" s="515">
        <v>867.414</v>
      </c>
      <c r="K48" s="515">
        <v>1743.89</v>
      </c>
      <c r="L48" s="515">
        <v>631.177</v>
      </c>
      <c r="M48" s="515">
        <v>16.445999999999998</v>
      </c>
      <c r="N48" s="515">
        <v>7.88</v>
      </c>
      <c r="O48" s="515">
        <v>5021.2342</v>
      </c>
      <c r="P48" s="515">
        <v>2121.5113</v>
      </c>
      <c r="Q48" s="529"/>
    </row>
    <row r="49" spans="1:17" s="416" customFormat="1" ht="11.25" customHeight="1">
      <c r="A49" s="509"/>
      <c r="B49" s="509"/>
      <c r="C49" s="516"/>
      <c r="D49" s="516"/>
      <c r="E49" s="516"/>
      <c r="F49" s="516"/>
      <c r="G49" s="516"/>
      <c r="H49" s="516"/>
      <c r="I49" s="516"/>
      <c r="J49" s="516"/>
      <c r="K49" s="516"/>
      <c r="L49" s="516"/>
      <c r="M49" s="516"/>
      <c r="N49" s="516"/>
      <c r="O49" s="516"/>
      <c r="P49" s="516"/>
      <c r="Q49" s="529"/>
    </row>
    <row r="50" spans="1:17" ht="11.25" customHeight="1">
      <c r="A50" s="525"/>
      <c r="B50" s="526" t="s">
        <v>85</v>
      </c>
      <c r="C50" s="520">
        <v>0</v>
      </c>
      <c r="D50" s="520">
        <v>0</v>
      </c>
      <c r="E50" s="520">
        <v>0</v>
      </c>
      <c r="F50" s="520">
        <v>0</v>
      </c>
      <c r="G50" s="520">
        <v>0</v>
      </c>
      <c r="H50" s="520">
        <v>0</v>
      </c>
      <c r="I50" s="520">
        <v>0</v>
      </c>
      <c r="J50" s="520">
        <v>0</v>
      </c>
      <c r="K50" s="520">
        <v>0</v>
      </c>
      <c r="L50" s="520">
        <v>0</v>
      </c>
      <c r="M50" s="520">
        <v>0</v>
      </c>
      <c r="N50" s="520">
        <v>0</v>
      </c>
      <c r="O50" s="578">
        <v>0</v>
      </c>
      <c r="P50" s="578">
        <v>0</v>
      </c>
      <c r="Q50" s="529"/>
    </row>
    <row r="51" spans="1:17" ht="11.25" customHeight="1">
      <c r="A51" s="525"/>
      <c r="B51" s="526" t="s">
        <v>86</v>
      </c>
      <c r="C51" s="520">
        <v>375.9289</v>
      </c>
      <c r="D51" s="520">
        <v>341.36321000000004</v>
      </c>
      <c r="E51" s="520">
        <v>54.27</v>
      </c>
      <c r="F51" s="520">
        <v>47.8907</v>
      </c>
      <c r="G51" s="520">
        <v>187.33700000000002</v>
      </c>
      <c r="H51" s="520">
        <v>218.26383000000004</v>
      </c>
      <c r="I51" s="520">
        <v>114.62199999999999</v>
      </c>
      <c r="J51" s="520">
        <v>34.98539999999999</v>
      </c>
      <c r="K51" s="520">
        <v>0</v>
      </c>
      <c r="L51" s="520">
        <v>0</v>
      </c>
      <c r="M51" s="520">
        <v>477.83050000000026</v>
      </c>
      <c r="N51" s="520">
        <v>471.76488000000035</v>
      </c>
      <c r="O51" s="578">
        <v>1209.9884000000002</v>
      </c>
      <c r="P51" s="578">
        <v>1114.2680200000004</v>
      </c>
      <c r="Q51" s="529"/>
    </row>
    <row r="52" spans="1:17" ht="11.25" customHeight="1">
      <c r="A52" s="525"/>
      <c r="B52" s="526" t="s">
        <v>87</v>
      </c>
      <c r="C52" s="520">
        <v>0</v>
      </c>
      <c r="D52" s="520">
        <v>0</v>
      </c>
      <c r="E52" s="520">
        <v>0</v>
      </c>
      <c r="F52" s="520">
        <v>0</v>
      </c>
      <c r="G52" s="520">
        <v>0</v>
      </c>
      <c r="H52" s="520">
        <v>0</v>
      </c>
      <c r="I52" s="520">
        <v>0</v>
      </c>
      <c r="J52" s="520">
        <v>0</v>
      </c>
      <c r="K52" s="520">
        <v>0</v>
      </c>
      <c r="L52" s="520">
        <v>0</v>
      </c>
      <c r="M52" s="520">
        <v>0</v>
      </c>
      <c r="N52" s="520">
        <v>0</v>
      </c>
      <c r="O52" s="578">
        <v>0</v>
      </c>
      <c r="P52" s="578">
        <v>0</v>
      </c>
      <c r="Q52" s="529"/>
    </row>
    <row r="53" spans="1:17" ht="11.25" customHeight="1">
      <c r="A53" s="525"/>
      <c r="B53" s="526" t="s">
        <v>88</v>
      </c>
      <c r="C53" s="520">
        <v>24.387099999999997</v>
      </c>
      <c r="D53" s="520">
        <v>119.25484</v>
      </c>
      <c r="E53" s="520">
        <v>2.2375</v>
      </c>
      <c r="F53" s="520">
        <v>22.896</v>
      </c>
      <c r="G53" s="520">
        <v>7.357099999999999</v>
      </c>
      <c r="H53" s="520">
        <v>75.62366000000002</v>
      </c>
      <c r="I53" s="520">
        <v>0.033</v>
      </c>
      <c r="J53" s="520">
        <v>0.34800000000000003</v>
      </c>
      <c r="K53" s="520">
        <v>0</v>
      </c>
      <c r="L53" s="520">
        <v>0</v>
      </c>
      <c r="M53" s="520">
        <v>70.37470000000005</v>
      </c>
      <c r="N53" s="520">
        <v>644.3272200000004</v>
      </c>
      <c r="O53" s="578">
        <v>104.38940000000005</v>
      </c>
      <c r="P53" s="578">
        <v>862.4497200000004</v>
      </c>
      <c r="Q53" s="529"/>
    </row>
    <row r="54" spans="1:17" ht="11.25" customHeight="1">
      <c r="A54" s="525"/>
      <c r="B54" s="526" t="s">
        <v>89</v>
      </c>
      <c r="C54" s="520">
        <v>13.221</v>
      </c>
      <c r="D54" s="520">
        <v>14.35678</v>
      </c>
      <c r="E54" s="520">
        <v>0</v>
      </c>
      <c r="F54" s="520">
        <v>0</v>
      </c>
      <c r="G54" s="520">
        <v>0</v>
      </c>
      <c r="H54" s="520">
        <v>0</v>
      </c>
      <c r="I54" s="520">
        <v>906.7588000000001</v>
      </c>
      <c r="J54" s="520">
        <v>730.1500499999999</v>
      </c>
      <c r="K54" s="520">
        <v>0</v>
      </c>
      <c r="L54" s="520">
        <v>0</v>
      </c>
      <c r="M54" s="520">
        <v>0</v>
      </c>
      <c r="N54" s="520">
        <v>0</v>
      </c>
      <c r="O54" s="578">
        <v>919.9798000000001</v>
      </c>
      <c r="P54" s="578">
        <v>744.5068299999998</v>
      </c>
      <c r="Q54" s="529"/>
    </row>
    <row r="55" spans="1:17" ht="11.25" customHeight="1">
      <c r="A55" s="525"/>
      <c r="B55" s="526" t="s">
        <v>90</v>
      </c>
      <c r="C55" s="520">
        <v>2778.5091000000016</v>
      </c>
      <c r="D55" s="520">
        <v>5815.642149999998</v>
      </c>
      <c r="E55" s="520">
        <v>2219.2091000000005</v>
      </c>
      <c r="F55" s="520">
        <v>4479.065879999998</v>
      </c>
      <c r="G55" s="520">
        <v>2426.1753000000003</v>
      </c>
      <c r="H55" s="520">
        <v>5044.56043</v>
      </c>
      <c r="I55" s="520">
        <v>0</v>
      </c>
      <c r="J55" s="520">
        <v>0</v>
      </c>
      <c r="K55" s="520">
        <v>0</v>
      </c>
      <c r="L55" s="520">
        <v>0</v>
      </c>
      <c r="M55" s="520">
        <v>95.03279999999998</v>
      </c>
      <c r="N55" s="520">
        <v>299.3936600000001</v>
      </c>
      <c r="O55" s="578">
        <v>7518.926300000002</v>
      </c>
      <c r="P55" s="578">
        <v>15638.662119999995</v>
      </c>
      <c r="Q55" s="529"/>
    </row>
    <row r="56" spans="1:17" ht="11.25" customHeight="1">
      <c r="A56" s="525"/>
      <c r="B56" s="526" t="s">
        <v>119</v>
      </c>
      <c r="C56" s="520">
        <v>0</v>
      </c>
      <c r="D56" s="520">
        <v>0</v>
      </c>
      <c r="E56" s="520">
        <v>0</v>
      </c>
      <c r="F56" s="520">
        <v>0</v>
      </c>
      <c r="G56" s="520">
        <v>0</v>
      </c>
      <c r="H56" s="520">
        <v>0</v>
      </c>
      <c r="I56" s="520">
        <v>0</v>
      </c>
      <c r="J56" s="520">
        <v>0</v>
      </c>
      <c r="K56" s="520">
        <v>0</v>
      </c>
      <c r="L56" s="520">
        <v>0</v>
      </c>
      <c r="M56" s="520">
        <v>0.995</v>
      </c>
      <c r="N56" s="520">
        <v>4</v>
      </c>
      <c r="O56" s="578">
        <v>0.995</v>
      </c>
      <c r="P56" s="578">
        <v>4</v>
      </c>
      <c r="Q56" s="529"/>
    </row>
    <row r="57" spans="1:17" ht="11.25" customHeight="1">
      <c r="A57" s="525"/>
      <c r="B57" s="526" t="s">
        <v>91</v>
      </c>
      <c r="C57" s="520">
        <v>0</v>
      </c>
      <c r="D57" s="520">
        <v>0</v>
      </c>
      <c r="E57" s="520">
        <v>0</v>
      </c>
      <c r="F57" s="520">
        <v>0</v>
      </c>
      <c r="G57" s="520">
        <v>0</v>
      </c>
      <c r="H57" s="520">
        <v>0</v>
      </c>
      <c r="I57" s="520">
        <v>0</v>
      </c>
      <c r="J57" s="520">
        <v>0</v>
      </c>
      <c r="K57" s="520">
        <v>0</v>
      </c>
      <c r="L57" s="520">
        <v>0</v>
      </c>
      <c r="M57" s="520">
        <v>0</v>
      </c>
      <c r="N57" s="520">
        <v>0</v>
      </c>
      <c r="O57" s="578">
        <v>0</v>
      </c>
      <c r="P57" s="578">
        <v>0</v>
      </c>
      <c r="Q57" s="529"/>
    </row>
    <row r="58" spans="1:17" ht="11.25" customHeight="1">
      <c r="A58" s="525"/>
      <c r="B58" s="526" t="s">
        <v>92</v>
      </c>
      <c r="C58" s="520">
        <v>1219.8751</v>
      </c>
      <c r="D58" s="520">
        <v>1355.8053500000003</v>
      </c>
      <c r="E58" s="520">
        <v>131.9047</v>
      </c>
      <c r="F58" s="520">
        <v>297.30169000000006</v>
      </c>
      <c r="G58" s="520">
        <v>436.06819999999993</v>
      </c>
      <c r="H58" s="520">
        <v>776.9053299999999</v>
      </c>
      <c r="I58" s="520">
        <v>0</v>
      </c>
      <c r="J58" s="520">
        <v>0</v>
      </c>
      <c r="K58" s="520">
        <v>0</v>
      </c>
      <c r="L58" s="520">
        <v>0</v>
      </c>
      <c r="M58" s="520">
        <v>481.6051</v>
      </c>
      <c r="N58" s="520">
        <v>886.2793899999999</v>
      </c>
      <c r="O58" s="578">
        <v>2269.4530999999997</v>
      </c>
      <c r="P58" s="578">
        <v>3316.29176</v>
      </c>
      <c r="Q58" s="529"/>
    </row>
    <row r="59" spans="1:17" ht="11.25" customHeight="1">
      <c r="A59" s="525"/>
      <c r="B59" s="526" t="s">
        <v>93</v>
      </c>
      <c r="C59" s="520">
        <v>0.2029</v>
      </c>
      <c r="D59" s="520">
        <v>3.1192</v>
      </c>
      <c r="E59" s="520">
        <v>0.4968000000000001</v>
      </c>
      <c r="F59" s="520">
        <v>5.9032</v>
      </c>
      <c r="G59" s="520">
        <v>0</v>
      </c>
      <c r="H59" s="520">
        <v>0</v>
      </c>
      <c r="I59" s="520">
        <v>0</v>
      </c>
      <c r="J59" s="520">
        <v>0</v>
      </c>
      <c r="K59" s="520">
        <v>0</v>
      </c>
      <c r="L59" s="520">
        <v>0</v>
      </c>
      <c r="M59" s="520">
        <v>1.146</v>
      </c>
      <c r="N59" s="520">
        <v>17.671</v>
      </c>
      <c r="O59" s="578">
        <v>1.8457</v>
      </c>
      <c r="P59" s="578">
        <v>26.6934</v>
      </c>
      <c r="Q59" s="529"/>
    </row>
    <row r="60" spans="1:17" ht="11.25" customHeight="1">
      <c r="A60" s="525"/>
      <c r="B60" s="526" t="s">
        <v>94</v>
      </c>
      <c r="C60" s="520">
        <v>1.1682000000000001</v>
      </c>
      <c r="D60" s="520">
        <v>3.9549799999999995</v>
      </c>
      <c r="E60" s="520">
        <v>0.22010000000000002</v>
      </c>
      <c r="F60" s="520">
        <v>0.7702999999999999</v>
      </c>
      <c r="G60" s="520">
        <v>1.1542000000000001</v>
      </c>
      <c r="H60" s="520">
        <v>2.84703</v>
      </c>
      <c r="I60" s="520">
        <v>0</v>
      </c>
      <c r="J60" s="520">
        <v>0</v>
      </c>
      <c r="K60" s="520">
        <v>0</v>
      </c>
      <c r="L60" s="520">
        <v>0</v>
      </c>
      <c r="M60" s="520">
        <v>0.011</v>
      </c>
      <c r="N60" s="520">
        <v>0.033</v>
      </c>
      <c r="O60" s="578">
        <v>2.5535000000000005</v>
      </c>
      <c r="P60" s="578">
        <v>7.60531</v>
      </c>
      <c r="Q60" s="529"/>
    </row>
    <row r="61" spans="1:17" ht="11.25" customHeight="1">
      <c r="A61" s="525"/>
      <c r="B61" s="526" t="s">
        <v>95</v>
      </c>
      <c r="C61" s="520">
        <v>6.7305</v>
      </c>
      <c r="D61" s="520">
        <v>5.7849900000000005</v>
      </c>
      <c r="E61" s="520">
        <v>0</v>
      </c>
      <c r="F61" s="520">
        <v>0</v>
      </c>
      <c r="G61" s="520">
        <v>1.2000000000000002</v>
      </c>
      <c r="H61" s="520">
        <v>1.12</v>
      </c>
      <c r="I61" s="520">
        <v>0</v>
      </c>
      <c r="J61" s="520">
        <v>0</v>
      </c>
      <c r="K61" s="520">
        <v>0</v>
      </c>
      <c r="L61" s="520">
        <v>0</v>
      </c>
      <c r="M61" s="520">
        <v>37.28510000000001</v>
      </c>
      <c r="N61" s="520">
        <v>36.98978999999999</v>
      </c>
      <c r="O61" s="578">
        <v>45.21560000000001</v>
      </c>
      <c r="P61" s="578">
        <v>43.89477999999999</v>
      </c>
      <c r="Q61" s="529"/>
    </row>
    <row r="62" spans="2:17" ht="11.25" customHeight="1">
      <c r="B62" s="510" t="s">
        <v>96</v>
      </c>
      <c r="C62" s="520">
        <v>0.54</v>
      </c>
      <c r="D62" s="520">
        <v>0.17299</v>
      </c>
      <c r="E62" s="520">
        <v>0.0259</v>
      </c>
      <c r="F62" s="520">
        <v>0.02</v>
      </c>
      <c r="G62" s="520">
        <v>13.152899999999999</v>
      </c>
      <c r="H62" s="520">
        <v>41.63531999999999</v>
      </c>
      <c r="I62" s="520">
        <v>0</v>
      </c>
      <c r="J62" s="520">
        <v>0</v>
      </c>
      <c r="K62" s="520">
        <v>0</v>
      </c>
      <c r="L62" s="520">
        <v>0</v>
      </c>
      <c r="M62" s="520">
        <v>1.0829</v>
      </c>
      <c r="N62" s="520">
        <v>2.43675</v>
      </c>
      <c r="O62" s="578">
        <v>14.801699999999999</v>
      </c>
      <c r="P62" s="578">
        <v>44.26505999999999</v>
      </c>
      <c r="Q62" s="529"/>
    </row>
    <row r="63" spans="1:17" s="416" customFormat="1" ht="11.25" customHeight="1">
      <c r="A63" s="513" t="s">
        <v>97</v>
      </c>
      <c r="B63" s="513"/>
      <c r="C63" s="514">
        <v>4420.5628000000015</v>
      </c>
      <c r="D63" s="514">
        <v>7659.454489999999</v>
      </c>
      <c r="E63" s="514">
        <v>2408.3641000000007</v>
      </c>
      <c r="F63" s="514">
        <v>4853.8477699999985</v>
      </c>
      <c r="G63" s="514">
        <v>3072.4447</v>
      </c>
      <c r="H63" s="514">
        <v>6160.9556</v>
      </c>
      <c r="I63" s="514">
        <v>1021.4138</v>
      </c>
      <c r="J63" s="514">
        <v>765.4834499999998</v>
      </c>
      <c r="K63" s="514">
        <v>0</v>
      </c>
      <c r="L63" s="514">
        <v>0</v>
      </c>
      <c r="M63" s="514">
        <v>1165.3631000000005</v>
      </c>
      <c r="N63" s="514">
        <v>2362.8956900000007</v>
      </c>
      <c r="O63" s="514">
        <v>12088.148500000003</v>
      </c>
      <c r="P63" s="514">
        <v>21802.636999999995</v>
      </c>
      <c r="Q63" s="529"/>
    </row>
    <row r="64" spans="2:17" ht="11.25" customHeight="1">
      <c r="B64" s="509"/>
      <c r="C64" s="517"/>
      <c r="D64" s="517"/>
      <c r="E64" s="517"/>
      <c r="F64" s="517"/>
      <c r="G64" s="517"/>
      <c r="H64" s="517"/>
      <c r="I64" s="517"/>
      <c r="J64" s="517"/>
      <c r="K64" s="517"/>
      <c r="L64" s="517"/>
      <c r="M64" s="517"/>
      <c r="N64" s="517"/>
      <c r="O64" s="578"/>
      <c r="P64" s="578"/>
      <c r="Q64" s="529"/>
    </row>
    <row r="65" spans="1:17" s="416" customFormat="1" ht="11.25" customHeight="1" thickBot="1">
      <c r="A65" s="511" t="s">
        <v>98</v>
      </c>
      <c r="B65" s="511"/>
      <c r="C65" s="518">
        <v>5345.678500000002</v>
      </c>
      <c r="D65" s="518">
        <v>8672.74131</v>
      </c>
      <c r="E65" s="518">
        <v>4346.6861</v>
      </c>
      <c r="F65" s="518">
        <v>5590.376609999998</v>
      </c>
      <c r="G65" s="518">
        <v>3437.9897</v>
      </c>
      <c r="H65" s="518">
        <v>6413.152220000001</v>
      </c>
      <c r="I65" s="518">
        <v>2536.7641000000003</v>
      </c>
      <c r="J65" s="518">
        <v>1632.89745</v>
      </c>
      <c r="K65" s="518">
        <v>1743.89</v>
      </c>
      <c r="L65" s="518">
        <v>631.177</v>
      </c>
      <c r="M65" s="518">
        <v>1350.8418000000004</v>
      </c>
      <c r="N65" s="518">
        <v>2792.128760000001</v>
      </c>
      <c r="O65" s="521">
        <v>18761.8502</v>
      </c>
      <c r="P65" s="521">
        <v>25732.473349999993</v>
      </c>
      <c r="Q65" s="529"/>
    </row>
    <row r="66" spans="1:16" ht="12.75" customHeight="1">
      <c r="A66" s="519" t="s">
        <v>45</v>
      </c>
      <c r="C66" s="436"/>
      <c r="D66" s="436"/>
      <c r="E66" s="436"/>
      <c r="F66" s="436"/>
      <c r="G66" s="436"/>
      <c r="H66" s="436"/>
      <c r="I66" s="436"/>
      <c r="J66" s="436"/>
      <c r="K66" s="436"/>
      <c r="L66" s="436"/>
      <c r="M66" s="426"/>
      <c r="N66" s="426"/>
      <c r="P66" s="530"/>
    </row>
    <row r="67" spans="1:14" ht="12.75" customHeight="1">
      <c r="A67" s="510"/>
      <c r="C67" s="436"/>
      <c r="D67" s="436"/>
      <c r="E67" s="436"/>
      <c r="F67" s="436"/>
      <c r="G67" s="436"/>
      <c r="H67" s="436"/>
      <c r="I67" s="436"/>
      <c r="J67" s="436"/>
      <c r="K67" s="436"/>
      <c r="L67" s="436"/>
      <c r="M67" s="426"/>
      <c r="N67" s="426"/>
    </row>
    <row r="68" spans="1:14" ht="12.75" customHeight="1">
      <c r="A68" s="510" t="s">
        <v>590</v>
      </c>
      <c r="C68" s="436"/>
      <c r="D68" s="436"/>
      <c r="E68" s="436"/>
      <c r="F68" s="436"/>
      <c r="G68" s="436"/>
      <c r="H68" s="436"/>
      <c r="I68" s="436"/>
      <c r="J68" s="436"/>
      <c r="K68" s="436"/>
      <c r="L68" s="436"/>
      <c r="M68" s="426"/>
      <c r="N68" s="426"/>
    </row>
    <row r="69" spans="3:14" ht="11.25" customHeight="1">
      <c r="C69" s="436"/>
      <c r="D69" s="436"/>
      <c r="E69" s="436"/>
      <c r="F69" s="436"/>
      <c r="G69" s="436"/>
      <c r="H69" s="436"/>
      <c r="I69" s="436"/>
      <c r="J69" s="436"/>
      <c r="K69" s="436"/>
      <c r="L69" s="436"/>
      <c r="M69" s="426"/>
      <c r="N69" s="426"/>
    </row>
    <row r="70" spans="3:14" ht="11.25" customHeight="1">
      <c r="C70" s="436"/>
      <c r="D70" s="436"/>
      <c r="E70" s="436"/>
      <c r="F70" s="436"/>
      <c r="G70" s="436"/>
      <c r="H70" s="436"/>
      <c r="I70" s="436"/>
      <c r="J70" s="436"/>
      <c r="K70" s="436"/>
      <c r="L70" s="436"/>
      <c r="M70" s="531"/>
      <c r="N70" s="531"/>
    </row>
    <row r="71" spans="13:14" ht="11.25" customHeight="1">
      <c r="M71" s="532"/>
      <c r="N71" s="532"/>
    </row>
    <row r="72" ht="11.25" customHeight="1">
      <c r="N72" s="533"/>
    </row>
    <row r="73" ht="11.25" customHeight="1">
      <c r="N73" s="533"/>
    </row>
  </sheetData>
  <sheetProtection/>
  <mergeCells count="5">
    <mergeCell ref="G4:H4"/>
    <mergeCell ref="I4:J4"/>
    <mergeCell ref="E4:F4"/>
    <mergeCell ref="K4:L4"/>
    <mergeCell ref="O4:P4"/>
  </mergeCells>
  <printOptions horizontalCentered="1"/>
  <pageMargins left="0.7874015748031497" right="0.5905511811023623" top="0.6299212598425197" bottom="0.7874015748031497" header="0.5118110236220472" footer="0.5118110236220472"/>
  <pageSetup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dimension ref="A1:AD63"/>
  <sheetViews>
    <sheetView showGridLines="0" zoomScaleSheetLayoutView="100" workbookViewId="0" topLeftCell="A1">
      <selection activeCell="A1" sqref="A1"/>
    </sheetView>
  </sheetViews>
  <sheetFormatPr defaultColWidth="9.140625" defaultRowHeight="11.25" customHeight="1"/>
  <cols>
    <col min="1" max="1" width="1.8515625" style="88" customWidth="1"/>
    <col min="2" max="2" width="15.57421875" style="88" bestFit="1" customWidth="1"/>
    <col min="3" max="10" width="9.140625" style="97" customWidth="1"/>
    <col min="11" max="16384" width="9.140625" style="81" customWidth="1"/>
  </cols>
  <sheetData>
    <row r="1" spans="1:10" s="78" customFormat="1" ht="15" customHeight="1">
      <c r="A1" s="74" t="s">
        <v>598</v>
      </c>
      <c r="B1" s="75"/>
      <c r="C1" s="76"/>
      <c r="D1" s="76"/>
      <c r="E1" s="76"/>
      <c r="F1" s="76"/>
      <c r="G1" s="76"/>
      <c r="H1" s="76"/>
      <c r="I1" s="76"/>
      <c r="J1" s="77"/>
    </row>
    <row r="2" spans="1:10" ht="11.25" customHeight="1" thickBot="1">
      <c r="A2" s="79"/>
      <c r="B2" s="79"/>
      <c r="C2" s="80"/>
      <c r="D2" s="80"/>
      <c r="E2" s="80"/>
      <c r="F2" s="80"/>
      <c r="G2" s="80"/>
      <c r="H2" s="80"/>
      <c r="I2" s="80"/>
      <c r="J2" s="80"/>
    </row>
    <row r="3" spans="1:30" s="83" customFormat="1" ht="12.75" customHeight="1">
      <c r="A3" s="82"/>
      <c r="B3" s="82"/>
      <c r="C3" s="458" t="s">
        <v>102</v>
      </c>
      <c r="D3" s="458"/>
      <c r="E3" s="458" t="s">
        <v>103</v>
      </c>
      <c r="F3" s="458"/>
      <c r="G3" s="458" t="s">
        <v>104</v>
      </c>
      <c r="H3" s="458"/>
      <c r="I3" s="458" t="s">
        <v>105</v>
      </c>
      <c r="J3" s="458"/>
      <c r="K3" s="458" t="s">
        <v>120</v>
      </c>
      <c r="L3" s="458"/>
      <c r="M3" s="458" t="s">
        <v>121</v>
      </c>
      <c r="N3" s="458"/>
      <c r="O3" s="458" t="s">
        <v>122</v>
      </c>
      <c r="P3" s="458"/>
      <c r="Q3" s="458" t="s">
        <v>127</v>
      </c>
      <c r="R3" s="458"/>
      <c r="S3" s="651" t="s">
        <v>527</v>
      </c>
      <c r="T3" s="651"/>
      <c r="U3" s="652" t="s">
        <v>128</v>
      </c>
      <c r="V3" s="652"/>
      <c r="W3" s="652" t="s">
        <v>129</v>
      </c>
      <c r="X3" s="652"/>
      <c r="Y3" s="651" t="s">
        <v>126</v>
      </c>
      <c r="Z3" s="651"/>
      <c r="AA3" s="458" t="s">
        <v>130</v>
      </c>
      <c r="AB3" s="458"/>
      <c r="AC3" s="458" t="s">
        <v>131</v>
      </c>
      <c r="AD3" s="458"/>
    </row>
    <row r="4" spans="3:30" s="83" customFormat="1" ht="12" customHeight="1">
      <c r="C4" s="84" t="s">
        <v>106</v>
      </c>
      <c r="D4" s="84" t="s">
        <v>107</v>
      </c>
      <c r="E4" s="84" t="s">
        <v>106</v>
      </c>
      <c r="F4" s="84" t="s">
        <v>107</v>
      </c>
      <c r="G4" s="84" t="s">
        <v>106</v>
      </c>
      <c r="H4" s="84" t="s">
        <v>107</v>
      </c>
      <c r="I4" s="84" t="s">
        <v>106</v>
      </c>
      <c r="J4" s="84" t="s">
        <v>107</v>
      </c>
      <c r="K4" s="84" t="s">
        <v>106</v>
      </c>
      <c r="L4" s="84" t="s">
        <v>107</v>
      </c>
      <c r="M4" s="84" t="s">
        <v>106</v>
      </c>
      <c r="N4" s="84" t="s">
        <v>107</v>
      </c>
      <c r="O4" s="84" t="s">
        <v>106</v>
      </c>
      <c r="P4" s="84" t="s">
        <v>107</v>
      </c>
      <c r="Q4" s="84" t="s">
        <v>106</v>
      </c>
      <c r="R4" s="84" t="s">
        <v>107</v>
      </c>
      <c r="S4" s="84" t="s">
        <v>106</v>
      </c>
      <c r="T4" s="84" t="s">
        <v>107</v>
      </c>
      <c r="U4" s="84" t="s">
        <v>106</v>
      </c>
      <c r="V4" s="84" t="s">
        <v>107</v>
      </c>
      <c r="W4" s="84" t="s">
        <v>106</v>
      </c>
      <c r="X4" s="84" t="s">
        <v>107</v>
      </c>
      <c r="Y4" s="84" t="s">
        <v>106</v>
      </c>
      <c r="Z4" s="84" t="s">
        <v>107</v>
      </c>
      <c r="AA4" s="84" t="s">
        <v>106</v>
      </c>
      <c r="AB4" s="84" t="s">
        <v>107</v>
      </c>
      <c r="AC4" s="84" t="s">
        <v>106</v>
      </c>
      <c r="AD4" s="84" t="s">
        <v>107</v>
      </c>
    </row>
    <row r="5" spans="1:30" s="83" customFormat="1" ht="12" customHeight="1">
      <c r="A5" s="85"/>
      <c r="B5" s="85"/>
      <c r="C5" s="86" t="s">
        <v>108</v>
      </c>
      <c r="D5" s="86" t="s">
        <v>109</v>
      </c>
      <c r="E5" s="86" t="s">
        <v>108</v>
      </c>
      <c r="F5" s="86" t="s">
        <v>109</v>
      </c>
      <c r="G5" s="86" t="s">
        <v>108</v>
      </c>
      <c r="H5" s="86" t="s">
        <v>109</v>
      </c>
      <c r="I5" s="86" t="s">
        <v>108</v>
      </c>
      <c r="J5" s="86" t="s">
        <v>109</v>
      </c>
      <c r="K5" s="86" t="s">
        <v>108</v>
      </c>
      <c r="L5" s="86" t="s">
        <v>109</v>
      </c>
      <c r="M5" s="86" t="s">
        <v>108</v>
      </c>
      <c r="N5" s="86" t="s">
        <v>109</v>
      </c>
      <c r="O5" s="86" t="s">
        <v>108</v>
      </c>
      <c r="P5" s="86" t="s">
        <v>109</v>
      </c>
      <c r="Q5" s="86" t="s">
        <v>108</v>
      </c>
      <c r="R5" s="86" t="s">
        <v>109</v>
      </c>
      <c r="S5" s="86" t="s">
        <v>108</v>
      </c>
      <c r="T5" s="86" t="s">
        <v>109</v>
      </c>
      <c r="U5" s="86" t="s">
        <v>108</v>
      </c>
      <c r="V5" s="86" t="s">
        <v>109</v>
      </c>
      <c r="W5" s="86" t="s">
        <v>108</v>
      </c>
      <c r="X5" s="86" t="s">
        <v>109</v>
      </c>
      <c r="Y5" s="86" t="s">
        <v>108</v>
      </c>
      <c r="Z5" s="86" t="s">
        <v>109</v>
      </c>
      <c r="AA5" s="86" t="s">
        <v>108</v>
      </c>
      <c r="AB5" s="86" t="s">
        <v>109</v>
      </c>
      <c r="AC5" s="86" t="s">
        <v>108</v>
      </c>
      <c r="AD5" s="86" t="s">
        <v>109</v>
      </c>
    </row>
    <row r="6" spans="1:30" ht="11.25" customHeight="1">
      <c r="A6" s="81"/>
      <c r="B6" s="81" t="s">
        <v>50</v>
      </c>
      <c r="C6" s="87">
        <v>0.045</v>
      </c>
      <c r="D6" s="87">
        <v>0.49318999999999996</v>
      </c>
      <c r="E6" s="87">
        <v>0</v>
      </c>
      <c r="F6" s="87">
        <v>0</v>
      </c>
      <c r="G6" s="87">
        <v>39.0989</v>
      </c>
      <c r="H6" s="87">
        <v>328.07876</v>
      </c>
      <c r="I6" s="87">
        <v>0</v>
      </c>
      <c r="J6" s="87">
        <v>0</v>
      </c>
      <c r="K6" s="87">
        <v>0.02</v>
      </c>
      <c r="L6" s="87">
        <v>0.08</v>
      </c>
      <c r="M6" s="87">
        <v>1.107</v>
      </c>
      <c r="N6" s="87">
        <v>9.00628</v>
      </c>
      <c r="O6" s="87">
        <v>0</v>
      </c>
      <c r="P6" s="87">
        <v>0</v>
      </c>
      <c r="Q6" s="87">
        <v>40.270900000000005</v>
      </c>
      <c r="R6" s="87">
        <v>337.65823</v>
      </c>
      <c r="S6" s="87">
        <v>0</v>
      </c>
      <c r="T6" s="87">
        <v>0</v>
      </c>
      <c r="U6" s="87">
        <v>0</v>
      </c>
      <c r="V6" s="87">
        <v>0</v>
      </c>
      <c r="W6" s="87">
        <v>0</v>
      </c>
      <c r="X6" s="87">
        <v>0</v>
      </c>
      <c r="Y6" s="87">
        <v>0</v>
      </c>
      <c r="Z6" s="87">
        <v>0</v>
      </c>
      <c r="AA6" s="87">
        <v>0</v>
      </c>
      <c r="AB6" s="87">
        <v>0</v>
      </c>
      <c r="AC6" s="102">
        <v>40.270900000000005</v>
      </c>
      <c r="AD6" s="102">
        <v>337.65823</v>
      </c>
    </row>
    <row r="7" spans="2:30" ht="11.25" customHeight="1">
      <c r="B7" s="88" t="s">
        <v>52</v>
      </c>
      <c r="C7" s="87">
        <v>0.0915</v>
      </c>
      <c r="D7" s="87">
        <v>0.58975</v>
      </c>
      <c r="E7" s="87">
        <v>2.7207999999999997</v>
      </c>
      <c r="F7" s="87">
        <v>14.483619999999998</v>
      </c>
      <c r="G7" s="87">
        <v>10.128000000000004</v>
      </c>
      <c r="H7" s="87">
        <v>28.184810000000002</v>
      </c>
      <c r="I7" s="87">
        <v>0</v>
      </c>
      <c r="J7" s="87">
        <v>0</v>
      </c>
      <c r="K7" s="87">
        <v>0.9512</v>
      </c>
      <c r="L7" s="87">
        <v>6.09874</v>
      </c>
      <c r="M7" s="87">
        <v>104.92619999999997</v>
      </c>
      <c r="N7" s="87">
        <v>474.9343300000001</v>
      </c>
      <c r="O7" s="87">
        <v>0.278</v>
      </c>
      <c r="P7" s="87">
        <v>2.01109</v>
      </c>
      <c r="Q7" s="87">
        <v>119.09569999999998</v>
      </c>
      <c r="R7" s="87">
        <v>526.3023400000001</v>
      </c>
      <c r="S7" s="87">
        <v>0</v>
      </c>
      <c r="T7" s="87">
        <v>0</v>
      </c>
      <c r="U7" s="87">
        <v>0</v>
      </c>
      <c r="V7" s="87">
        <v>0</v>
      </c>
      <c r="W7" s="87">
        <v>0</v>
      </c>
      <c r="X7" s="87">
        <v>0</v>
      </c>
      <c r="Y7" s="87">
        <v>0</v>
      </c>
      <c r="Z7" s="87">
        <v>0</v>
      </c>
      <c r="AA7" s="87">
        <v>0</v>
      </c>
      <c r="AB7" s="87">
        <v>0</v>
      </c>
      <c r="AC7" s="102">
        <v>119.09569999999998</v>
      </c>
      <c r="AD7" s="102">
        <v>526.3023400000001</v>
      </c>
    </row>
    <row r="8" spans="2:30" ht="11.25" customHeight="1">
      <c r="B8" s="88" t="s">
        <v>53</v>
      </c>
      <c r="C8" s="87">
        <v>0</v>
      </c>
      <c r="D8" s="87">
        <v>0</v>
      </c>
      <c r="E8" s="87">
        <v>20.151700000000005</v>
      </c>
      <c r="F8" s="87">
        <v>38.63247</v>
      </c>
      <c r="G8" s="87">
        <v>0</v>
      </c>
      <c r="H8" s="87">
        <v>0</v>
      </c>
      <c r="I8" s="87">
        <v>9.072500000000002</v>
      </c>
      <c r="J8" s="87">
        <v>2.893839999999999</v>
      </c>
      <c r="K8" s="87">
        <v>0</v>
      </c>
      <c r="L8" s="87">
        <v>0</v>
      </c>
      <c r="M8" s="87">
        <v>8.2496</v>
      </c>
      <c r="N8" s="87">
        <v>17.04526</v>
      </c>
      <c r="O8" s="87">
        <v>0</v>
      </c>
      <c r="P8" s="87">
        <v>0</v>
      </c>
      <c r="Q8" s="87">
        <v>37.473800000000004</v>
      </c>
      <c r="R8" s="87">
        <v>58.571569999999994</v>
      </c>
      <c r="S8" s="87">
        <v>0</v>
      </c>
      <c r="T8" s="87">
        <v>0</v>
      </c>
      <c r="U8" s="87">
        <v>0.1298</v>
      </c>
      <c r="V8" s="87">
        <v>0.0236</v>
      </c>
      <c r="W8" s="87">
        <v>0</v>
      </c>
      <c r="X8" s="87">
        <v>0</v>
      </c>
      <c r="Y8" s="87">
        <v>92.06800000000001</v>
      </c>
      <c r="Z8" s="87">
        <v>37.92395</v>
      </c>
      <c r="AA8" s="87">
        <v>0</v>
      </c>
      <c r="AB8" s="87">
        <v>0</v>
      </c>
      <c r="AC8" s="102">
        <v>129.6716</v>
      </c>
      <c r="AD8" s="102">
        <v>96.51911999999999</v>
      </c>
    </row>
    <row r="9" spans="2:30" ht="11.25" customHeight="1">
      <c r="B9" s="88" t="s">
        <v>55</v>
      </c>
      <c r="C9" s="87">
        <v>0.2561</v>
      </c>
      <c r="D9" s="87">
        <v>0.4421</v>
      </c>
      <c r="E9" s="87">
        <v>523.5051000000001</v>
      </c>
      <c r="F9" s="87">
        <v>1015.9808499999999</v>
      </c>
      <c r="G9" s="87">
        <v>30.339599999999997</v>
      </c>
      <c r="H9" s="87">
        <v>60.70635</v>
      </c>
      <c r="I9" s="87">
        <v>3608.7812000000004</v>
      </c>
      <c r="J9" s="87">
        <v>5748.95421</v>
      </c>
      <c r="K9" s="87">
        <v>31.575300000000002</v>
      </c>
      <c r="L9" s="87">
        <v>57.673100000000005</v>
      </c>
      <c r="M9" s="87">
        <v>132.8151</v>
      </c>
      <c r="N9" s="87">
        <v>300.27925</v>
      </c>
      <c r="O9" s="87">
        <v>6.823600000000001</v>
      </c>
      <c r="P9" s="87">
        <v>12.900230000000002</v>
      </c>
      <c r="Q9" s="87">
        <v>4334.0960000000005</v>
      </c>
      <c r="R9" s="87">
        <v>7196.936089999999</v>
      </c>
      <c r="S9" s="87">
        <v>0</v>
      </c>
      <c r="T9" s="87">
        <v>0</v>
      </c>
      <c r="U9" s="87">
        <v>126.74510000000001</v>
      </c>
      <c r="V9" s="87">
        <v>148.15296999999998</v>
      </c>
      <c r="W9" s="87">
        <v>0</v>
      </c>
      <c r="X9" s="87">
        <v>0</v>
      </c>
      <c r="Y9" s="87">
        <v>8314.228799999999</v>
      </c>
      <c r="Z9" s="87">
        <v>12025.0919</v>
      </c>
      <c r="AA9" s="87">
        <v>0</v>
      </c>
      <c r="AB9" s="87">
        <v>0</v>
      </c>
      <c r="AC9" s="102">
        <v>12775.069899999999</v>
      </c>
      <c r="AD9" s="102">
        <v>19370.180959999998</v>
      </c>
    </row>
    <row r="10" spans="2:30" ht="11.25" customHeight="1">
      <c r="B10" s="88" t="s">
        <v>110</v>
      </c>
      <c r="C10" s="87">
        <v>0</v>
      </c>
      <c r="D10" s="87">
        <v>0</v>
      </c>
      <c r="E10" s="87">
        <v>0.046299999999999994</v>
      </c>
      <c r="F10" s="87">
        <v>0.03123</v>
      </c>
      <c r="G10" s="87">
        <v>1.9313999999999993</v>
      </c>
      <c r="H10" s="87">
        <v>1.9890299999999999</v>
      </c>
      <c r="I10" s="87">
        <v>0</v>
      </c>
      <c r="J10" s="87">
        <v>0</v>
      </c>
      <c r="K10" s="87">
        <v>25.0865</v>
      </c>
      <c r="L10" s="87">
        <v>28.002660000000002</v>
      </c>
      <c r="M10" s="87">
        <v>0</v>
      </c>
      <c r="N10" s="87">
        <v>0</v>
      </c>
      <c r="O10" s="87">
        <v>15.213700000000001</v>
      </c>
      <c r="P10" s="87">
        <v>15.042830000000006</v>
      </c>
      <c r="Q10" s="87">
        <v>42.2779</v>
      </c>
      <c r="R10" s="87">
        <v>45.06575000000001</v>
      </c>
      <c r="S10" s="87">
        <v>0</v>
      </c>
      <c r="T10" s="87">
        <v>0</v>
      </c>
      <c r="U10" s="87">
        <v>0</v>
      </c>
      <c r="V10" s="87">
        <v>0</v>
      </c>
      <c r="W10" s="87">
        <v>0</v>
      </c>
      <c r="X10" s="87">
        <v>0</v>
      </c>
      <c r="Y10" s="87">
        <v>0</v>
      </c>
      <c r="Z10" s="87">
        <v>0</v>
      </c>
      <c r="AA10" s="87">
        <v>0</v>
      </c>
      <c r="AB10" s="87">
        <v>0</v>
      </c>
      <c r="AC10" s="102">
        <v>42.2779</v>
      </c>
      <c r="AD10" s="102">
        <v>45.06575000000001</v>
      </c>
    </row>
    <row r="11" spans="2:30" ht="11.25" customHeight="1">
      <c r="B11" s="88" t="s">
        <v>111</v>
      </c>
      <c r="C11" s="87">
        <v>0.027800000000000002</v>
      </c>
      <c r="D11" s="87">
        <v>0.00216</v>
      </c>
      <c r="E11" s="87">
        <v>21.068</v>
      </c>
      <c r="F11" s="87">
        <v>20.04658</v>
      </c>
      <c r="G11" s="87">
        <v>43.21689999999999</v>
      </c>
      <c r="H11" s="87">
        <v>17.875419999999995</v>
      </c>
      <c r="I11" s="87">
        <v>1.4738</v>
      </c>
      <c r="J11" s="87">
        <v>0</v>
      </c>
      <c r="K11" s="87">
        <v>0</v>
      </c>
      <c r="L11" s="87">
        <v>0</v>
      </c>
      <c r="M11" s="87">
        <v>301.225</v>
      </c>
      <c r="N11" s="87">
        <v>172.57976</v>
      </c>
      <c r="O11" s="87">
        <v>0</v>
      </c>
      <c r="P11" s="87">
        <v>0</v>
      </c>
      <c r="Q11" s="87">
        <v>367.0115</v>
      </c>
      <c r="R11" s="87">
        <v>210.50392</v>
      </c>
      <c r="S11" s="87">
        <v>0</v>
      </c>
      <c r="T11" s="87">
        <v>0</v>
      </c>
      <c r="U11" s="87">
        <v>0</v>
      </c>
      <c r="V11" s="87">
        <v>0</v>
      </c>
      <c r="W11" s="87">
        <v>0</v>
      </c>
      <c r="X11" s="87">
        <v>0</v>
      </c>
      <c r="Y11" s="87">
        <v>1.298</v>
      </c>
      <c r="Z11" s="87">
        <v>0</v>
      </c>
      <c r="AA11" s="87">
        <v>0</v>
      </c>
      <c r="AB11" s="87">
        <v>0</v>
      </c>
      <c r="AC11" s="102">
        <v>368.3095</v>
      </c>
      <c r="AD11" s="102">
        <v>210.50392</v>
      </c>
    </row>
    <row r="12" spans="2:30" ht="11.25" customHeight="1">
      <c r="B12" s="88" t="s">
        <v>56</v>
      </c>
      <c r="C12" s="87">
        <v>0</v>
      </c>
      <c r="D12" s="87">
        <v>0</v>
      </c>
      <c r="E12" s="87">
        <v>0</v>
      </c>
      <c r="F12" s="87">
        <v>0</v>
      </c>
      <c r="G12" s="87">
        <v>21.1003</v>
      </c>
      <c r="H12" s="87">
        <v>12.870560000000005</v>
      </c>
      <c r="I12" s="87">
        <v>0</v>
      </c>
      <c r="J12" s="87">
        <v>0</v>
      </c>
      <c r="K12" s="87">
        <v>0.975</v>
      </c>
      <c r="L12" s="87">
        <v>0.81256</v>
      </c>
      <c r="M12" s="87">
        <v>0.041</v>
      </c>
      <c r="N12" s="87">
        <v>0.14363999999999996</v>
      </c>
      <c r="O12" s="87">
        <v>0</v>
      </c>
      <c r="P12" s="87">
        <v>0</v>
      </c>
      <c r="Q12" s="87">
        <v>22.116300000000003</v>
      </c>
      <c r="R12" s="87">
        <v>13.826760000000004</v>
      </c>
      <c r="S12" s="87">
        <v>0</v>
      </c>
      <c r="T12" s="87">
        <v>0</v>
      </c>
      <c r="U12" s="87">
        <v>0</v>
      </c>
      <c r="V12" s="87">
        <v>0</v>
      </c>
      <c r="W12" s="87">
        <v>0</v>
      </c>
      <c r="X12" s="87">
        <v>0</v>
      </c>
      <c r="Y12" s="87">
        <v>0</v>
      </c>
      <c r="Z12" s="87">
        <v>0</v>
      </c>
      <c r="AA12" s="87">
        <v>0</v>
      </c>
      <c r="AB12" s="87">
        <v>0</v>
      </c>
      <c r="AC12" s="102">
        <v>22.116300000000003</v>
      </c>
      <c r="AD12" s="102">
        <v>13.826760000000004</v>
      </c>
    </row>
    <row r="13" spans="2:30" ht="11.25" customHeight="1">
      <c r="B13" s="88" t="s">
        <v>112</v>
      </c>
      <c r="C13" s="87">
        <v>0</v>
      </c>
      <c r="D13" s="87">
        <v>0</v>
      </c>
      <c r="E13" s="87">
        <v>0.368</v>
      </c>
      <c r="F13" s="87">
        <v>0.07257999999999999</v>
      </c>
      <c r="G13" s="87">
        <v>2.8714999999999997</v>
      </c>
      <c r="H13" s="87">
        <v>1.2661199999999997</v>
      </c>
      <c r="I13" s="87">
        <v>0</v>
      </c>
      <c r="J13" s="87">
        <v>0</v>
      </c>
      <c r="K13" s="87">
        <v>0</v>
      </c>
      <c r="L13" s="87">
        <v>0</v>
      </c>
      <c r="M13" s="87">
        <v>2.7996</v>
      </c>
      <c r="N13" s="87">
        <v>1.40724</v>
      </c>
      <c r="O13" s="87">
        <v>0</v>
      </c>
      <c r="P13" s="87">
        <v>0</v>
      </c>
      <c r="Q13" s="87">
        <v>6.0390999999999995</v>
      </c>
      <c r="R13" s="87">
        <v>2.74594</v>
      </c>
      <c r="S13" s="87">
        <v>0</v>
      </c>
      <c r="T13" s="87">
        <v>0</v>
      </c>
      <c r="U13" s="87">
        <v>0</v>
      </c>
      <c r="V13" s="87">
        <v>0</v>
      </c>
      <c r="W13" s="87">
        <v>0</v>
      </c>
      <c r="X13" s="87">
        <v>0</v>
      </c>
      <c r="Y13" s="87">
        <v>0</v>
      </c>
      <c r="Z13" s="87">
        <v>0</v>
      </c>
      <c r="AA13" s="87">
        <v>0</v>
      </c>
      <c r="AB13" s="87">
        <v>0</v>
      </c>
      <c r="AC13" s="102">
        <v>6.0390999999999995</v>
      </c>
      <c r="AD13" s="102">
        <v>2.74594</v>
      </c>
    </row>
    <row r="14" spans="2:30" ht="11.25" customHeight="1">
      <c r="B14" s="88" t="s">
        <v>58</v>
      </c>
      <c r="C14" s="87">
        <v>0.096</v>
      </c>
      <c r="D14" s="87">
        <v>0.17493999999999998</v>
      </c>
      <c r="E14" s="87">
        <v>2.1461999999999994</v>
      </c>
      <c r="F14" s="87">
        <v>1.6442400000000004</v>
      </c>
      <c r="G14" s="87">
        <v>365.8784999999998</v>
      </c>
      <c r="H14" s="87">
        <v>490.19120999999984</v>
      </c>
      <c r="I14" s="87">
        <v>0</v>
      </c>
      <c r="J14" s="87">
        <v>0</v>
      </c>
      <c r="K14" s="87">
        <v>0.26970000000000005</v>
      </c>
      <c r="L14" s="87">
        <v>0.26317999999999997</v>
      </c>
      <c r="M14" s="87">
        <v>159.8059000000001</v>
      </c>
      <c r="N14" s="87">
        <v>108.68266000000003</v>
      </c>
      <c r="O14" s="87">
        <v>0.9024000000000001</v>
      </c>
      <c r="P14" s="87">
        <v>0.38793</v>
      </c>
      <c r="Q14" s="87">
        <v>529.0987</v>
      </c>
      <c r="R14" s="87">
        <v>601.3441599999999</v>
      </c>
      <c r="S14" s="87">
        <v>0</v>
      </c>
      <c r="T14" s="87">
        <v>0</v>
      </c>
      <c r="U14" s="87">
        <v>0</v>
      </c>
      <c r="V14" s="87">
        <v>0</v>
      </c>
      <c r="W14" s="87">
        <v>0</v>
      </c>
      <c r="X14" s="87">
        <v>0</v>
      </c>
      <c r="Y14" s="87">
        <v>0</v>
      </c>
      <c r="Z14" s="87">
        <v>0</v>
      </c>
      <c r="AA14" s="87">
        <v>0</v>
      </c>
      <c r="AB14" s="87">
        <v>0</v>
      </c>
      <c r="AC14" s="102">
        <v>529.0987</v>
      </c>
      <c r="AD14" s="102">
        <v>601.3441599999999</v>
      </c>
    </row>
    <row r="15" spans="2:30" ht="11.25" customHeight="1">
      <c r="B15" s="88" t="s">
        <v>59</v>
      </c>
      <c r="C15" s="87">
        <v>0</v>
      </c>
      <c r="D15" s="87">
        <v>0</v>
      </c>
      <c r="E15" s="87">
        <v>234.57410000000007</v>
      </c>
      <c r="F15" s="87">
        <v>277.69525000000004</v>
      </c>
      <c r="G15" s="87">
        <v>3.4599</v>
      </c>
      <c r="H15" s="87">
        <v>3.9084000000000003</v>
      </c>
      <c r="I15" s="87">
        <v>258.45</v>
      </c>
      <c r="J15" s="87">
        <v>282.451</v>
      </c>
      <c r="K15" s="87">
        <v>181.31859999999998</v>
      </c>
      <c r="L15" s="87">
        <v>236.18234000000004</v>
      </c>
      <c r="M15" s="87">
        <v>5.3231</v>
      </c>
      <c r="N15" s="87">
        <v>4.45299</v>
      </c>
      <c r="O15" s="87">
        <v>5.467800000000001</v>
      </c>
      <c r="P15" s="87">
        <v>7.073879999999997</v>
      </c>
      <c r="Q15" s="87">
        <v>688.5935</v>
      </c>
      <c r="R15" s="87">
        <v>811.7638600000001</v>
      </c>
      <c r="S15" s="87">
        <v>0</v>
      </c>
      <c r="T15" s="87">
        <v>0</v>
      </c>
      <c r="U15" s="87">
        <v>0.4456</v>
      </c>
      <c r="V15" s="87">
        <v>0.2704</v>
      </c>
      <c r="W15" s="87">
        <v>0</v>
      </c>
      <c r="X15" s="87">
        <v>0</v>
      </c>
      <c r="Y15" s="87">
        <v>176.8123</v>
      </c>
      <c r="Z15" s="87">
        <v>119.38991</v>
      </c>
      <c r="AA15" s="87">
        <v>0</v>
      </c>
      <c r="AB15" s="87">
        <v>0</v>
      </c>
      <c r="AC15" s="102">
        <v>865.8514</v>
      </c>
      <c r="AD15" s="102">
        <v>931.4241700000001</v>
      </c>
    </row>
    <row r="16" spans="2:30" ht="11.25" customHeight="1">
      <c r="B16" s="88" t="s">
        <v>60</v>
      </c>
      <c r="C16" s="87">
        <v>0</v>
      </c>
      <c r="D16" s="87">
        <v>0</v>
      </c>
      <c r="E16" s="87">
        <v>905.4476999999998</v>
      </c>
      <c r="F16" s="87">
        <v>1244.0056500000005</v>
      </c>
      <c r="G16" s="87">
        <v>8.825800000000001</v>
      </c>
      <c r="H16" s="87">
        <v>7.968229999999999</v>
      </c>
      <c r="I16" s="87">
        <v>7.017</v>
      </c>
      <c r="J16" s="87">
        <v>7.7187</v>
      </c>
      <c r="K16" s="87">
        <v>1832.4225</v>
      </c>
      <c r="L16" s="87">
        <v>4416.156049999999</v>
      </c>
      <c r="M16" s="87">
        <v>19.2962</v>
      </c>
      <c r="N16" s="87">
        <v>12.69588</v>
      </c>
      <c r="O16" s="87">
        <v>1069.4981999999995</v>
      </c>
      <c r="P16" s="87">
        <v>2725.2560999999996</v>
      </c>
      <c r="Q16" s="87">
        <v>3842.507399999999</v>
      </c>
      <c r="R16" s="87">
        <v>8413.800609999998</v>
      </c>
      <c r="S16" s="87">
        <v>0</v>
      </c>
      <c r="T16" s="87">
        <v>0</v>
      </c>
      <c r="U16" s="87">
        <v>0</v>
      </c>
      <c r="V16" s="87">
        <v>0</v>
      </c>
      <c r="W16" s="87">
        <v>0</v>
      </c>
      <c r="X16" s="87">
        <v>0</v>
      </c>
      <c r="Y16" s="87">
        <v>0</v>
      </c>
      <c r="Z16" s="87">
        <v>0</v>
      </c>
      <c r="AA16" s="87">
        <v>0</v>
      </c>
      <c r="AB16" s="87">
        <v>0</v>
      </c>
      <c r="AC16" s="102">
        <v>3842.507399999999</v>
      </c>
      <c r="AD16" s="102">
        <v>8413.800609999998</v>
      </c>
    </row>
    <row r="17" spans="1:30" ht="11.25" customHeight="1">
      <c r="A17"/>
      <c r="B17" s="88" t="s">
        <v>61</v>
      </c>
      <c r="C17" s="87">
        <v>0</v>
      </c>
      <c r="D17" s="87">
        <v>0</v>
      </c>
      <c r="E17" s="87">
        <v>1.4865</v>
      </c>
      <c r="F17" s="87">
        <v>9.140079999999998</v>
      </c>
      <c r="G17" s="87">
        <v>0</v>
      </c>
      <c r="H17" s="87">
        <v>0</v>
      </c>
      <c r="I17" s="87">
        <v>1.5896</v>
      </c>
      <c r="J17" s="87">
        <v>0</v>
      </c>
      <c r="K17" s="87">
        <v>0</v>
      </c>
      <c r="L17" s="87">
        <v>0</v>
      </c>
      <c r="M17" s="87">
        <v>1.4519</v>
      </c>
      <c r="N17" s="87">
        <v>9.867079999999998</v>
      </c>
      <c r="O17" s="87">
        <v>0</v>
      </c>
      <c r="P17" s="87">
        <v>0</v>
      </c>
      <c r="Q17" s="87">
        <v>4.528</v>
      </c>
      <c r="R17" s="87">
        <v>19.007159999999995</v>
      </c>
      <c r="S17" s="87">
        <v>0</v>
      </c>
      <c r="T17" s="87">
        <v>0</v>
      </c>
      <c r="U17" s="87">
        <v>0</v>
      </c>
      <c r="V17" s="87">
        <v>0</v>
      </c>
      <c r="W17" s="87">
        <v>0</v>
      </c>
      <c r="X17" s="87">
        <v>0</v>
      </c>
      <c r="Y17" s="87">
        <v>0.0825</v>
      </c>
      <c r="Z17" s="87">
        <v>0.44239</v>
      </c>
      <c r="AA17" s="87">
        <v>0</v>
      </c>
      <c r="AB17" s="87">
        <v>0</v>
      </c>
      <c r="AC17" s="102">
        <v>4.610499999999999</v>
      </c>
      <c r="AD17" s="102">
        <v>19.449549999999995</v>
      </c>
    </row>
    <row r="18" spans="1:30" ht="11.25" customHeight="1">
      <c r="A18"/>
      <c r="B18" s="88" t="s">
        <v>113</v>
      </c>
      <c r="C18" s="87">
        <v>0</v>
      </c>
      <c r="D18" s="87">
        <v>0</v>
      </c>
      <c r="E18" s="87">
        <v>2.5100000000000002</v>
      </c>
      <c r="F18" s="87">
        <v>3.27635</v>
      </c>
      <c r="G18" s="87">
        <v>0</v>
      </c>
      <c r="H18" s="87">
        <v>0</v>
      </c>
      <c r="I18" s="87">
        <v>3.9484000000000004</v>
      </c>
      <c r="J18" s="87">
        <v>1.0232800000000002</v>
      </c>
      <c r="K18" s="87">
        <v>0</v>
      </c>
      <c r="L18" s="87">
        <v>0</v>
      </c>
      <c r="M18" s="87">
        <v>0</v>
      </c>
      <c r="N18" s="87">
        <v>0</v>
      </c>
      <c r="O18" s="87">
        <v>0</v>
      </c>
      <c r="P18" s="87">
        <v>0</v>
      </c>
      <c r="Q18" s="87">
        <v>6.458400000000001</v>
      </c>
      <c r="R18" s="87">
        <v>4.2996300000000005</v>
      </c>
      <c r="S18" s="87">
        <v>0</v>
      </c>
      <c r="T18" s="87">
        <v>0</v>
      </c>
      <c r="U18" s="87">
        <v>0.9427</v>
      </c>
      <c r="V18" s="87">
        <v>0.1714</v>
      </c>
      <c r="W18" s="87">
        <v>0</v>
      </c>
      <c r="X18" s="87">
        <v>0</v>
      </c>
      <c r="Y18" s="87">
        <v>22.272999999999996</v>
      </c>
      <c r="Z18" s="87">
        <v>47.16104000000001</v>
      </c>
      <c r="AA18" s="87">
        <v>0</v>
      </c>
      <c r="AB18" s="87">
        <v>0</v>
      </c>
      <c r="AC18" s="102">
        <v>29.674099999999996</v>
      </c>
      <c r="AD18" s="102">
        <v>51.632070000000006</v>
      </c>
    </row>
    <row r="19" spans="1:30" ht="11.25" customHeight="1">
      <c r="A19"/>
      <c r="B19" s="88" t="s">
        <v>62</v>
      </c>
      <c r="C19" s="87">
        <v>0.1186</v>
      </c>
      <c r="D19" s="87">
        <v>0.4313100000000001</v>
      </c>
      <c r="E19" s="87">
        <v>20.3349</v>
      </c>
      <c r="F19" s="87">
        <v>91.61305</v>
      </c>
      <c r="G19" s="87">
        <v>5.966399999999999</v>
      </c>
      <c r="H19" s="87">
        <v>24.52325</v>
      </c>
      <c r="I19" s="87">
        <v>0</v>
      </c>
      <c r="J19" s="87">
        <v>0</v>
      </c>
      <c r="K19" s="87">
        <v>21.590500000000002</v>
      </c>
      <c r="L19" s="87">
        <v>45.619600000000005</v>
      </c>
      <c r="M19" s="87">
        <v>382.79569999999995</v>
      </c>
      <c r="N19" s="87">
        <v>1317.6747199999993</v>
      </c>
      <c r="O19" s="87">
        <v>10.876199999999999</v>
      </c>
      <c r="P19" s="87">
        <v>23.0102</v>
      </c>
      <c r="Q19" s="87">
        <v>441.68229999999994</v>
      </c>
      <c r="R19" s="87">
        <v>1502.8721299999993</v>
      </c>
      <c r="S19" s="87">
        <v>0</v>
      </c>
      <c r="T19" s="87">
        <v>0</v>
      </c>
      <c r="U19" s="87">
        <v>0</v>
      </c>
      <c r="V19" s="87">
        <v>0</v>
      </c>
      <c r="W19" s="87">
        <v>0</v>
      </c>
      <c r="X19" s="87">
        <v>0</v>
      </c>
      <c r="Y19" s="87">
        <v>0.0337</v>
      </c>
      <c r="Z19" s="87">
        <v>0.13519</v>
      </c>
      <c r="AA19" s="87">
        <v>0</v>
      </c>
      <c r="AB19" s="87">
        <v>0</v>
      </c>
      <c r="AC19" s="102">
        <v>441.71599999999995</v>
      </c>
      <c r="AD19" s="102">
        <v>1503.0073199999993</v>
      </c>
    </row>
    <row r="20" spans="1:30" ht="11.25" customHeight="1">
      <c r="A20"/>
      <c r="B20" s="88" t="s">
        <v>63</v>
      </c>
      <c r="C20" s="87">
        <v>0</v>
      </c>
      <c r="D20" s="87">
        <v>0</v>
      </c>
      <c r="E20" s="87">
        <v>103.42510000000001</v>
      </c>
      <c r="F20" s="87">
        <v>119.8649</v>
      </c>
      <c r="G20" s="87">
        <v>32.3054</v>
      </c>
      <c r="H20" s="87">
        <v>13.710499999999998</v>
      </c>
      <c r="I20" s="87">
        <v>0.9662</v>
      </c>
      <c r="J20" s="87">
        <v>0</v>
      </c>
      <c r="K20" s="87">
        <v>287.03900000000004</v>
      </c>
      <c r="L20" s="87">
        <v>454.30420999999996</v>
      </c>
      <c r="M20" s="87">
        <v>1.6762000000000006</v>
      </c>
      <c r="N20" s="87">
        <v>2.1369999999999996</v>
      </c>
      <c r="O20" s="87">
        <v>45.7399</v>
      </c>
      <c r="P20" s="87">
        <v>47.39194</v>
      </c>
      <c r="Q20" s="87">
        <v>471.15180000000004</v>
      </c>
      <c r="R20" s="87">
        <v>637.4085499999999</v>
      </c>
      <c r="S20" s="87">
        <v>0</v>
      </c>
      <c r="T20" s="87">
        <v>0</v>
      </c>
      <c r="U20" s="87">
        <v>0</v>
      </c>
      <c r="V20" s="87">
        <v>0</v>
      </c>
      <c r="W20" s="87">
        <v>0</v>
      </c>
      <c r="X20" s="87">
        <v>0</v>
      </c>
      <c r="Y20" s="87">
        <v>0</v>
      </c>
      <c r="Z20" s="87">
        <v>0</v>
      </c>
      <c r="AA20" s="87">
        <v>0</v>
      </c>
      <c r="AB20" s="87">
        <v>0</v>
      </c>
      <c r="AC20" s="102">
        <v>471.15180000000004</v>
      </c>
      <c r="AD20" s="102">
        <v>637.4085499999999</v>
      </c>
    </row>
    <row r="21" spans="1:30" ht="11.25" customHeight="1">
      <c r="A21"/>
      <c r="B21" s="88" t="s">
        <v>64</v>
      </c>
      <c r="C21" s="87">
        <v>0</v>
      </c>
      <c r="D21" s="87">
        <v>0</v>
      </c>
      <c r="E21" s="87">
        <v>13.354399999999998</v>
      </c>
      <c r="F21" s="87">
        <v>16.848200000000002</v>
      </c>
      <c r="G21" s="87">
        <v>0.6472</v>
      </c>
      <c r="H21" s="87">
        <v>0.6902400000000002</v>
      </c>
      <c r="I21" s="87">
        <v>0</v>
      </c>
      <c r="J21" s="87">
        <v>0</v>
      </c>
      <c r="K21" s="87">
        <v>1184.215100000001</v>
      </c>
      <c r="L21" s="87">
        <v>3790.837500000001</v>
      </c>
      <c r="M21" s="87">
        <v>0.007500000000000001</v>
      </c>
      <c r="N21" s="87">
        <v>0.01977</v>
      </c>
      <c r="O21" s="87">
        <v>504.1157</v>
      </c>
      <c r="P21" s="87">
        <v>1662.2185299999999</v>
      </c>
      <c r="Q21" s="87">
        <v>1702.339900000001</v>
      </c>
      <c r="R21" s="87">
        <v>5470.614240000001</v>
      </c>
      <c r="S21" s="87">
        <v>0</v>
      </c>
      <c r="T21" s="87">
        <v>0</v>
      </c>
      <c r="U21" s="87">
        <v>0</v>
      </c>
      <c r="V21" s="87">
        <v>0</v>
      </c>
      <c r="W21" s="87">
        <v>0</v>
      </c>
      <c r="X21" s="87">
        <v>0</v>
      </c>
      <c r="Y21" s="87">
        <v>0</v>
      </c>
      <c r="Z21" s="87">
        <v>0</v>
      </c>
      <c r="AA21" s="87">
        <v>0</v>
      </c>
      <c r="AB21" s="87">
        <v>0</v>
      </c>
      <c r="AC21" s="102">
        <v>1702.339900000001</v>
      </c>
      <c r="AD21" s="102">
        <v>5470.614240000001</v>
      </c>
    </row>
    <row r="22" spans="1:30" ht="11.25" customHeight="1">
      <c r="A22"/>
      <c r="B22" s="88" t="s">
        <v>65</v>
      </c>
      <c r="C22" s="87">
        <v>0.009000000000000001</v>
      </c>
      <c r="D22" s="87">
        <v>0.02268</v>
      </c>
      <c r="E22" s="87">
        <v>38.01309999999999</v>
      </c>
      <c r="F22" s="87">
        <v>108.92639999999997</v>
      </c>
      <c r="G22" s="87">
        <v>48.8022</v>
      </c>
      <c r="H22" s="87">
        <v>19.54818</v>
      </c>
      <c r="I22" s="87">
        <v>0</v>
      </c>
      <c r="J22" s="87">
        <v>0</v>
      </c>
      <c r="K22" s="87">
        <v>1725.1063</v>
      </c>
      <c r="L22" s="87">
        <v>6132.848169999996</v>
      </c>
      <c r="M22" s="87">
        <v>62.783500000000004</v>
      </c>
      <c r="N22" s="87">
        <v>160.68409000000003</v>
      </c>
      <c r="O22" s="87">
        <v>2025.1497999999992</v>
      </c>
      <c r="P22" s="87">
        <v>5471.19816</v>
      </c>
      <c r="Q22" s="87">
        <v>3899.8638999999994</v>
      </c>
      <c r="R22" s="87">
        <v>11893.227679999996</v>
      </c>
      <c r="S22" s="87">
        <v>0</v>
      </c>
      <c r="T22" s="87">
        <v>0</v>
      </c>
      <c r="U22" s="87">
        <v>0</v>
      </c>
      <c r="V22" s="87">
        <v>0</v>
      </c>
      <c r="W22" s="87">
        <v>0</v>
      </c>
      <c r="X22" s="87">
        <v>0</v>
      </c>
      <c r="Y22" s="87">
        <v>0</v>
      </c>
      <c r="Z22" s="87">
        <v>0</v>
      </c>
      <c r="AA22" s="87">
        <v>0</v>
      </c>
      <c r="AB22" s="87">
        <v>0</v>
      </c>
      <c r="AC22" s="102">
        <v>3899.8638999999994</v>
      </c>
      <c r="AD22" s="102">
        <v>11893.227679999996</v>
      </c>
    </row>
    <row r="23" spans="1:30" ht="11.25" customHeight="1">
      <c r="A23"/>
      <c r="B23" s="88" t="s">
        <v>66</v>
      </c>
      <c r="C23" s="87">
        <v>3.7086</v>
      </c>
      <c r="D23" s="87">
        <v>3.46596</v>
      </c>
      <c r="E23" s="87">
        <v>362.89570000000003</v>
      </c>
      <c r="F23" s="87">
        <v>428.46051</v>
      </c>
      <c r="G23" s="87">
        <v>30.18870000000001</v>
      </c>
      <c r="H23" s="87">
        <v>34.253579999999985</v>
      </c>
      <c r="I23" s="87">
        <v>0</v>
      </c>
      <c r="J23" s="87">
        <v>0</v>
      </c>
      <c r="K23" s="87">
        <v>1.6106999999999998</v>
      </c>
      <c r="L23" s="87">
        <v>1.65853</v>
      </c>
      <c r="M23" s="87">
        <v>14932.887899999998</v>
      </c>
      <c r="N23" s="87">
        <v>18519.996539999993</v>
      </c>
      <c r="O23" s="87">
        <v>0.1743</v>
      </c>
      <c r="P23" s="87">
        <v>0.28472000000000003</v>
      </c>
      <c r="Q23" s="87">
        <v>15331.4659</v>
      </c>
      <c r="R23" s="87">
        <v>18988.119839999992</v>
      </c>
      <c r="S23" s="87">
        <v>0</v>
      </c>
      <c r="T23" s="87">
        <v>0</v>
      </c>
      <c r="U23" s="87">
        <v>0</v>
      </c>
      <c r="V23" s="87">
        <v>0</v>
      </c>
      <c r="W23" s="87">
        <v>0</v>
      </c>
      <c r="X23" s="87">
        <v>0</v>
      </c>
      <c r="Y23" s="87">
        <v>0.0776</v>
      </c>
      <c r="Z23" s="87">
        <v>0.01105</v>
      </c>
      <c r="AA23" s="87">
        <v>0</v>
      </c>
      <c r="AB23" s="87">
        <v>0</v>
      </c>
      <c r="AC23" s="102">
        <v>15331.5435</v>
      </c>
      <c r="AD23" s="102">
        <v>18988.130889999993</v>
      </c>
    </row>
    <row r="24" spans="1:30" ht="11.25" customHeight="1">
      <c r="A24"/>
      <c r="B24" s="88" t="s">
        <v>67</v>
      </c>
      <c r="C24" s="87">
        <v>0</v>
      </c>
      <c r="D24" s="87">
        <v>0</v>
      </c>
      <c r="E24" s="87">
        <v>106.40440000000004</v>
      </c>
      <c r="F24" s="87">
        <v>185.92965000000004</v>
      </c>
      <c r="G24" s="87">
        <v>383.8635</v>
      </c>
      <c r="H24" s="87">
        <v>356.68903999999986</v>
      </c>
      <c r="I24" s="87">
        <v>2.4112</v>
      </c>
      <c r="J24" s="87">
        <v>0</v>
      </c>
      <c r="K24" s="87">
        <v>13.471499999999999</v>
      </c>
      <c r="L24" s="87">
        <v>26.024100000000008</v>
      </c>
      <c r="M24" s="87">
        <v>0.5158</v>
      </c>
      <c r="N24" s="87">
        <v>1.1676</v>
      </c>
      <c r="O24" s="87">
        <v>13.226100000000002</v>
      </c>
      <c r="P24" s="87">
        <v>16.32257</v>
      </c>
      <c r="Q24" s="87">
        <v>519.8925</v>
      </c>
      <c r="R24" s="87">
        <v>586.1329599999999</v>
      </c>
      <c r="S24" s="87">
        <v>0</v>
      </c>
      <c r="T24" s="87">
        <v>0</v>
      </c>
      <c r="U24" s="87">
        <v>0</v>
      </c>
      <c r="V24" s="87">
        <v>0</v>
      </c>
      <c r="W24" s="87">
        <v>0</v>
      </c>
      <c r="X24" s="87">
        <v>0</v>
      </c>
      <c r="Y24" s="87">
        <v>0</v>
      </c>
      <c r="Z24" s="87">
        <v>0</v>
      </c>
      <c r="AA24" s="87">
        <v>0</v>
      </c>
      <c r="AB24" s="87">
        <v>0</v>
      </c>
      <c r="AC24" s="102">
        <v>519.8925</v>
      </c>
      <c r="AD24" s="102">
        <v>586.1329599999999</v>
      </c>
    </row>
    <row r="25" spans="1:30" ht="11.25" customHeight="1">
      <c r="A25"/>
      <c r="B25" s="88" t="s">
        <v>114</v>
      </c>
      <c r="C25" s="87">
        <v>0</v>
      </c>
      <c r="D25" s="87">
        <v>0</v>
      </c>
      <c r="E25" s="87">
        <v>4.1398</v>
      </c>
      <c r="F25" s="87">
        <v>4.367179999999999</v>
      </c>
      <c r="G25" s="87">
        <v>0</v>
      </c>
      <c r="H25" s="87">
        <v>0</v>
      </c>
      <c r="I25" s="87">
        <v>9.8791</v>
      </c>
      <c r="J25" s="87">
        <v>3.18544</v>
      </c>
      <c r="K25" s="87">
        <v>8.760800000000001</v>
      </c>
      <c r="L25" s="87">
        <v>20.392419999999994</v>
      </c>
      <c r="M25" s="87">
        <v>0</v>
      </c>
      <c r="N25" s="87">
        <v>0</v>
      </c>
      <c r="O25" s="87">
        <v>2.5702</v>
      </c>
      <c r="P25" s="87">
        <v>4.97978</v>
      </c>
      <c r="Q25" s="87">
        <v>25.349899999999998</v>
      </c>
      <c r="R25" s="87">
        <v>32.92481999999999</v>
      </c>
      <c r="S25" s="87">
        <v>0</v>
      </c>
      <c r="T25" s="87">
        <v>0</v>
      </c>
      <c r="U25" s="87">
        <v>0</v>
      </c>
      <c r="V25" s="87">
        <v>0</v>
      </c>
      <c r="W25" s="87">
        <v>0</v>
      </c>
      <c r="X25" s="87">
        <v>0</v>
      </c>
      <c r="Y25" s="87">
        <v>26.4578</v>
      </c>
      <c r="Z25" s="87">
        <v>29.155629999999995</v>
      </c>
      <c r="AA25" s="87">
        <v>0</v>
      </c>
      <c r="AB25" s="87">
        <v>0</v>
      </c>
      <c r="AC25" s="102">
        <v>51.8077</v>
      </c>
      <c r="AD25" s="102">
        <v>62.080449999999985</v>
      </c>
    </row>
    <row r="26" spans="1:30" ht="11.25" customHeight="1">
      <c r="A26"/>
      <c r="B26" s="88" t="s">
        <v>68</v>
      </c>
      <c r="C26" s="87">
        <v>0</v>
      </c>
      <c r="D26" s="87">
        <v>0</v>
      </c>
      <c r="E26" s="87">
        <v>2683.176</v>
      </c>
      <c r="F26" s="87">
        <v>2803.05268</v>
      </c>
      <c r="G26" s="87">
        <v>12.7186</v>
      </c>
      <c r="H26" s="87">
        <v>14.590270000000002</v>
      </c>
      <c r="I26" s="87">
        <v>374.9403</v>
      </c>
      <c r="J26" s="87">
        <v>356.54415000000006</v>
      </c>
      <c r="K26" s="87">
        <v>9.260700000000002</v>
      </c>
      <c r="L26" s="87">
        <v>9.82471</v>
      </c>
      <c r="M26" s="87">
        <v>2.028</v>
      </c>
      <c r="N26" s="87">
        <v>0.26731</v>
      </c>
      <c r="O26" s="87">
        <v>3.5501000000000005</v>
      </c>
      <c r="P26" s="87">
        <v>3.99641</v>
      </c>
      <c r="Q26" s="87">
        <v>3085.6736999999994</v>
      </c>
      <c r="R26" s="87">
        <v>3188.2755300000003</v>
      </c>
      <c r="S26" s="87">
        <v>0</v>
      </c>
      <c r="T26" s="87">
        <v>0</v>
      </c>
      <c r="U26" s="87">
        <v>1.9883</v>
      </c>
      <c r="V26" s="87">
        <v>3.208</v>
      </c>
      <c r="W26" s="87">
        <v>0</v>
      </c>
      <c r="X26" s="87">
        <v>0</v>
      </c>
      <c r="Y26" s="87">
        <v>12.0454</v>
      </c>
      <c r="Z26" s="87">
        <v>4.285710000000001</v>
      </c>
      <c r="AA26" s="87">
        <v>0</v>
      </c>
      <c r="AB26" s="87">
        <v>0</v>
      </c>
      <c r="AC26" s="102">
        <v>3099.7073999999993</v>
      </c>
      <c r="AD26" s="102">
        <v>3195.7692400000005</v>
      </c>
    </row>
    <row r="27" spans="1:30" ht="11.25" customHeight="1">
      <c r="A27"/>
      <c r="B27" s="88" t="s">
        <v>69</v>
      </c>
      <c r="C27" s="87">
        <v>0</v>
      </c>
      <c r="D27" s="87">
        <v>0</v>
      </c>
      <c r="E27" s="87">
        <v>2000.0348</v>
      </c>
      <c r="F27" s="87">
        <v>375.56145000000004</v>
      </c>
      <c r="G27" s="87">
        <v>0</v>
      </c>
      <c r="H27" s="87">
        <v>0</v>
      </c>
      <c r="I27" s="87">
        <v>0</v>
      </c>
      <c r="J27" s="87">
        <v>0</v>
      </c>
      <c r="K27" s="87">
        <v>0</v>
      </c>
      <c r="L27" s="87">
        <v>0</v>
      </c>
      <c r="M27" s="87">
        <v>0</v>
      </c>
      <c r="N27" s="87">
        <v>0</v>
      </c>
      <c r="O27" s="87">
        <v>0</v>
      </c>
      <c r="P27" s="87">
        <v>0</v>
      </c>
      <c r="Q27" s="87">
        <v>2000.0348</v>
      </c>
      <c r="R27" s="87">
        <v>375.56145000000004</v>
      </c>
      <c r="S27" s="87">
        <v>0</v>
      </c>
      <c r="T27" s="87">
        <v>0</v>
      </c>
      <c r="U27" s="87">
        <v>0</v>
      </c>
      <c r="V27" s="87">
        <v>0</v>
      </c>
      <c r="W27" s="87">
        <v>0</v>
      </c>
      <c r="X27" s="87">
        <v>0</v>
      </c>
      <c r="Y27" s="87">
        <v>0</v>
      </c>
      <c r="Z27" s="87">
        <v>0</v>
      </c>
      <c r="AA27" s="87">
        <v>0</v>
      </c>
      <c r="AB27" s="87">
        <v>0</v>
      </c>
      <c r="AC27" s="102">
        <v>2000.0348</v>
      </c>
      <c r="AD27" s="102">
        <v>375.56145000000004</v>
      </c>
    </row>
    <row r="28" spans="1:30" ht="11.25" customHeight="1">
      <c r="A28"/>
      <c r="B28" s="88" t="s">
        <v>71</v>
      </c>
      <c r="C28" s="87">
        <v>0.8668</v>
      </c>
      <c r="D28" s="87">
        <v>1.0314</v>
      </c>
      <c r="E28" s="87">
        <v>1.3744</v>
      </c>
      <c r="F28" s="87">
        <v>1.62828</v>
      </c>
      <c r="G28" s="87">
        <v>122.24409999999999</v>
      </c>
      <c r="H28" s="87">
        <v>396.2005700000001</v>
      </c>
      <c r="I28" s="87">
        <v>0</v>
      </c>
      <c r="J28" s="87">
        <v>0</v>
      </c>
      <c r="K28" s="87">
        <v>122.13050000000005</v>
      </c>
      <c r="L28" s="87">
        <v>140.80559000000002</v>
      </c>
      <c r="M28" s="87">
        <v>64.3295</v>
      </c>
      <c r="N28" s="87">
        <v>115.25909000000001</v>
      </c>
      <c r="O28" s="87">
        <v>66.6495</v>
      </c>
      <c r="P28" s="87">
        <v>69.38307999999999</v>
      </c>
      <c r="Q28" s="87">
        <v>377.5948</v>
      </c>
      <c r="R28" s="87">
        <v>724.3080100000001</v>
      </c>
      <c r="S28" s="87">
        <v>16.1683</v>
      </c>
      <c r="T28" s="87">
        <v>7.736000000000001</v>
      </c>
      <c r="U28" s="87">
        <v>0</v>
      </c>
      <c r="V28" s="87">
        <v>0</v>
      </c>
      <c r="W28" s="87">
        <v>0</v>
      </c>
      <c r="X28" s="87">
        <v>0</v>
      </c>
      <c r="Y28" s="87">
        <v>0</v>
      </c>
      <c r="Z28" s="87">
        <v>0</v>
      </c>
      <c r="AA28" s="87">
        <v>0</v>
      </c>
      <c r="AB28" s="87">
        <v>0</v>
      </c>
      <c r="AC28" s="102">
        <v>393.7631</v>
      </c>
      <c r="AD28" s="102">
        <v>732.0440100000001</v>
      </c>
    </row>
    <row r="29" spans="1:30" ht="11.25" customHeight="1">
      <c r="A29"/>
      <c r="B29" s="88" t="s">
        <v>72</v>
      </c>
      <c r="C29" s="87">
        <v>3.6030999999999995</v>
      </c>
      <c r="D29" s="87">
        <v>24.561030000000002</v>
      </c>
      <c r="E29" s="87">
        <v>7.520899999999999</v>
      </c>
      <c r="F29" s="87">
        <v>86.21764999999999</v>
      </c>
      <c r="G29" s="87">
        <v>2.5272</v>
      </c>
      <c r="H29" s="87">
        <v>22.455329999999996</v>
      </c>
      <c r="I29" s="87">
        <v>0</v>
      </c>
      <c r="J29" s="87">
        <v>0</v>
      </c>
      <c r="K29" s="87">
        <v>1.3592</v>
      </c>
      <c r="L29" s="87">
        <v>11.02702</v>
      </c>
      <c r="M29" s="87">
        <v>543.9278999999999</v>
      </c>
      <c r="N29" s="87">
        <v>4582.213290000001</v>
      </c>
      <c r="O29" s="87">
        <v>0</v>
      </c>
      <c r="P29" s="87">
        <v>0</v>
      </c>
      <c r="Q29" s="87">
        <v>558.9382999999999</v>
      </c>
      <c r="R29" s="87">
        <v>4726.47432</v>
      </c>
      <c r="S29" s="87">
        <v>0</v>
      </c>
      <c r="T29" s="87">
        <v>0</v>
      </c>
      <c r="U29" s="87">
        <v>0</v>
      </c>
      <c r="V29" s="87">
        <v>0</v>
      </c>
      <c r="W29" s="87">
        <v>0</v>
      </c>
      <c r="X29" s="87">
        <v>0</v>
      </c>
      <c r="Y29" s="87">
        <v>0</v>
      </c>
      <c r="Z29" s="87">
        <v>0</v>
      </c>
      <c r="AA29" s="87">
        <v>0</v>
      </c>
      <c r="AB29" s="87">
        <v>0</v>
      </c>
      <c r="AC29" s="102">
        <v>558.9382999999999</v>
      </c>
      <c r="AD29" s="102">
        <v>4726.47432</v>
      </c>
    </row>
    <row r="30" spans="1:30" ht="11.25" customHeight="1">
      <c r="A30"/>
      <c r="B30" s="88" t="s">
        <v>115</v>
      </c>
      <c r="C30" s="87">
        <v>0</v>
      </c>
      <c r="D30" s="87">
        <v>0</v>
      </c>
      <c r="E30" s="87">
        <v>6.1615</v>
      </c>
      <c r="F30" s="87">
        <v>4.73395</v>
      </c>
      <c r="G30" s="87">
        <v>0</v>
      </c>
      <c r="H30" s="87">
        <v>0</v>
      </c>
      <c r="I30" s="87">
        <v>0.0676</v>
      </c>
      <c r="J30" s="87">
        <v>0</v>
      </c>
      <c r="K30" s="87">
        <v>0</v>
      </c>
      <c r="L30" s="87">
        <v>0</v>
      </c>
      <c r="M30" s="87">
        <v>0</v>
      </c>
      <c r="N30" s="87">
        <v>0</v>
      </c>
      <c r="O30" s="87">
        <v>0</v>
      </c>
      <c r="P30" s="87">
        <v>0</v>
      </c>
      <c r="Q30" s="87">
        <v>6.2291</v>
      </c>
      <c r="R30" s="87">
        <v>4.73395</v>
      </c>
      <c r="S30" s="87">
        <v>0</v>
      </c>
      <c r="T30" s="87">
        <v>0</v>
      </c>
      <c r="U30" s="87">
        <v>0</v>
      </c>
      <c r="V30" s="87">
        <v>0</v>
      </c>
      <c r="W30" s="87">
        <v>0</v>
      </c>
      <c r="X30" s="87">
        <v>0</v>
      </c>
      <c r="Y30" s="87">
        <v>0</v>
      </c>
      <c r="Z30" s="87">
        <v>0</v>
      </c>
      <c r="AA30" s="87">
        <v>0</v>
      </c>
      <c r="AB30" s="87">
        <v>0</v>
      </c>
      <c r="AC30" s="102">
        <v>6.2291</v>
      </c>
      <c r="AD30" s="102">
        <v>4.73395</v>
      </c>
    </row>
    <row r="31" spans="1:30" ht="11.25" customHeight="1">
      <c r="A31"/>
      <c r="B31" s="88" t="s">
        <v>73</v>
      </c>
      <c r="C31" s="87">
        <v>0.15489999999999998</v>
      </c>
      <c r="D31" s="87">
        <v>1.0481</v>
      </c>
      <c r="E31" s="87">
        <v>8.9702</v>
      </c>
      <c r="F31" s="87">
        <v>79.79263</v>
      </c>
      <c r="G31" s="87">
        <v>10.1498</v>
      </c>
      <c r="H31" s="87">
        <v>17.6658</v>
      </c>
      <c r="I31" s="87">
        <v>0</v>
      </c>
      <c r="J31" s="87">
        <v>0</v>
      </c>
      <c r="K31" s="87">
        <v>2.9790999999999994</v>
      </c>
      <c r="L31" s="87">
        <v>21.13664</v>
      </c>
      <c r="M31" s="87">
        <v>225.67690000000002</v>
      </c>
      <c r="N31" s="87">
        <v>1727.41181</v>
      </c>
      <c r="O31" s="87">
        <v>2.0294000000000003</v>
      </c>
      <c r="P31" s="87">
        <v>17.030480000000004</v>
      </c>
      <c r="Q31" s="87">
        <v>249.96030000000002</v>
      </c>
      <c r="R31" s="87">
        <v>1864.08546</v>
      </c>
      <c r="S31" s="87">
        <v>0</v>
      </c>
      <c r="T31" s="87">
        <v>0</v>
      </c>
      <c r="U31" s="87">
        <v>0</v>
      </c>
      <c r="V31" s="87">
        <v>0</v>
      </c>
      <c r="W31" s="87">
        <v>0</v>
      </c>
      <c r="X31" s="87">
        <v>0</v>
      </c>
      <c r="Y31" s="87">
        <v>0</v>
      </c>
      <c r="Z31" s="87">
        <v>0</v>
      </c>
      <c r="AA31" s="87">
        <v>0</v>
      </c>
      <c r="AB31" s="87">
        <v>0</v>
      </c>
      <c r="AC31" s="102">
        <v>249.96030000000002</v>
      </c>
      <c r="AD31" s="102">
        <v>1864.08546</v>
      </c>
    </row>
    <row r="32" spans="1:30" ht="11.25" customHeight="1">
      <c r="A32"/>
      <c r="B32" s="88" t="s">
        <v>74</v>
      </c>
      <c r="C32" s="87">
        <v>0.0024</v>
      </c>
      <c r="D32" s="87">
        <v>0.0014399999999999997</v>
      </c>
      <c r="E32" s="87">
        <v>74.33410000000002</v>
      </c>
      <c r="F32" s="87">
        <v>72.66294</v>
      </c>
      <c r="G32" s="87">
        <v>390.6138000000001</v>
      </c>
      <c r="H32" s="87">
        <v>260.43423000000007</v>
      </c>
      <c r="I32" s="87">
        <v>0.8124</v>
      </c>
      <c r="J32" s="87">
        <v>0</v>
      </c>
      <c r="K32" s="87">
        <v>203.4598</v>
      </c>
      <c r="L32" s="87">
        <v>235.8921</v>
      </c>
      <c r="M32" s="87">
        <v>29.095400000000005</v>
      </c>
      <c r="N32" s="87">
        <v>19.746879999999987</v>
      </c>
      <c r="O32" s="87">
        <v>0.9396</v>
      </c>
      <c r="P32" s="87">
        <v>1.48823</v>
      </c>
      <c r="Q32" s="87">
        <v>699.2575000000003</v>
      </c>
      <c r="R32" s="87">
        <v>590.2258200000001</v>
      </c>
      <c r="S32" s="87">
        <v>0</v>
      </c>
      <c r="T32" s="87">
        <v>0</v>
      </c>
      <c r="U32" s="87">
        <v>0</v>
      </c>
      <c r="V32" s="87">
        <v>0</v>
      </c>
      <c r="W32" s="87">
        <v>0</v>
      </c>
      <c r="X32" s="87">
        <v>0</v>
      </c>
      <c r="Y32" s="87">
        <v>0.0673</v>
      </c>
      <c r="Z32" s="87">
        <v>0.08838000000000001</v>
      </c>
      <c r="AA32" s="87">
        <v>0</v>
      </c>
      <c r="AB32" s="87">
        <v>0</v>
      </c>
      <c r="AC32" s="102">
        <v>699.3248000000003</v>
      </c>
      <c r="AD32" s="102">
        <v>590.3142000000001</v>
      </c>
    </row>
    <row r="33" spans="2:30" ht="11.25" customHeight="1">
      <c r="B33" s="88" t="s">
        <v>75</v>
      </c>
      <c r="C33" s="87">
        <v>0</v>
      </c>
      <c r="D33" s="87">
        <v>0</v>
      </c>
      <c r="E33" s="87">
        <v>7.674900000000002</v>
      </c>
      <c r="F33" s="87">
        <v>10.67224</v>
      </c>
      <c r="G33" s="87">
        <v>0.004</v>
      </c>
      <c r="H33" s="87">
        <v>0.02494</v>
      </c>
      <c r="I33" s="87">
        <v>0</v>
      </c>
      <c r="J33" s="87">
        <v>0</v>
      </c>
      <c r="K33" s="87">
        <v>147.42239999999995</v>
      </c>
      <c r="L33" s="87">
        <v>358.22131</v>
      </c>
      <c r="M33" s="87">
        <v>50.73680000000001</v>
      </c>
      <c r="N33" s="87">
        <v>65.3797</v>
      </c>
      <c r="O33" s="87">
        <v>54.685400000000016</v>
      </c>
      <c r="P33" s="87">
        <v>129.18416000000002</v>
      </c>
      <c r="Q33" s="87">
        <v>260.5235</v>
      </c>
      <c r="R33" s="87">
        <v>563.48235</v>
      </c>
      <c r="S33" s="87">
        <v>0</v>
      </c>
      <c r="T33" s="87">
        <v>0</v>
      </c>
      <c r="U33" s="87">
        <v>0</v>
      </c>
      <c r="V33" s="87">
        <v>0</v>
      </c>
      <c r="W33" s="87">
        <v>0</v>
      </c>
      <c r="X33" s="87">
        <v>0</v>
      </c>
      <c r="Y33" s="87">
        <v>0</v>
      </c>
      <c r="Z33" s="87">
        <v>0</v>
      </c>
      <c r="AA33" s="87">
        <v>0</v>
      </c>
      <c r="AB33" s="87">
        <v>0</v>
      </c>
      <c r="AC33" s="102">
        <v>260.5235</v>
      </c>
      <c r="AD33" s="102">
        <v>563.48235</v>
      </c>
    </row>
    <row r="34" spans="2:30" ht="11.25" customHeight="1">
      <c r="B34" s="88" t="s">
        <v>76</v>
      </c>
      <c r="C34" s="87">
        <v>0.0181</v>
      </c>
      <c r="D34" s="87">
        <v>0.00849</v>
      </c>
      <c r="E34" s="87">
        <v>8.7251</v>
      </c>
      <c r="F34" s="87">
        <v>11.65316</v>
      </c>
      <c r="G34" s="87">
        <v>854.2468999999998</v>
      </c>
      <c r="H34" s="87">
        <v>1650.3872700000004</v>
      </c>
      <c r="I34" s="87">
        <v>0.2447</v>
      </c>
      <c r="J34" s="87">
        <v>0</v>
      </c>
      <c r="K34" s="87">
        <v>148.60989999999998</v>
      </c>
      <c r="L34" s="87">
        <v>399.55004999999977</v>
      </c>
      <c r="M34" s="87">
        <v>136.6741</v>
      </c>
      <c r="N34" s="87">
        <v>78.18544999999999</v>
      </c>
      <c r="O34" s="87">
        <v>65.4192</v>
      </c>
      <c r="P34" s="87">
        <v>172.4485400000001</v>
      </c>
      <c r="Q34" s="87">
        <v>1213.9379999999996</v>
      </c>
      <c r="R34" s="87">
        <v>2312.2329600000003</v>
      </c>
      <c r="S34" s="87">
        <v>511.4252</v>
      </c>
      <c r="T34" s="87">
        <v>315.61359999999996</v>
      </c>
      <c r="U34" s="87">
        <v>0</v>
      </c>
      <c r="V34" s="87">
        <v>0</v>
      </c>
      <c r="W34" s="87">
        <v>267.5678</v>
      </c>
      <c r="X34" s="87">
        <v>130.62909000000002</v>
      </c>
      <c r="Y34" s="87">
        <v>4.557</v>
      </c>
      <c r="Z34" s="87">
        <v>0</v>
      </c>
      <c r="AA34" s="87">
        <v>0</v>
      </c>
      <c r="AB34" s="87">
        <v>0</v>
      </c>
      <c r="AC34" s="102">
        <v>1997.4879999999996</v>
      </c>
      <c r="AD34" s="102">
        <v>2758.4756500000003</v>
      </c>
    </row>
    <row r="35" spans="2:30" ht="11.25" customHeight="1">
      <c r="B35" s="88" t="s">
        <v>116</v>
      </c>
      <c r="C35" s="87">
        <v>0</v>
      </c>
      <c r="D35" s="87">
        <v>0</v>
      </c>
      <c r="E35" s="87">
        <v>0.8794999999999991</v>
      </c>
      <c r="F35" s="87">
        <v>1.2214500000000006</v>
      </c>
      <c r="G35" s="87">
        <v>0.7442000000000001</v>
      </c>
      <c r="H35" s="87">
        <v>1.90635</v>
      </c>
      <c r="I35" s="87">
        <v>7.7056</v>
      </c>
      <c r="J35" s="87">
        <v>0</v>
      </c>
      <c r="K35" s="87">
        <v>1.3041</v>
      </c>
      <c r="L35" s="87">
        <v>3.20991</v>
      </c>
      <c r="M35" s="87">
        <v>0.025</v>
      </c>
      <c r="N35" s="87">
        <v>0.13973000000000002</v>
      </c>
      <c r="O35" s="87">
        <v>0.687</v>
      </c>
      <c r="P35" s="87">
        <v>0.66403</v>
      </c>
      <c r="Q35" s="87">
        <v>11.345399999999998</v>
      </c>
      <c r="R35" s="87">
        <v>7.141470000000001</v>
      </c>
      <c r="S35" s="87">
        <v>0</v>
      </c>
      <c r="T35" s="87">
        <v>0</v>
      </c>
      <c r="U35" s="87">
        <v>0</v>
      </c>
      <c r="V35" s="87">
        <v>0</v>
      </c>
      <c r="W35" s="87">
        <v>0</v>
      </c>
      <c r="X35" s="87">
        <v>0</v>
      </c>
      <c r="Y35" s="87">
        <v>0</v>
      </c>
      <c r="Z35" s="87">
        <v>0</v>
      </c>
      <c r="AA35" s="87">
        <v>0</v>
      </c>
      <c r="AB35" s="87">
        <v>0</v>
      </c>
      <c r="AC35" s="102">
        <v>11.345399999999998</v>
      </c>
      <c r="AD35" s="102">
        <v>7.141470000000001</v>
      </c>
    </row>
    <row r="36" spans="1:30" s="83" customFormat="1" ht="11.25" customHeight="1">
      <c r="A36" s="89" t="s">
        <v>77</v>
      </c>
      <c r="B36" s="89"/>
      <c r="C36" s="90">
        <v>8.9979</v>
      </c>
      <c r="D36" s="90">
        <v>32.27255</v>
      </c>
      <c r="E36" s="90">
        <v>7161.443199999999</v>
      </c>
      <c r="F36" s="90">
        <v>7028.21522</v>
      </c>
      <c r="G36" s="90">
        <v>2421.872799999999</v>
      </c>
      <c r="H36" s="90">
        <v>3766.11844</v>
      </c>
      <c r="I36" s="90">
        <v>4287.359600000001</v>
      </c>
      <c r="J36" s="90">
        <v>6402.77062</v>
      </c>
      <c r="K36" s="90">
        <v>5950.9384</v>
      </c>
      <c r="L36" s="90">
        <v>16396.620489999998</v>
      </c>
      <c r="M36" s="90">
        <v>17170.200799999995</v>
      </c>
      <c r="N36" s="90">
        <v>27701.37734999999</v>
      </c>
      <c r="O36" s="90">
        <v>3893.9960999999985</v>
      </c>
      <c r="P36" s="90">
        <v>10382.272889999998</v>
      </c>
      <c r="Q36" s="90">
        <v>40894.8088</v>
      </c>
      <c r="R36" s="90">
        <v>71709.64756</v>
      </c>
      <c r="S36" s="90">
        <v>527.5935000000001</v>
      </c>
      <c r="T36" s="90">
        <v>323.34959999999995</v>
      </c>
      <c r="U36" s="90">
        <v>130.25150000000002</v>
      </c>
      <c r="V36" s="90">
        <v>151.82636999999997</v>
      </c>
      <c r="W36" s="90">
        <v>267.5678</v>
      </c>
      <c r="X36" s="90">
        <v>130.62909000000002</v>
      </c>
      <c r="Y36" s="90">
        <v>8650.001400000001</v>
      </c>
      <c r="Z36" s="90">
        <v>12263.68515</v>
      </c>
      <c r="AA36" s="90">
        <v>0</v>
      </c>
      <c r="AB36" s="90">
        <v>0</v>
      </c>
      <c r="AC36" s="90">
        <v>50470.22299999999</v>
      </c>
      <c r="AD36" s="90">
        <v>84579.13776999997</v>
      </c>
    </row>
    <row r="37" spans="1:30" s="83" customFormat="1" ht="11.25" customHeight="1">
      <c r="A37" s="92"/>
      <c r="B37" s="9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2:30" ht="11.25" customHeight="1">
      <c r="B38" s="88" t="s">
        <v>78</v>
      </c>
      <c r="C38" s="87">
        <v>0</v>
      </c>
      <c r="D38" s="87">
        <v>0</v>
      </c>
      <c r="E38" s="87">
        <v>9876.009</v>
      </c>
      <c r="F38" s="87">
        <v>2646.6597</v>
      </c>
      <c r="G38" s="87">
        <v>0</v>
      </c>
      <c r="H38" s="87">
        <v>0</v>
      </c>
      <c r="I38" s="87">
        <v>0</v>
      </c>
      <c r="J38" s="87">
        <v>0</v>
      </c>
      <c r="K38" s="87">
        <v>9594.548</v>
      </c>
      <c r="L38" s="87">
        <v>1921.4857000000002</v>
      </c>
      <c r="M38" s="87">
        <v>149.9771</v>
      </c>
      <c r="N38" s="87">
        <v>30.720850000000002</v>
      </c>
      <c r="O38" s="87">
        <v>0</v>
      </c>
      <c r="P38" s="87">
        <v>0</v>
      </c>
      <c r="Q38" s="87">
        <v>19620.5341</v>
      </c>
      <c r="R38" s="87">
        <v>4598.86625</v>
      </c>
      <c r="S38" s="87">
        <v>0</v>
      </c>
      <c r="T38" s="87">
        <v>0</v>
      </c>
      <c r="U38" s="87">
        <v>0</v>
      </c>
      <c r="V38" s="87">
        <v>0</v>
      </c>
      <c r="W38" s="87">
        <v>0</v>
      </c>
      <c r="X38" s="87">
        <v>0</v>
      </c>
      <c r="Y38" s="87">
        <v>7.45</v>
      </c>
      <c r="Z38" s="87">
        <v>0</v>
      </c>
      <c r="AA38" s="87">
        <v>0</v>
      </c>
      <c r="AB38" s="87">
        <v>0</v>
      </c>
      <c r="AC38" s="102">
        <v>19627.9841</v>
      </c>
      <c r="AD38" s="102">
        <v>4598.86625</v>
      </c>
    </row>
    <row r="39" spans="2:30" ht="11.25" customHeight="1">
      <c r="B39" s="88" t="s">
        <v>79</v>
      </c>
      <c r="C39" s="87">
        <v>0</v>
      </c>
      <c r="D39" s="87">
        <v>0</v>
      </c>
      <c r="E39" s="87">
        <v>8743.4501</v>
      </c>
      <c r="F39" s="87">
        <v>3335.2792099999997</v>
      </c>
      <c r="G39" s="87">
        <v>1.095</v>
      </c>
      <c r="H39" s="87">
        <v>0.32816999999999996</v>
      </c>
      <c r="I39" s="87">
        <v>0</v>
      </c>
      <c r="J39" s="87">
        <v>0</v>
      </c>
      <c r="K39" s="87">
        <v>7166.554999999999</v>
      </c>
      <c r="L39" s="87">
        <v>2569.7789000000002</v>
      </c>
      <c r="M39" s="87">
        <v>20281.3664</v>
      </c>
      <c r="N39" s="87">
        <v>6638.953829999999</v>
      </c>
      <c r="O39" s="87">
        <v>0</v>
      </c>
      <c r="P39" s="87">
        <v>0</v>
      </c>
      <c r="Q39" s="87">
        <v>36192.466499999995</v>
      </c>
      <c r="R39" s="87">
        <v>12544.340109999997</v>
      </c>
      <c r="S39" s="87">
        <v>0</v>
      </c>
      <c r="T39" s="87">
        <v>0</v>
      </c>
      <c r="U39" s="87">
        <v>0</v>
      </c>
      <c r="V39" s="87">
        <v>0</v>
      </c>
      <c r="W39" s="87">
        <v>0</v>
      </c>
      <c r="X39" s="87">
        <v>0</v>
      </c>
      <c r="Y39" s="87">
        <v>18988.677800000005</v>
      </c>
      <c r="Z39" s="87">
        <v>7014.093309999998</v>
      </c>
      <c r="AA39" s="87">
        <v>0</v>
      </c>
      <c r="AB39" s="87">
        <v>0</v>
      </c>
      <c r="AC39" s="102">
        <v>55181.1443</v>
      </c>
      <c r="AD39" s="102">
        <v>19558.433419999994</v>
      </c>
    </row>
    <row r="40" spans="2:30" ht="11.25" customHeight="1">
      <c r="B40" s="88" t="s">
        <v>80</v>
      </c>
      <c r="C40" s="87">
        <v>0</v>
      </c>
      <c r="D40" s="87">
        <v>0</v>
      </c>
      <c r="E40" s="87">
        <v>0.974</v>
      </c>
      <c r="F40" s="87">
        <v>0</v>
      </c>
      <c r="G40" s="87">
        <v>60.780800000000006</v>
      </c>
      <c r="H40" s="87">
        <v>39.27122</v>
      </c>
      <c r="I40" s="87">
        <v>0</v>
      </c>
      <c r="J40" s="87">
        <v>0</v>
      </c>
      <c r="K40" s="87">
        <v>1217.65</v>
      </c>
      <c r="L40" s="87">
        <v>990.1571</v>
      </c>
      <c r="M40" s="87">
        <v>3391.9384000000014</v>
      </c>
      <c r="N40" s="87">
        <v>1252.4532499999996</v>
      </c>
      <c r="O40" s="87">
        <v>0</v>
      </c>
      <c r="P40" s="87">
        <v>0</v>
      </c>
      <c r="Q40" s="87">
        <v>4671.343200000001</v>
      </c>
      <c r="R40" s="87">
        <v>2281.8815699999996</v>
      </c>
      <c r="S40" s="87">
        <v>0</v>
      </c>
      <c r="T40" s="87">
        <v>0</v>
      </c>
      <c r="U40" s="87">
        <v>0</v>
      </c>
      <c r="V40" s="87">
        <v>0</v>
      </c>
      <c r="W40" s="87">
        <v>0</v>
      </c>
      <c r="X40" s="87">
        <v>0</v>
      </c>
      <c r="Y40" s="87">
        <v>24.198</v>
      </c>
      <c r="Z40" s="87">
        <v>0.94011</v>
      </c>
      <c r="AA40" s="87">
        <v>0</v>
      </c>
      <c r="AB40" s="87">
        <v>0</v>
      </c>
      <c r="AC40" s="102">
        <v>4695.5412000000015</v>
      </c>
      <c r="AD40" s="102">
        <v>2282.8216799999996</v>
      </c>
    </row>
    <row r="41" spans="2:30" ht="11.25" customHeight="1">
      <c r="B41" s="88" t="s">
        <v>81</v>
      </c>
      <c r="C41" s="87">
        <v>0</v>
      </c>
      <c r="D41" s="87">
        <v>0</v>
      </c>
      <c r="E41" s="87">
        <v>12791.8608</v>
      </c>
      <c r="F41" s="87">
        <v>8500.04824</v>
      </c>
      <c r="G41" s="87">
        <v>66.37790000000003</v>
      </c>
      <c r="H41" s="87">
        <v>78.73813000000003</v>
      </c>
      <c r="I41" s="87">
        <v>0</v>
      </c>
      <c r="J41" s="87">
        <v>0</v>
      </c>
      <c r="K41" s="87">
        <v>4629.62</v>
      </c>
      <c r="L41" s="87">
        <v>3195.523</v>
      </c>
      <c r="M41" s="87">
        <v>29604.963300000007</v>
      </c>
      <c r="N41" s="87">
        <v>16281.24692</v>
      </c>
      <c r="O41" s="87">
        <v>0</v>
      </c>
      <c r="P41" s="87">
        <v>0</v>
      </c>
      <c r="Q41" s="87">
        <v>47092.82200000001</v>
      </c>
      <c r="R41" s="87">
        <v>28055.55629</v>
      </c>
      <c r="S41" s="87">
        <v>0</v>
      </c>
      <c r="T41" s="87">
        <v>0</v>
      </c>
      <c r="U41" s="87">
        <v>0</v>
      </c>
      <c r="V41" s="87">
        <v>0</v>
      </c>
      <c r="W41" s="87">
        <v>0</v>
      </c>
      <c r="X41" s="87">
        <v>0</v>
      </c>
      <c r="Y41" s="87">
        <v>106062.90229999997</v>
      </c>
      <c r="Z41" s="87">
        <v>71172.28329999998</v>
      </c>
      <c r="AA41" s="87">
        <v>0</v>
      </c>
      <c r="AB41" s="87">
        <v>0</v>
      </c>
      <c r="AC41" s="102">
        <v>153155.72429999997</v>
      </c>
      <c r="AD41" s="102">
        <v>99227.83958999999</v>
      </c>
    </row>
    <row r="42" spans="2:30" ht="11.25" customHeight="1">
      <c r="B42" s="88" t="s">
        <v>82</v>
      </c>
      <c r="C42" s="87">
        <v>0</v>
      </c>
      <c r="D42" s="87">
        <v>0</v>
      </c>
      <c r="E42" s="87">
        <v>0</v>
      </c>
      <c r="F42" s="87">
        <v>0</v>
      </c>
      <c r="G42" s="87">
        <v>0</v>
      </c>
      <c r="H42" s="87">
        <v>0</v>
      </c>
      <c r="I42" s="87">
        <v>0</v>
      </c>
      <c r="J42" s="87">
        <v>0</v>
      </c>
      <c r="K42" s="87">
        <v>0</v>
      </c>
      <c r="L42" s="87">
        <v>0</v>
      </c>
      <c r="M42" s="87">
        <v>133.08599999999998</v>
      </c>
      <c r="N42" s="87">
        <v>34.981860000000005</v>
      </c>
      <c r="O42" s="87">
        <v>0</v>
      </c>
      <c r="P42" s="87">
        <v>0</v>
      </c>
      <c r="Q42" s="87">
        <v>133.08599999999998</v>
      </c>
      <c r="R42" s="87">
        <v>34.981860000000005</v>
      </c>
      <c r="S42" s="87">
        <v>0</v>
      </c>
      <c r="T42" s="87">
        <v>0</v>
      </c>
      <c r="U42" s="87">
        <v>0</v>
      </c>
      <c r="V42" s="87">
        <v>0</v>
      </c>
      <c r="W42" s="87">
        <v>0</v>
      </c>
      <c r="X42" s="87">
        <v>0</v>
      </c>
      <c r="Y42" s="87">
        <v>0</v>
      </c>
      <c r="Z42" s="87">
        <v>0</v>
      </c>
      <c r="AA42" s="87">
        <v>0</v>
      </c>
      <c r="AB42" s="87">
        <v>0</v>
      </c>
      <c r="AC42" s="102">
        <v>133.08599999999998</v>
      </c>
      <c r="AD42" s="102">
        <v>34.981860000000005</v>
      </c>
    </row>
    <row r="43" spans="2:30" ht="11.25" customHeight="1">
      <c r="B43" s="88" t="s">
        <v>117</v>
      </c>
      <c r="C43" s="87">
        <v>0</v>
      </c>
      <c r="D43" s="87">
        <v>0</v>
      </c>
      <c r="E43" s="87">
        <v>0</v>
      </c>
      <c r="F43" s="87">
        <v>0</v>
      </c>
      <c r="G43" s="87">
        <v>0</v>
      </c>
      <c r="H43" s="87">
        <v>0</v>
      </c>
      <c r="I43" s="87">
        <v>0</v>
      </c>
      <c r="J43" s="87">
        <v>0</v>
      </c>
      <c r="K43" s="87">
        <v>0</v>
      </c>
      <c r="L43" s="87">
        <v>0</v>
      </c>
      <c r="M43" s="87">
        <v>1.101</v>
      </c>
      <c r="N43" s="87">
        <v>0.08807999999999999</v>
      </c>
      <c r="O43" s="87">
        <v>0</v>
      </c>
      <c r="P43" s="87">
        <v>0</v>
      </c>
      <c r="Q43" s="87">
        <v>1.101</v>
      </c>
      <c r="R43" s="87">
        <v>0.08807999999999999</v>
      </c>
      <c r="S43" s="87">
        <v>0</v>
      </c>
      <c r="T43" s="87">
        <v>0</v>
      </c>
      <c r="U43" s="87">
        <v>0</v>
      </c>
      <c r="V43" s="87">
        <v>0</v>
      </c>
      <c r="W43" s="87">
        <v>0</v>
      </c>
      <c r="X43" s="87">
        <v>0</v>
      </c>
      <c r="Y43" s="87">
        <v>0</v>
      </c>
      <c r="Z43" s="87">
        <v>0</v>
      </c>
      <c r="AA43" s="87">
        <v>0</v>
      </c>
      <c r="AB43" s="87">
        <v>0</v>
      </c>
      <c r="AC43" s="102">
        <v>1.101</v>
      </c>
      <c r="AD43" s="102">
        <v>0.08807999999999999</v>
      </c>
    </row>
    <row r="44" spans="2:30" ht="11.25" customHeight="1">
      <c r="B44" s="88" t="s">
        <v>118</v>
      </c>
      <c r="C44" s="87">
        <v>0</v>
      </c>
      <c r="D44" s="87">
        <v>0</v>
      </c>
      <c r="E44" s="87">
        <v>0</v>
      </c>
      <c r="F44" s="87">
        <v>0</v>
      </c>
      <c r="G44" s="87">
        <v>0</v>
      </c>
      <c r="H44" s="87">
        <v>0</v>
      </c>
      <c r="I44" s="87">
        <v>0</v>
      </c>
      <c r="J44" s="87">
        <v>0</v>
      </c>
      <c r="K44" s="87">
        <v>0</v>
      </c>
      <c r="L44" s="87">
        <v>0</v>
      </c>
      <c r="M44" s="87">
        <v>0</v>
      </c>
      <c r="N44" s="87">
        <v>0</v>
      </c>
      <c r="O44" s="87">
        <v>30.992900000000002</v>
      </c>
      <c r="P44" s="87">
        <v>91.53492</v>
      </c>
      <c r="Q44" s="87">
        <v>30.992900000000002</v>
      </c>
      <c r="R44" s="87">
        <v>91.53492</v>
      </c>
      <c r="S44" s="87">
        <v>0</v>
      </c>
      <c r="T44" s="87">
        <v>0</v>
      </c>
      <c r="U44" s="87">
        <v>0</v>
      </c>
      <c r="V44" s="87">
        <v>0</v>
      </c>
      <c r="W44" s="87">
        <v>101.1592</v>
      </c>
      <c r="X44" s="87">
        <v>68.94023999999999</v>
      </c>
      <c r="Y44" s="87">
        <v>0</v>
      </c>
      <c r="Z44" s="87">
        <v>0</v>
      </c>
      <c r="AA44" s="87">
        <v>0</v>
      </c>
      <c r="AB44" s="87">
        <v>0</v>
      </c>
      <c r="AC44" s="102">
        <v>132.1521</v>
      </c>
      <c r="AD44" s="102">
        <v>160.47516</v>
      </c>
    </row>
    <row r="45" spans="2:30" ht="11.25" customHeight="1">
      <c r="B45" s="88" t="s">
        <v>83</v>
      </c>
      <c r="C45" s="87">
        <v>0</v>
      </c>
      <c r="D45" s="87">
        <v>0</v>
      </c>
      <c r="E45" s="87">
        <v>0</v>
      </c>
      <c r="F45" s="87">
        <v>0</v>
      </c>
      <c r="G45" s="87">
        <v>0</v>
      </c>
      <c r="H45" s="87">
        <v>0</v>
      </c>
      <c r="I45" s="87">
        <v>0</v>
      </c>
      <c r="J45" s="87">
        <v>0</v>
      </c>
      <c r="K45" s="87">
        <v>0.18</v>
      </c>
      <c r="L45" s="87">
        <v>0</v>
      </c>
      <c r="M45" s="87">
        <v>5.8580000000000005</v>
      </c>
      <c r="N45" s="87">
        <v>0.47258</v>
      </c>
      <c r="O45" s="87">
        <v>0</v>
      </c>
      <c r="P45" s="87">
        <v>0</v>
      </c>
      <c r="Q45" s="87">
        <v>6.038</v>
      </c>
      <c r="R45" s="87">
        <v>0.47258</v>
      </c>
      <c r="S45" s="87">
        <v>0</v>
      </c>
      <c r="T45" s="87">
        <v>0</v>
      </c>
      <c r="U45" s="87">
        <v>0</v>
      </c>
      <c r="V45" s="87">
        <v>0</v>
      </c>
      <c r="W45" s="87">
        <v>470.3068999999999</v>
      </c>
      <c r="X45" s="87">
        <v>1118.2806499999995</v>
      </c>
      <c r="Y45" s="87">
        <v>0</v>
      </c>
      <c r="Z45" s="87">
        <v>0</v>
      </c>
      <c r="AA45" s="87">
        <v>0</v>
      </c>
      <c r="AB45" s="87">
        <v>0</v>
      </c>
      <c r="AC45" s="102">
        <v>476.34489999999994</v>
      </c>
      <c r="AD45" s="102">
        <v>1118.7532299999996</v>
      </c>
    </row>
    <row r="46" spans="1:30" s="83" customFormat="1" ht="11.25" customHeight="1">
      <c r="A46" s="89" t="s">
        <v>84</v>
      </c>
      <c r="B46" s="89"/>
      <c r="C46" s="90">
        <v>0</v>
      </c>
      <c r="D46" s="90">
        <v>0</v>
      </c>
      <c r="E46" s="90">
        <v>31412.293899999997</v>
      </c>
      <c r="F46" s="90">
        <v>14481.98715</v>
      </c>
      <c r="G46" s="90">
        <v>128.25370000000004</v>
      </c>
      <c r="H46" s="90">
        <v>118.33752000000003</v>
      </c>
      <c r="I46" s="90">
        <v>0</v>
      </c>
      <c r="J46" s="90">
        <v>0</v>
      </c>
      <c r="K46" s="90">
        <v>22608.553</v>
      </c>
      <c r="L46" s="90">
        <v>8676.9447</v>
      </c>
      <c r="M46" s="90">
        <v>53568.29020000001</v>
      </c>
      <c r="N46" s="90">
        <v>24238.91737</v>
      </c>
      <c r="O46" s="90">
        <v>30.992900000000002</v>
      </c>
      <c r="P46" s="90">
        <v>91.53492</v>
      </c>
      <c r="Q46" s="90">
        <v>107748.3837</v>
      </c>
      <c r="R46" s="90">
        <v>47607.721659999996</v>
      </c>
      <c r="S46" s="90">
        <v>0</v>
      </c>
      <c r="T46" s="90">
        <v>0</v>
      </c>
      <c r="U46" s="90">
        <v>0</v>
      </c>
      <c r="V46" s="90">
        <v>0</v>
      </c>
      <c r="W46" s="90">
        <v>571.4660999999999</v>
      </c>
      <c r="X46" s="90">
        <v>1187.2208899999994</v>
      </c>
      <c r="Y46" s="90">
        <v>125083.22809999998</v>
      </c>
      <c r="Z46" s="90">
        <v>78187.31671999997</v>
      </c>
      <c r="AA46" s="90">
        <v>0</v>
      </c>
      <c r="AB46" s="90">
        <v>0</v>
      </c>
      <c r="AC46" s="90">
        <v>233403.07789999997</v>
      </c>
      <c r="AD46" s="90">
        <v>126982.25927</v>
      </c>
    </row>
    <row r="47" spans="1:30" s="83" customFormat="1" ht="11.25" customHeight="1">
      <c r="A47" s="92"/>
      <c r="B47" s="92"/>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row>
    <row r="48" spans="1:30" s="83" customFormat="1" ht="11.25" customHeight="1">
      <c r="A48" s="92"/>
      <c r="B48" s="88" t="s">
        <v>85</v>
      </c>
      <c r="C48" s="87">
        <v>0</v>
      </c>
      <c r="D48" s="87">
        <v>0</v>
      </c>
      <c r="E48" s="87">
        <v>0</v>
      </c>
      <c r="F48" s="87">
        <v>0</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102">
        <v>0</v>
      </c>
      <c r="AD48" s="102">
        <v>0</v>
      </c>
    </row>
    <row r="49" spans="1:30" ht="11.25" customHeight="1">
      <c r="A49" s="93"/>
      <c r="B49" s="88" t="s">
        <v>86</v>
      </c>
      <c r="C49" s="87">
        <v>0</v>
      </c>
      <c r="D49" s="87">
        <v>0</v>
      </c>
      <c r="E49" s="87">
        <v>2.6418999999999997</v>
      </c>
      <c r="F49" s="87">
        <v>2.04497</v>
      </c>
      <c r="G49" s="87">
        <v>412.9082000000001</v>
      </c>
      <c r="H49" s="87">
        <v>1152.8505400000004</v>
      </c>
      <c r="I49" s="87">
        <v>7.529</v>
      </c>
      <c r="J49" s="87">
        <v>11.293859999999999</v>
      </c>
      <c r="K49" s="87">
        <v>1610.5954000000002</v>
      </c>
      <c r="L49" s="87">
        <v>1817.580489999999</v>
      </c>
      <c r="M49" s="87">
        <v>1319.7134000000003</v>
      </c>
      <c r="N49" s="87">
        <v>1833.6492499999995</v>
      </c>
      <c r="O49" s="87">
        <v>1.3715</v>
      </c>
      <c r="P49" s="87">
        <v>5.137470000000001</v>
      </c>
      <c r="Q49" s="87">
        <v>3354.759400000001</v>
      </c>
      <c r="R49" s="87">
        <v>4822.556579999999</v>
      </c>
      <c r="S49" s="87">
        <v>0</v>
      </c>
      <c r="T49" s="87">
        <v>0</v>
      </c>
      <c r="U49" s="87">
        <v>0</v>
      </c>
      <c r="V49" s="87">
        <v>0</v>
      </c>
      <c r="W49" s="87">
        <v>0</v>
      </c>
      <c r="X49" s="87">
        <v>0</v>
      </c>
      <c r="Y49" s="87">
        <v>0</v>
      </c>
      <c r="Z49" s="87">
        <v>0</v>
      </c>
      <c r="AA49" s="87">
        <v>0</v>
      </c>
      <c r="AB49" s="87">
        <v>0</v>
      </c>
      <c r="AC49" s="102">
        <v>3354.759400000001</v>
      </c>
      <c r="AD49" s="102">
        <v>4822.556579999999</v>
      </c>
    </row>
    <row r="50" spans="1:30" ht="11.25" customHeight="1">
      <c r="A50" s="93"/>
      <c r="B50" s="88" t="s">
        <v>87</v>
      </c>
      <c r="C50" s="87">
        <v>0</v>
      </c>
      <c r="D50" s="87">
        <v>0</v>
      </c>
      <c r="E50" s="87">
        <v>0</v>
      </c>
      <c r="F50" s="87">
        <v>0</v>
      </c>
      <c r="G50" s="87">
        <v>36.77649999999999</v>
      </c>
      <c r="H50" s="87">
        <v>97.13304000000004</v>
      </c>
      <c r="I50" s="87">
        <v>0</v>
      </c>
      <c r="J50" s="87">
        <v>0</v>
      </c>
      <c r="K50" s="87">
        <v>0.6279999999999999</v>
      </c>
      <c r="L50" s="87">
        <v>1.18506</v>
      </c>
      <c r="M50" s="87">
        <v>1.0330999999999997</v>
      </c>
      <c r="N50" s="87">
        <v>2.6760300000000004</v>
      </c>
      <c r="O50" s="87">
        <v>1.4589</v>
      </c>
      <c r="P50" s="87">
        <v>1.7362100000000003</v>
      </c>
      <c r="Q50" s="87">
        <v>39.89649999999999</v>
      </c>
      <c r="R50" s="87">
        <v>102.73034000000004</v>
      </c>
      <c r="S50" s="87">
        <v>0</v>
      </c>
      <c r="T50" s="87">
        <v>0</v>
      </c>
      <c r="U50" s="87">
        <v>0</v>
      </c>
      <c r="V50" s="87">
        <v>0</v>
      </c>
      <c r="W50" s="87">
        <v>0</v>
      </c>
      <c r="X50" s="87">
        <v>0</v>
      </c>
      <c r="Y50" s="87">
        <v>0</v>
      </c>
      <c r="Z50" s="87">
        <v>0</v>
      </c>
      <c r="AA50" s="87">
        <v>0</v>
      </c>
      <c r="AB50" s="87">
        <v>0</v>
      </c>
      <c r="AC50" s="102">
        <v>39.89649999999999</v>
      </c>
      <c r="AD50" s="102">
        <v>102.73034000000004</v>
      </c>
    </row>
    <row r="51" spans="2:30" ht="11.25" customHeight="1">
      <c r="B51" s="88" t="s">
        <v>88</v>
      </c>
      <c r="C51" s="87">
        <v>0</v>
      </c>
      <c r="D51" s="87">
        <v>0</v>
      </c>
      <c r="E51" s="87">
        <v>0.002</v>
      </c>
      <c r="F51" s="87">
        <v>0.01924</v>
      </c>
      <c r="G51" s="87">
        <v>33.746100000000006</v>
      </c>
      <c r="H51" s="87">
        <v>289.63231999999994</v>
      </c>
      <c r="I51" s="87">
        <v>0</v>
      </c>
      <c r="J51" s="87">
        <v>0</v>
      </c>
      <c r="K51" s="87">
        <v>1.8601</v>
      </c>
      <c r="L51" s="87">
        <v>21.744740000000004</v>
      </c>
      <c r="M51" s="87">
        <v>1.1748</v>
      </c>
      <c r="N51" s="87">
        <v>6.379510000000002</v>
      </c>
      <c r="O51" s="87">
        <v>0</v>
      </c>
      <c r="P51" s="87">
        <v>0</v>
      </c>
      <c r="Q51" s="87">
        <v>36.78300000000001</v>
      </c>
      <c r="R51" s="87">
        <v>317.7758099999999</v>
      </c>
      <c r="S51" s="87">
        <v>0</v>
      </c>
      <c r="T51" s="87">
        <v>0</v>
      </c>
      <c r="U51" s="87">
        <v>0</v>
      </c>
      <c r="V51" s="87">
        <v>0</v>
      </c>
      <c r="W51" s="87">
        <v>0</v>
      </c>
      <c r="X51" s="87">
        <v>0</v>
      </c>
      <c r="Y51" s="87">
        <v>0</v>
      </c>
      <c r="Z51" s="87">
        <v>0</v>
      </c>
      <c r="AA51" s="87">
        <v>0</v>
      </c>
      <c r="AB51" s="87">
        <v>0</v>
      </c>
      <c r="AC51" s="102">
        <v>36.78300000000001</v>
      </c>
      <c r="AD51" s="102">
        <v>317.7758099999999</v>
      </c>
    </row>
    <row r="52" spans="2:30" ht="11.25" customHeight="1">
      <c r="B52" s="88" t="s">
        <v>89</v>
      </c>
      <c r="C52" s="87">
        <v>0</v>
      </c>
      <c r="D52" s="87">
        <v>0</v>
      </c>
      <c r="E52" s="87">
        <v>0</v>
      </c>
      <c r="F52" s="87">
        <v>0</v>
      </c>
      <c r="G52" s="87">
        <v>0</v>
      </c>
      <c r="H52" s="87">
        <v>0</v>
      </c>
      <c r="I52" s="87">
        <v>0</v>
      </c>
      <c r="J52" s="87">
        <v>0</v>
      </c>
      <c r="K52" s="87">
        <v>0</v>
      </c>
      <c r="L52" s="87">
        <v>0</v>
      </c>
      <c r="M52" s="87">
        <v>0</v>
      </c>
      <c r="N52" s="87">
        <v>0</v>
      </c>
      <c r="O52" s="87">
        <v>0</v>
      </c>
      <c r="P52" s="87">
        <v>0</v>
      </c>
      <c r="Q52" s="87">
        <v>0</v>
      </c>
      <c r="R52" s="87">
        <v>0</v>
      </c>
      <c r="S52" s="87">
        <v>0</v>
      </c>
      <c r="T52" s="87">
        <v>0</v>
      </c>
      <c r="U52" s="87">
        <v>0</v>
      </c>
      <c r="V52" s="87">
        <v>0</v>
      </c>
      <c r="W52" s="87">
        <v>0</v>
      </c>
      <c r="X52" s="87">
        <v>0</v>
      </c>
      <c r="Y52" s="87">
        <v>0</v>
      </c>
      <c r="Z52" s="87">
        <v>0</v>
      </c>
      <c r="AA52" s="87">
        <v>0</v>
      </c>
      <c r="AB52" s="87">
        <v>0</v>
      </c>
      <c r="AC52" s="102">
        <v>0</v>
      </c>
      <c r="AD52" s="102">
        <v>0</v>
      </c>
    </row>
    <row r="53" spans="2:30" ht="11.25" customHeight="1">
      <c r="B53" s="88" t="s">
        <v>90</v>
      </c>
      <c r="C53" s="87">
        <v>0</v>
      </c>
      <c r="D53" s="87">
        <v>0</v>
      </c>
      <c r="E53" s="87">
        <v>0.132</v>
      </c>
      <c r="F53" s="87">
        <v>0.85877</v>
      </c>
      <c r="G53" s="87">
        <v>0</v>
      </c>
      <c r="H53" s="87">
        <v>0</v>
      </c>
      <c r="I53" s="87">
        <v>0</v>
      </c>
      <c r="J53" s="87">
        <v>0</v>
      </c>
      <c r="K53" s="87">
        <v>154.69150000000002</v>
      </c>
      <c r="L53" s="87">
        <v>816.5252800000001</v>
      </c>
      <c r="M53" s="87">
        <v>6.4748</v>
      </c>
      <c r="N53" s="87">
        <v>16.908589999999997</v>
      </c>
      <c r="O53" s="87">
        <v>4.691199999999999</v>
      </c>
      <c r="P53" s="87">
        <v>24.812579999999997</v>
      </c>
      <c r="Q53" s="87">
        <v>165.98950000000002</v>
      </c>
      <c r="R53" s="87">
        <v>859.1052200000001</v>
      </c>
      <c r="S53" s="87">
        <v>0</v>
      </c>
      <c r="T53" s="87">
        <v>0</v>
      </c>
      <c r="U53" s="87">
        <v>0</v>
      </c>
      <c r="V53" s="87">
        <v>0</v>
      </c>
      <c r="W53" s="87">
        <v>0</v>
      </c>
      <c r="X53" s="87">
        <v>0</v>
      </c>
      <c r="Y53" s="87">
        <v>0</v>
      </c>
      <c r="Z53" s="87">
        <v>0</v>
      </c>
      <c r="AA53" s="87">
        <v>0</v>
      </c>
      <c r="AB53" s="87">
        <v>0</v>
      </c>
      <c r="AC53" s="102">
        <v>165.98950000000002</v>
      </c>
      <c r="AD53" s="102">
        <v>859.1052200000001</v>
      </c>
    </row>
    <row r="54" spans="2:30" ht="11.25" customHeight="1">
      <c r="B54" s="88" t="s">
        <v>119</v>
      </c>
      <c r="C54" s="87">
        <v>0</v>
      </c>
      <c r="D54" s="87">
        <v>0</v>
      </c>
      <c r="E54" s="87">
        <v>0</v>
      </c>
      <c r="F54" s="87">
        <v>0</v>
      </c>
      <c r="G54" s="87">
        <v>0</v>
      </c>
      <c r="H54" s="87">
        <v>0</v>
      </c>
      <c r="I54" s="87">
        <v>0</v>
      </c>
      <c r="J54" s="87">
        <v>0</v>
      </c>
      <c r="K54" s="87">
        <v>3.925</v>
      </c>
      <c r="L54" s="87">
        <v>14.775</v>
      </c>
      <c r="M54" s="87">
        <v>0</v>
      </c>
      <c r="N54" s="87">
        <v>0</v>
      </c>
      <c r="O54" s="87">
        <v>0</v>
      </c>
      <c r="P54" s="87">
        <v>0</v>
      </c>
      <c r="Q54" s="87">
        <v>3.925</v>
      </c>
      <c r="R54" s="87">
        <v>14.775</v>
      </c>
      <c r="S54" s="87">
        <v>0</v>
      </c>
      <c r="T54" s="87">
        <v>0</v>
      </c>
      <c r="U54" s="87">
        <v>0</v>
      </c>
      <c r="V54" s="87">
        <v>0</v>
      </c>
      <c r="W54" s="87">
        <v>0</v>
      </c>
      <c r="X54" s="87">
        <v>0</v>
      </c>
      <c r="Y54" s="87">
        <v>0</v>
      </c>
      <c r="Z54" s="87">
        <v>0</v>
      </c>
      <c r="AA54" s="87">
        <v>0</v>
      </c>
      <c r="AB54" s="87">
        <v>0</v>
      </c>
      <c r="AC54" s="102">
        <v>3.925</v>
      </c>
      <c r="AD54" s="102">
        <v>14.775</v>
      </c>
    </row>
    <row r="55" spans="2:30" ht="11.25" customHeight="1">
      <c r="B55" s="88" t="s">
        <v>92</v>
      </c>
      <c r="C55" s="87">
        <v>0.069</v>
      </c>
      <c r="D55" s="87">
        <v>0.15427</v>
      </c>
      <c r="E55" s="87">
        <v>0</v>
      </c>
      <c r="F55" s="87">
        <v>0</v>
      </c>
      <c r="G55" s="87">
        <v>3.118</v>
      </c>
      <c r="H55" s="87">
        <v>4.90254</v>
      </c>
      <c r="I55" s="87">
        <v>0</v>
      </c>
      <c r="J55" s="87">
        <v>0</v>
      </c>
      <c r="K55" s="87">
        <v>264.13590000000005</v>
      </c>
      <c r="L55" s="87">
        <v>322.22652</v>
      </c>
      <c r="M55" s="87">
        <v>0.9671000000000001</v>
      </c>
      <c r="N55" s="87">
        <v>1.0899500000000002</v>
      </c>
      <c r="O55" s="87">
        <v>0</v>
      </c>
      <c r="P55" s="87">
        <v>0</v>
      </c>
      <c r="Q55" s="87">
        <v>268.2900000000001</v>
      </c>
      <c r="R55" s="87">
        <v>328.37327999999997</v>
      </c>
      <c r="S55" s="87">
        <v>0</v>
      </c>
      <c r="T55" s="87">
        <v>0</v>
      </c>
      <c r="U55" s="87">
        <v>0</v>
      </c>
      <c r="V55" s="87">
        <v>0</v>
      </c>
      <c r="W55" s="87">
        <v>0</v>
      </c>
      <c r="X55" s="87">
        <v>0</v>
      </c>
      <c r="Y55" s="87">
        <v>0</v>
      </c>
      <c r="Z55" s="87">
        <v>0</v>
      </c>
      <c r="AA55" s="87">
        <v>0</v>
      </c>
      <c r="AB55" s="87">
        <v>0</v>
      </c>
      <c r="AC55" s="102">
        <v>268.2900000000001</v>
      </c>
      <c r="AD55" s="102">
        <v>328.37327999999997</v>
      </c>
    </row>
    <row r="56" spans="2:30" ht="11.25" customHeight="1">
      <c r="B56" s="88" t="s">
        <v>93</v>
      </c>
      <c r="C56" s="87">
        <v>0</v>
      </c>
      <c r="D56" s="87">
        <v>0</v>
      </c>
      <c r="E56" s="87">
        <v>0</v>
      </c>
      <c r="F56" s="87">
        <v>0</v>
      </c>
      <c r="G56" s="87">
        <v>0</v>
      </c>
      <c r="H56" s="87">
        <v>0</v>
      </c>
      <c r="I56" s="87">
        <v>0</v>
      </c>
      <c r="J56" s="87">
        <v>0</v>
      </c>
      <c r="K56" s="87">
        <v>0</v>
      </c>
      <c r="L56" s="87">
        <v>0</v>
      </c>
      <c r="M56" s="87">
        <v>0</v>
      </c>
      <c r="N56" s="87">
        <v>0</v>
      </c>
      <c r="O56" s="87">
        <v>0</v>
      </c>
      <c r="P56" s="87">
        <v>0</v>
      </c>
      <c r="Q56" s="87">
        <v>0</v>
      </c>
      <c r="R56" s="87">
        <v>0</v>
      </c>
      <c r="S56" s="87">
        <v>0</v>
      </c>
      <c r="T56" s="87">
        <v>0</v>
      </c>
      <c r="U56" s="87">
        <v>0</v>
      </c>
      <c r="V56" s="87">
        <v>0</v>
      </c>
      <c r="W56" s="87">
        <v>0</v>
      </c>
      <c r="X56" s="87">
        <v>0</v>
      </c>
      <c r="Y56" s="87">
        <v>0</v>
      </c>
      <c r="Z56" s="87">
        <v>0</v>
      </c>
      <c r="AA56" s="87">
        <v>0</v>
      </c>
      <c r="AB56" s="87">
        <v>0</v>
      </c>
      <c r="AC56" s="102">
        <v>0</v>
      </c>
      <c r="AD56" s="102">
        <v>0</v>
      </c>
    </row>
    <row r="57" spans="2:30" ht="11.25" customHeight="1">
      <c r="B57" s="88" t="s">
        <v>94</v>
      </c>
      <c r="C57" s="87">
        <v>0.0011</v>
      </c>
      <c r="D57" s="87">
        <v>0.006480000000000002</v>
      </c>
      <c r="E57" s="87">
        <v>4.0623</v>
      </c>
      <c r="F57" s="87">
        <v>13.894849999999998</v>
      </c>
      <c r="G57" s="87">
        <v>295.48169999999993</v>
      </c>
      <c r="H57" s="87">
        <v>1649.1553200000003</v>
      </c>
      <c r="I57" s="87">
        <v>0</v>
      </c>
      <c r="J57" s="87">
        <v>0</v>
      </c>
      <c r="K57" s="87">
        <v>187.4926999999999</v>
      </c>
      <c r="L57" s="87">
        <v>230.24019</v>
      </c>
      <c r="M57" s="87">
        <v>15.970600000000001</v>
      </c>
      <c r="N57" s="87">
        <v>78.11122999999995</v>
      </c>
      <c r="O57" s="87">
        <v>2282.7075999999997</v>
      </c>
      <c r="P57" s="87">
        <v>1363.0548599999997</v>
      </c>
      <c r="Q57" s="87">
        <v>2785.7159999999994</v>
      </c>
      <c r="R57" s="87">
        <v>3334.4629299999997</v>
      </c>
      <c r="S57" s="87">
        <v>1637.9945</v>
      </c>
      <c r="T57" s="87">
        <v>1142.3759100000002</v>
      </c>
      <c r="U57" s="87">
        <v>0</v>
      </c>
      <c r="V57" s="87">
        <v>0</v>
      </c>
      <c r="W57" s="87">
        <v>0</v>
      </c>
      <c r="X57" s="87">
        <v>0</v>
      </c>
      <c r="Y57" s="87">
        <v>0</v>
      </c>
      <c r="Z57" s="87">
        <v>0</v>
      </c>
      <c r="AA57" s="87">
        <v>0</v>
      </c>
      <c r="AB57" s="87">
        <v>0</v>
      </c>
      <c r="AC57" s="102">
        <v>4423.710499999999</v>
      </c>
      <c r="AD57" s="102">
        <v>4476.83884</v>
      </c>
    </row>
    <row r="58" spans="2:30" ht="11.25" customHeight="1">
      <c r="B58" s="88" t="s">
        <v>95</v>
      </c>
      <c r="C58" s="87">
        <v>0</v>
      </c>
      <c r="D58" s="87">
        <v>0</v>
      </c>
      <c r="E58" s="87">
        <v>0</v>
      </c>
      <c r="F58" s="87">
        <v>0</v>
      </c>
      <c r="G58" s="87">
        <v>17.45</v>
      </c>
      <c r="H58" s="87">
        <v>17.45</v>
      </c>
      <c r="I58" s="87">
        <v>0</v>
      </c>
      <c r="J58" s="87">
        <v>0</v>
      </c>
      <c r="K58" s="87">
        <v>18.48</v>
      </c>
      <c r="L58" s="87">
        <v>13.633750000000001</v>
      </c>
      <c r="M58" s="87">
        <v>30.854</v>
      </c>
      <c r="N58" s="87">
        <v>21.334010000000003</v>
      </c>
      <c r="O58" s="87">
        <v>0</v>
      </c>
      <c r="P58" s="87">
        <v>0</v>
      </c>
      <c r="Q58" s="87">
        <v>66.78399999999999</v>
      </c>
      <c r="R58" s="87">
        <v>52.41776</v>
      </c>
      <c r="S58" s="87">
        <v>0</v>
      </c>
      <c r="T58" s="87">
        <v>0</v>
      </c>
      <c r="U58" s="87">
        <v>0</v>
      </c>
      <c r="V58" s="87">
        <v>0</v>
      </c>
      <c r="W58" s="87">
        <v>0</v>
      </c>
      <c r="X58" s="87">
        <v>0</v>
      </c>
      <c r="Y58" s="87">
        <v>0</v>
      </c>
      <c r="Z58" s="87">
        <v>0</v>
      </c>
      <c r="AA58" s="87">
        <v>0</v>
      </c>
      <c r="AB58" s="87">
        <v>0</v>
      </c>
      <c r="AC58" s="102">
        <v>66.78399999999999</v>
      </c>
      <c r="AD58" s="102">
        <v>52.41776</v>
      </c>
    </row>
    <row r="59" spans="2:30" ht="11.25" customHeight="1">
      <c r="B59" s="88" t="s">
        <v>96</v>
      </c>
      <c r="C59" s="87">
        <v>0</v>
      </c>
      <c r="D59" s="87">
        <v>0</v>
      </c>
      <c r="E59" s="87">
        <v>0.004</v>
      </c>
      <c r="F59" s="87">
        <v>0.0022700000000000003</v>
      </c>
      <c r="G59" s="87">
        <v>0.0895</v>
      </c>
      <c r="H59" s="87">
        <v>0.28983000000000003</v>
      </c>
      <c r="I59" s="87">
        <v>0</v>
      </c>
      <c r="J59" s="87">
        <v>0</v>
      </c>
      <c r="K59" s="87">
        <v>86.52739999999996</v>
      </c>
      <c r="L59" s="87">
        <v>191.81928</v>
      </c>
      <c r="M59" s="87">
        <v>0.23099999999999998</v>
      </c>
      <c r="N59" s="87">
        <v>0.12925</v>
      </c>
      <c r="O59" s="87">
        <v>34.03530000000001</v>
      </c>
      <c r="P59" s="87">
        <v>42.293549999999996</v>
      </c>
      <c r="Q59" s="87">
        <v>120.88719999999996</v>
      </c>
      <c r="R59" s="87">
        <v>234.53418</v>
      </c>
      <c r="S59" s="87">
        <v>0</v>
      </c>
      <c r="T59" s="87">
        <v>0</v>
      </c>
      <c r="U59" s="87">
        <v>0</v>
      </c>
      <c r="V59" s="87">
        <v>0</v>
      </c>
      <c r="W59" s="87">
        <v>0</v>
      </c>
      <c r="X59" s="87">
        <v>0</v>
      </c>
      <c r="Y59" s="87">
        <v>0</v>
      </c>
      <c r="Z59" s="87">
        <v>0</v>
      </c>
      <c r="AA59" s="87">
        <v>0</v>
      </c>
      <c r="AB59" s="87">
        <v>0</v>
      </c>
      <c r="AC59" s="102">
        <v>120.88719999999996</v>
      </c>
      <c r="AD59" s="102">
        <v>234.53418</v>
      </c>
    </row>
    <row r="60" spans="1:30" s="83" customFormat="1" ht="11.25" customHeight="1">
      <c r="A60" s="89" t="s">
        <v>97</v>
      </c>
      <c r="B60" s="89"/>
      <c r="C60" s="90">
        <v>0.07010000000000001</v>
      </c>
      <c r="D60" s="90">
        <v>0.16075</v>
      </c>
      <c r="E60" s="90">
        <v>6.842199999999998</v>
      </c>
      <c r="F60" s="90">
        <v>16.820099999999996</v>
      </c>
      <c r="G60" s="90">
        <v>799.5700000000002</v>
      </c>
      <c r="H60" s="90">
        <v>3211.4135900000006</v>
      </c>
      <c r="I60" s="90">
        <v>7.529</v>
      </c>
      <c r="J60" s="90">
        <v>11.293859999999999</v>
      </c>
      <c r="K60" s="90">
        <v>2328.336</v>
      </c>
      <c r="L60" s="90">
        <v>3429.7303099999995</v>
      </c>
      <c r="M60" s="90">
        <v>1376.4188000000006</v>
      </c>
      <c r="N60" s="90">
        <v>1960.2778199999996</v>
      </c>
      <c r="O60" s="90">
        <v>2324.2644999999998</v>
      </c>
      <c r="P60" s="90">
        <v>1437.0346699999998</v>
      </c>
      <c r="Q60" s="90">
        <v>6843.0306</v>
      </c>
      <c r="R60" s="90">
        <v>10066.731099999999</v>
      </c>
      <c r="S60" s="90">
        <v>1637.9945</v>
      </c>
      <c r="T60" s="90">
        <v>1142.3759100000002</v>
      </c>
      <c r="U60" s="90">
        <v>0</v>
      </c>
      <c r="V60" s="90">
        <v>0</v>
      </c>
      <c r="W60" s="90">
        <v>0</v>
      </c>
      <c r="X60" s="90">
        <v>0</v>
      </c>
      <c r="Y60" s="90">
        <v>0</v>
      </c>
      <c r="Z60" s="90">
        <v>0</v>
      </c>
      <c r="AA60" s="90">
        <v>0</v>
      </c>
      <c r="AB60" s="90">
        <v>0</v>
      </c>
      <c r="AC60" s="90">
        <v>8481.025099999999</v>
      </c>
      <c r="AD60" s="90">
        <v>11209.10701</v>
      </c>
    </row>
    <row r="61" spans="1:30" s="83" customFormat="1" ht="11.25" customHeight="1">
      <c r="A61" s="92"/>
      <c r="B61" s="92"/>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row>
    <row r="62" spans="1:30" s="83" customFormat="1" ht="11.25" customHeight="1" thickBot="1">
      <c r="A62" s="94" t="s">
        <v>98</v>
      </c>
      <c r="B62" s="94"/>
      <c r="C62" s="95">
        <v>9.068</v>
      </c>
      <c r="D62" s="95">
        <v>32.4333</v>
      </c>
      <c r="E62" s="95">
        <v>38580.5793</v>
      </c>
      <c r="F62" s="95">
        <v>21527.022470000004</v>
      </c>
      <c r="G62" s="95">
        <v>3349.696499999999</v>
      </c>
      <c r="H62" s="95">
        <v>7095.869550000001</v>
      </c>
      <c r="I62" s="95">
        <v>4294.888600000001</v>
      </c>
      <c r="J62" s="95">
        <v>6414.06448</v>
      </c>
      <c r="K62" s="95">
        <v>30887.8274</v>
      </c>
      <c r="L62" s="95">
        <v>28503.295499999997</v>
      </c>
      <c r="M62" s="95">
        <v>72114.90980000001</v>
      </c>
      <c r="N62" s="95">
        <v>53900.572539999994</v>
      </c>
      <c r="O62" s="95">
        <v>6249.253499999999</v>
      </c>
      <c r="P62" s="95">
        <v>11910.842479999998</v>
      </c>
      <c r="Q62" s="95">
        <v>155486.2231</v>
      </c>
      <c r="R62" s="95">
        <v>129384.10032</v>
      </c>
      <c r="S62" s="95">
        <v>2165.588</v>
      </c>
      <c r="T62" s="95">
        <v>1465.7255100000002</v>
      </c>
      <c r="U62" s="95">
        <v>130.25150000000002</v>
      </c>
      <c r="V62" s="95">
        <v>151.82636999999997</v>
      </c>
      <c r="W62" s="95">
        <v>839.0338999999999</v>
      </c>
      <c r="X62" s="95">
        <v>1317.8499799999995</v>
      </c>
      <c r="Y62" s="95">
        <v>133733.2295</v>
      </c>
      <c r="Z62" s="95">
        <v>90451.00186999998</v>
      </c>
      <c r="AA62" s="95">
        <v>0</v>
      </c>
      <c r="AB62" s="95">
        <v>0</v>
      </c>
      <c r="AC62" s="95">
        <v>292354.32599999994</v>
      </c>
      <c r="AD62" s="95">
        <v>222770.50404999996</v>
      </c>
    </row>
    <row r="63" spans="1:10" s="99" customFormat="1" ht="12.75" customHeight="1">
      <c r="A63" s="10" t="s">
        <v>45</v>
      </c>
      <c r="B63" s="96"/>
      <c r="C63" s="97"/>
      <c r="D63" s="97"/>
      <c r="E63" s="98"/>
      <c r="F63" s="98"/>
      <c r="G63" s="98"/>
      <c r="H63" s="98"/>
      <c r="I63" s="98"/>
      <c r="J63" s="98"/>
    </row>
  </sheetData>
  <sheetProtection/>
  <mergeCells count="4">
    <mergeCell ref="S3:T3"/>
    <mergeCell ref="U3:V3"/>
    <mergeCell ref="W3:X3"/>
    <mergeCell ref="Y3:Z3"/>
  </mergeCells>
  <printOptions horizontalCentered="1"/>
  <pageMargins left="0.7874015748031497" right="0.5905511811023623" top="0.6299212598425197" bottom="0.9448818897637796" header="0.5118110236220472" footer="0.5118110236220472"/>
  <pageSetup firstPageNumber="56" useFirstPageNumber="1" fitToHeight="0" fitToWidth="0" horizontalDpi="600" verticalDpi="600" orientation="portrait" paperSize="9" scale="97" r:id="rId1"/>
  <colBreaks count="3" manualBreakCount="3">
    <brk id="10" max="62" man="1"/>
    <brk id="18" max="62" man="1"/>
    <brk id="26" max="62" man="1"/>
  </colBreaks>
</worksheet>
</file>

<file path=xl/worksheets/sheet27.xml><?xml version="1.0" encoding="utf-8"?>
<worksheet xmlns="http://schemas.openxmlformats.org/spreadsheetml/2006/main" xmlns:r="http://schemas.openxmlformats.org/officeDocument/2006/relationships">
  <dimension ref="A1:Z66"/>
  <sheetViews>
    <sheetView showGridLines="0" zoomScaleSheetLayoutView="100" workbookViewId="0" topLeftCell="A1">
      <selection activeCell="A1" sqref="A1"/>
    </sheetView>
  </sheetViews>
  <sheetFormatPr defaultColWidth="9.140625" defaultRowHeight="12" customHeight="1"/>
  <cols>
    <col min="1" max="1" width="1.8515625" style="55" customWidth="1"/>
    <col min="2" max="2" width="15.00390625" style="55" customWidth="1"/>
    <col min="3" max="5" width="9.140625" style="61" customWidth="1"/>
    <col min="6" max="12" width="9.140625" style="55" customWidth="1"/>
    <col min="13" max="16384" width="9.140625" style="48" customWidth="1"/>
  </cols>
  <sheetData>
    <row r="1" spans="1:12" s="44" customFormat="1" ht="15" customHeight="1">
      <c r="A1" s="39" t="s">
        <v>599</v>
      </c>
      <c r="B1" s="40"/>
      <c r="C1" s="41"/>
      <c r="D1" s="41"/>
      <c r="E1" s="41"/>
      <c r="F1" s="42"/>
      <c r="G1" s="42"/>
      <c r="H1" s="43"/>
      <c r="I1" s="42"/>
      <c r="J1" s="42"/>
      <c r="K1" s="43"/>
      <c r="L1" s="43"/>
    </row>
    <row r="2" spans="1:26" ht="12" customHeight="1" thickBot="1">
      <c r="A2" s="45"/>
      <c r="B2" s="45"/>
      <c r="C2" s="46"/>
      <c r="D2" s="46"/>
      <c r="E2" s="46"/>
      <c r="F2" s="46"/>
      <c r="G2" s="46"/>
      <c r="H2" s="46"/>
      <c r="I2" s="46"/>
      <c r="J2" s="46"/>
      <c r="K2" s="47"/>
      <c r="L2" s="47"/>
      <c r="Q2" s="537"/>
      <c r="R2" s="537"/>
      <c r="S2" s="537"/>
      <c r="T2" s="537"/>
      <c r="U2" s="537"/>
      <c r="V2" s="537"/>
      <c r="W2" s="537"/>
      <c r="X2" s="537"/>
      <c r="Y2" s="537"/>
      <c r="Z2" s="537"/>
    </row>
    <row r="3" spans="3:26" s="49" customFormat="1" ht="12.75" customHeight="1">
      <c r="C3" s="534" t="s">
        <v>102</v>
      </c>
      <c r="D3" s="534"/>
      <c r="E3" s="534" t="s">
        <v>103</v>
      </c>
      <c r="F3" s="534"/>
      <c r="G3" s="534" t="s">
        <v>104</v>
      </c>
      <c r="H3" s="534"/>
      <c r="I3" s="653" t="s">
        <v>105</v>
      </c>
      <c r="J3" s="653"/>
      <c r="K3" s="653" t="s">
        <v>120</v>
      </c>
      <c r="L3" s="653"/>
      <c r="M3" s="534" t="s">
        <v>121</v>
      </c>
      <c r="N3" s="534"/>
      <c r="O3" s="653" t="s">
        <v>122</v>
      </c>
      <c r="P3" s="653"/>
      <c r="Q3" s="654" t="s">
        <v>123</v>
      </c>
      <c r="R3" s="654"/>
      <c r="S3" s="535" t="s">
        <v>124</v>
      </c>
      <c r="T3" s="535"/>
      <c r="U3" s="653" t="s">
        <v>125</v>
      </c>
      <c r="V3" s="653"/>
      <c r="W3" s="535" t="s">
        <v>126</v>
      </c>
      <c r="X3" s="535"/>
      <c r="Y3" s="536" t="s">
        <v>528</v>
      </c>
      <c r="Z3" s="536"/>
    </row>
    <row r="4" spans="3:26" s="49" customFormat="1" ht="12" customHeight="1">
      <c r="C4" s="50" t="s">
        <v>106</v>
      </c>
      <c r="D4" s="50" t="s">
        <v>107</v>
      </c>
      <c r="E4" s="50" t="s">
        <v>106</v>
      </c>
      <c r="F4" s="50" t="s">
        <v>107</v>
      </c>
      <c r="G4" s="50" t="s">
        <v>106</v>
      </c>
      <c r="H4" s="50" t="s">
        <v>107</v>
      </c>
      <c r="I4" s="51" t="s">
        <v>106</v>
      </c>
      <c r="J4" s="51" t="s">
        <v>107</v>
      </c>
      <c r="K4" s="50" t="s">
        <v>106</v>
      </c>
      <c r="L4" s="50" t="s">
        <v>107</v>
      </c>
      <c r="M4" s="50" t="s">
        <v>106</v>
      </c>
      <c r="N4" s="50" t="s">
        <v>107</v>
      </c>
      <c r="O4" s="51" t="s">
        <v>106</v>
      </c>
      <c r="P4" s="51" t="s">
        <v>107</v>
      </c>
      <c r="Q4" s="51" t="s">
        <v>106</v>
      </c>
      <c r="R4" s="51" t="s">
        <v>107</v>
      </c>
      <c r="S4" s="51" t="s">
        <v>106</v>
      </c>
      <c r="T4" s="51" t="s">
        <v>107</v>
      </c>
      <c r="U4" s="51" t="s">
        <v>106</v>
      </c>
      <c r="V4" s="51" t="s">
        <v>107</v>
      </c>
      <c r="W4" s="51" t="s">
        <v>106</v>
      </c>
      <c r="X4" s="51" t="s">
        <v>107</v>
      </c>
      <c r="Y4" s="51" t="s">
        <v>106</v>
      </c>
      <c r="Z4" s="51" t="s">
        <v>107</v>
      </c>
    </row>
    <row r="5" spans="1:26" s="49" customFormat="1" ht="12" customHeight="1">
      <c r="A5" s="52"/>
      <c r="B5" s="52"/>
      <c r="C5" s="53" t="s">
        <v>108</v>
      </c>
      <c r="D5" s="53" t="s">
        <v>109</v>
      </c>
      <c r="E5" s="53" t="s">
        <v>108</v>
      </c>
      <c r="F5" s="53" t="s">
        <v>109</v>
      </c>
      <c r="G5" s="53" t="s">
        <v>108</v>
      </c>
      <c r="H5" s="53" t="s">
        <v>109</v>
      </c>
      <c r="I5" s="53" t="s">
        <v>108</v>
      </c>
      <c r="J5" s="53" t="s">
        <v>109</v>
      </c>
      <c r="K5" s="53" t="s">
        <v>108</v>
      </c>
      <c r="L5" s="53" t="s">
        <v>109</v>
      </c>
      <c r="M5" s="53" t="s">
        <v>108</v>
      </c>
      <c r="N5" s="53" t="s">
        <v>109</v>
      </c>
      <c r="O5" s="53" t="s">
        <v>108</v>
      </c>
      <c r="P5" s="53" t="s">
        <v>109</v>
      </c>
      <c r="Q5" s="53" t="s">
        <v>108</v>
      </c>
      <c r="R5" s="53" t="s">
        <v>109</v>
      </c>
      <c r="S5" s="53" t="s">
        <v>108</v>
      </c>
      <c r="T5" s="53" t="s">
        <v>109</v>
      </c>
      <c r="U5" s="53" t="s">
        <v>108</v>
      </c>
      <c r="V5" s="53" t="s">
        <v>109</v>
      </c>
      <c r="W5" s="53" t="s">
        <v>108</v>
      </c>
      <c r="X5" s="53" t="s">
        <v>109</v>
      </c>
      <c r="Y5" s="53" t="s">
        <v>108</v>
      </c>
      <c r="Z5" s="53" t="s">
        <v>109</v>
      </c>
    </row>
    <row r="6" spans="1:26" ht="12" customHeight="1">
      <c r="A6" s="48"/>
      <c r="B6" s="48" t="s">
        <v>50</v>
      </c>
      <c r="C6" s="54">
        <v>6.830400000000002</v>
      </c>
      <c r="D6" s="54">
        <v>54.37923000000001</v>
      </c>
      <c r="E6" s="54">
        <v>0</v>
      </c>
      <c r="F6" s="54">
        <v>0</v>
      </c>
      <c r="G6" s="54">
        <v>1.0785</v>
      </c>
      <c r="H6" s="54">
        <v>8.4894</v>
      </c>
      <c r="I6" s="54">
        <v>0</v>
      </c>
      <c r="J6" s="54">
        <v>0</v>
      </c>
      <c r="K6" s="54">
        <v>0</v>
      </c>
      <c r="L6" s="54">
        <v>0</v>
      </c>
      <c r="M6" s="54">
        <v>4.842700000000001</v>
      </c>
      <c r="N6" s="54">
        <v>3.2201299999999997</v>
      </c>
      <c r="O6" s="54">
        <v>0</v>
      </c>
      <c r="P6" s="54">
        <v>0</v>
      </c>
      <c r="Q6" s="54">
        <v>0</v>
      </c>
      <c r="R6" s="54">
        <v>0</v>
      </c>
      <c r="S6" s="54">
        <v>12.751600000000002</v>
      </c>
      <c r="T6" s="54">
        <v>66.08876000000001</v>
      </c>
      <c r="U6" s="54">
        <v>0</v>
      </c>
      <c r="V6" s="54">
        <v>0</v>
      </c>
      <c r="W6" s="54">
        <v>0</v>
      </c>
      <c r="X6" s="54">
        <v>0</v>
      </c>
      <c r="Y6" s="58">
        <v>12.751600000000002</v>
      </c>
      <c r="Z6" s="58">
        <v>66.08876000000001</v>
      </c>
    </row>
    <row r="7" spans="2:26" ht="12" customHeight="1">
      <c r="B7" s="55" t="s">
        <v>52</v>
      </c>
      <c r="C7" s="54">
        <v>57.1425</v>
      </c>
      <c r="D7" s="54">
        <v>288.91774000000004</v>
      </c>
      <c r="E7" s="54">
        <v>0.14300000000000002</v>
      </c>
      <c r="F7" s="54">
        <v>0.6555</v>
      </c>
      <c r="G7" s="54">
        <v>0.0036</v>
      </c>
      <c r="H7" s="54">
        <v>0</v>
      </c>
      <c r="I7" s="54">
        <v>0</v>
      </c>
      <c r="J7" s="54">
        <v>0</v>
      </c>
      <c r="K7" s="54">
        <v>0.1247</v>
      </c>
      <c r="L7" s="54">
        <v>0.41454</v>
      </c>
      <c r="M7" s="54">
        <v>0.1691</v>
      </c>
      <c r="N7" s="54">
        <v>0.37844999999999995</v>
      </c>
      <c r="O7" s="54">
        <v>0</v>
      </c>
      <c r="P7" s="54">
        <v>0</v>
      </c>
      <c r="Q7" s="54">
        <v>0</v>
      </c>
      <c r="R7" s="54">
        <v>0</v>
      </c>
      <c r="S7" s="54">
        <v>57.582899999999995</v>
      </c>
      <c r="T7" s="54">
        <v>290.36623000000003</v>
      </c>
      <c r="U7" s="54">
        <v>0</v>
      </c>
      <c r="V7" s="54">
        <v>0</v>
      </c>
      <c r="W7" s="54">
        <v>0</v>
      </c>
      <c r="X7" s="54">
        <v>0</v>
      </c>
      <c r="Y7" s="58">
        <v>57.582899999999995</v>
      </c>
      <c r="Z7" s="58">
        <v>290.36623000000003</v>
      </c>
    </row>
    <row r="8" spans="2:26" ht="12" customHeight="1">
      <c r="B8" s="55" t="s">
        <v>53</v>
      </c>
      <c r="C8" s="54">
        <v>0.0559</v>
      </c>
      <c r="D8" s="54">
        <v>0.02932</v>
      </c>
      <c r="E8" s="54">
        <v>0.0295</v>
      </c>
      <c r="F8" s="54">
        <v>0.05</v>
      </c>
      <c r="G8" s="54">
        <v>0.0189</v>
      </c>
      <c r="H8" s="54">
        <v>0.02847</v>
      </c>
      <c r="I8" s="54">
        <v>0</v>
      </c>
      <c r="J8" s="54">
        <v>0</v>
      </c>
      <c r="K8" s="54">
        <v>0</v>
      </c>
      <c r="L8" s="54">
        <v>0</v>
      </c>
      <c r="M8" s="54">
        <v>0</v>
      </c>
      <c r="N8" s="54">
        <v>0</v>
      </c>
      <c r="O8" s="54">
        <v>0</v>
      </c>
      <c r="P8" s="54">
        <v>0</v>
      </c>
      <c r="Q8" s="54">
        <v>0</v>
      </c>
      <c r="R8" s="54">
        <v>0</v>
      </c>
      <c r="S8" s="54">
        <v>0.1043</v>
      </c>
      <c r="T8" s="54">
        <v>0.10779</v>
      </c>
      <c r="U8" s="54">
        <v>0.0743</v>
      </c>
      <c r="V8" s="54">
        <v>0.0882</v>
      </c>
      <c r="W8" s="54">
        <v>21.156000000000006</v>
      </c>
      <c r="X8" s="54">
        <v>27.90855</v>
      </c>
      <c r="Y8" s="58">
        <v>21.334600000000005</v>
      </c>
      <c r="Z8" s="58">
        <v>28.10454</v>
      </c>
    </row>
    <row r="9" spans="2:26" ht="12" customHeight="1">
      <c r="B9" s="55" t="s">
        <v>55</v>
      </c>
      <c r="C9" s="54">
        <v>110.77930000000003</v>
      </c>
      <c r="D9" s="54">
        <v>176.94631000000007</v>
      </c>
      <c r="E9" s="54">
        <v>0</v>
      </c>
      <c r="F9" s="54">
        <v>0</v>
      </c>
      <c r="G9" s="54">
        <v>114.03890000000001</v>
      </c>
      <c r="H9" s="54">
        <v>181.81055999999998</v>
      </c>
      <c r="I9" s="54">
        <v>0</v>
      </c>
      <c r="J9" s="54">
        <v>0</v>
      </c>
      <c r="K9" s="54">
        <v>7.7885</v>
      </c>
      <c r="L9" s="54">
        <v>7.31649</v>
      </c>
      <c r="M9" s="54">
        <v>6.594199999999999</v>
      </c>
      <c r="N9" s="54">
        <v>3.7446</v>
      </c>
      <c r="O9" s="54">
        <v>0</v>
      </c>
      <c r="P9" s="54">
        <v>0</v>
      </c>
      <c r="Q9" s="54">
        <v>0</v>
      </c>
      <c r="R9" s="54">
        <v>0</v>
      </c>
      <c r="S9" s="54">
        <v>239.20090000000005</v>
      </c>
      <c r="T9" s="54">
        <v>369.81796</v>
      </c>
      <c r="U9" s="54">
        <v>7.8449</v>
      </c>
      <c r="V9" s="54">
        <v>14.2225</v>
      </c>
      <c r="W9" s="54">
        <v>1125.2448</v>
      </c>
      <c r="X9" s="54">
        <v>2026.66697</v>
      </c>
      <c r="Y9" s="58">
        <v>1372.2906</v>
      </c>
      <c r="Z9" s="58">
        <v>2410.70743</v>
      </c>
    </row>
    <row r="10" spans="2:26" ht="12" customHeight="1">
      <c r="B10" s="55" t="s">
        <v>110</v>
      </c>
      <c r="C10" s="54">
        <v>12.616699999999998</v>
      </c>
      <c r="D10" s="54">
        <v>10.124579999999996</v>
      </c>
      <c r="E10" s="54">
        <v>0</v>
      </c>
      <c r="F10" s="54">
        <v>0</v>
      </c>
      <c r="G10" s="54">
        <v>10.0031</v>
      </c>
      <c r="H10" s="54">
        <v>6.857719999999998</v>
      </c>
      <c r="I10" s="54">
        <v>0</v>
      </c>
      <c r="J10" s="54">
        <v>0</v>
      </c>
      <c r="K10" s="54">
        <v>0.0145</v>
      </c>
      <c r="L10" s="54">
        <v>0.0091</v>
      </c>
      <c r="M10" s="54">
        <v>0.38909999999999995</v>
      </c>
      <c r="N10" s="54">
        <v>0.25657</v>
      </c>
      <c r="O10" s="54">
        <v>1.7749000000000001</v>
      </c>
      <c r="P10" s="54">
        <v>1.56467</v>
      </c>
      <c r="Q10" s="54">
        <v>0</v>
      </c>
      <c r="R10" s="54">
        <v>0</v>
      </c>
      <c r="S10" s="54">
        <v>24.7983</v>
      </c>
      <c r="T10" s="54">
        <v>18.812639999999995</v>
      </c>
      <c r="U10" s="54">
        <v>0</v>
      </c>
      <c r="V10" s="54">
        <v>0</v>
      </c>
      <c r="W10" s="54">
        <v>0.01</v>
      </c>
      <c r="X10" s="54">
        <v>0.0086</v>
      </c>
      <c r="Y10" s="58">
        <v>24.808300000000003</v>
      </c>
      <c r="Z10" s="58">
        <v>18.821239999999996</v>
      </c>
    </row>
    <row r="11" spans="2:26" ht="12" customHeight="1">
      <c r="B11" s="55" t="s">
        <v>111</v>
      </c>
      <c r="C11" s="54">
        <v>29.618599999999983</v>
      </c>
      <c r="D11" s="54">
        <v>11.287130000000001</v>
      </c>
      <c r="E11" s="54">
        <v>0.004</v>
      </c>
      <c r="F11" s="54">
        <v>0.0019999999999999996</v>
      </c>
      <c r="G11" s="54">
        <v>4.329</v>
      </c>
      <c r="H11" s="54">
        <v>2.8217800000000004</v>
      </c>
      <c r="I11" s="54">
        <v>0</v>
      </c>
      <c r="J11" s="54">
        <v>0</v>
      </c>
      <c r="K11" s="71">
        <v>0</v>
      </c>
      <c r="L11" s="72">
        <v>0</v>
      </c>
      <c r="M11" s="54">
        <v>2.1514</v>
      </c>
      <c r="N11" s="54">
        <v>0.9319599999999999</v>
      </c>
      <c r="O11" s="54">
        <v>0</v>
      </c>
      <c r="P11" s="54">
        <v>0</v>
      </c>
      <c r="Q11" s="54">
        <v>0</v>
      </c>
      <c r="R11" s="54">
        <v>0</v>
      </c>
      <c r="S11" s="54">
        <v>36.10299999999998</v>
      </c>
      <c r="T11" s="54">
        <v>15.042870000000002</v>
      </c>
      <c r="U11" s="54">
        <v>0</v>
      </c>
      <c r="V11" s="54">
        <v>0</v>
      </c>
      <c r="W11" s="54">
        <v>0</v>
      </c>
      <c r="X11" s="54">
        <v>0</v>
      </c>
      <c r="Y11" s="58">
        <v>36.10299999999998</v>
      </c>
      <c r="Z11" s="58">
        <v>15.042870000000002</v>
      </c>
    </row>
    <row r="12" spans="2:26" ht="12" customHeight="1">
      <c r="B12" s="55" t="s">
        <v>56</v>
      </c>
      <c r="C12" s="54">
        <v>230.15419999999992</v>
      </c>
      <c r="D12" s="54">
        <v>106.99544999999999</v>
      </c>
      <c r="E12" s="54">
        <v>0</v>
      </c>
      <c r="F12" s="54">
        <v>0</v>
      </c>
      <c r="G12" s="54">
        <v>2.1122</v>
      </c>
      <c r="H12" s="54">
        <v>0.25627</v>
      </c>
      <c r="I12" s="54">
        <v>0</v>
      </c>
      <c r="J12" s="54">
        <v>0</v>
      </c>
      <c r="K12" s="54">
        <v>0</v>
      </c>
      <c r="L12" s="54">
        <v>0</v>
      </c>
      <c r="M12" s="54">
        <v>1.5444</v>
      </c>
      <c r="N12" s="54">
        <v>0</v>
      </c>
      <c r="O12" s="54">
        <v>0</v>
      </c>
      <c r="P12" s="54">
        <v>0</v>
      </c>
      <c r="Q12" s="54">
        <v>0</v>
      </c>
      <c r="R12" s="54">
        <v>0</v>
      </c>
      <c r="S12" s="54">
        <v>233.81079999999992</v>
      </c>
      <c r="T12" s="54">
        <v>107.25171999999999</v>
      </c>
      <c r="U12" s="54">
        <v>0</v>
      </c>
      <c r="V12" s="54">
        <v>0</v>
      </c>
      <c r="W12" s="54">
        <v>1.9324999999999999</v>
      </c>
      <c r="X12" s="54">
        <v>2.87868</v>
      </c>
      <c r="Y12" s="58">
        <v>235.74329999999992</v>
      </c>
      <c r="Z12" s="58">
        <v>110.1304</v>
      </c>
    </row>
    <row r="13" spans="2:26" ht="12" customHeight="1">
      <c r="B13" s="55" t="s">
        <v>112</v>
      </c>
      <c r="C13" s="54">
        <v>3.9115999999999995</v>
      </c>
      <c r="D13" s="54">
        <v>1.4610699999999999</v>
      </c>
      <c r="E13" s="54">
        <v>0</v>
      </c>
      <c r="F13" s="54">
        <v>0</v>
      </c>
      <c r="G13" s="54">
        <v>0</v>
      </c>
      <c r="H13" s="54">
        <v>0</v>
      </c>
      <c r="I13" s="54">
        <v>0</v>
      </c>
      <c r="J13" s="54">
        <v>0</v>
      </c>
      <c r="K13" s="54">
        <v>0</v>
      </c>
      <c r="L13" s="54">
        <v>0</v>
      </c>
      <c r="M13" s="54">
        <v>0.1809</v>
      </c>
      <c r="N13" s="54">
        <v>0.08234</v>
      </c>
      <c r="O13" s="54">
        <v>0</v>
      </c>
      <c r="P13" s="54">
        <v>0</v>
      </c>
      <c r="Q13" s="54">
        <v>0</v>
      </c>
      <c r="R13" s="54">
        <v>0</v>
      </c>
      <c r="S13" s="54">
        <v>4.092499999999999</v>
      </c>
      <c r="T13" s="54">
        <v>1.54341</v>
      </c>
      <c r="U13" s="54">
        <v>0</v>
      </c>
      <c r="V13" s="54">
        <v>0</v>
      </c>
      <c r="W13" s="54">
        <v>0</v>
      </c>
      <c r="X13" s="54">
        <v>0</v>
      </c>
      <c r="Y13" s="58">
        <v>4.092499999999999</v>
      </c>
      <c r="Z13" s="58">
        <v>1.54341</v>
      </c>
    </row>
    <row r="14" spans="2:26" ht="12" customHeight="1">
      <c r="B14" s="55" t="s">
        <v>58</v>
      </c>
      <c r="C14" s="54">
        <v>148.57430000000002</v>
      </c>
      <c r="D14" s="54">
        <v>108.10778000000008</v>
      </c>
      <c r="E14" s="54">
        <v>0.3869000000000001</v>
      </c>
      <c r="F14" s="54">
        <v>0.26927</v>
      </c>
      <c r="G14" s="54">
        <v>5.104700000000001</v>
      </c>
      <c r="H14" s="54">
        <v>7.40371</v>
      </c>
      <c r="I14" s="54">
        <v>0</v>
      </c>
      <c r="J14" s="54">
        <v>0</v>
      </c>
      <c r="K14" s="54">
        <v>0.15300000000000002</v>
      </c>
      <c r="L14" s="54">
        <v>0.16168000000000002</v>
      </c>
      <c r="M14" s="54">
        <v>56.2413</v>
      </c>
      <c r="N14" s="54">
        <v>11.241639999999999</v>
      </c>
      <c r="O14" s="54">
        <v>0</v>
      </c>
      <c r="P14" s="54">
        <v>0</v>
      </c>
      <c r="Q14" s="54">
        <v>0</v>
      </c>
      <c r="R14" s="54">
        <v>0</v>
      </c>
      <c r="S14" s="54">
        <v>210.46020000000001</v>
      </c>
      <c r="T14" s="54">
        <v>127.1840800000001</v>
      </c>
      <c r="U14" s="54">
        <v>0</v>
      </c>
      <c r="V14" s="54">
        <v>0</v>
      </c>
      <c r="W14" s="54">
        <v>0.18000000000000002</v>
      </c>
      <c r="X14" s="54">
        <v>0.169</v>
      </c>
      <c r="Y14" s="58">
        <v>210.64020000000002</v>
      </c>
      <c r="Z14" s="58">
        <v>127.35308000000009</v>
      </c>
    </row>
    <row r="15" spans="2:26" ht="12" customHeight="1">
      <c r="B15" s="55" t="s">
        <v>59</v>
      </c>
      <c r="C15" s="54">
        <v>94.21850000000002</v>
      </c>
      <c r="D15" s="54">
        <v>115.80237999999999</v>
      </c>
      <c r="E15" s="54">
        <v>2.388</v>
      </c>
      <c r="F15" s="54">
        <v>1.1599899999999999</v>
      </c>
      <c r="G15" s="54">
        <v>68.5603</v>
      </c>
      <c r="H15" s="54">
        <v>79.34172000000001</v>
      </c>
      <c r="I15" s="54">
        <v>0</v>
      </c>
      <c r="J15" s="54">
        <v>0</v>
      </c>
      <c r="K15" s="54">
        <v>6.7117</v>
      </c>
      <c r="L15" s="54">
        <v>4.496619999999999</v>
      </c>
      <c r="M15" s="54">
        <v>1.4498</v>
      </c>
      <c r="N15" s="54">
        <v>0.9965200000000001</v>
      </c>
      <c r="O15" s="54">
        <v>9.4363</v>
      </c>
      <c r="P15" s="54">
        <v>11.95399</v>
      </c>
      <c r="Q15" s="54">
        <v>0</v>
      </c>
      <c r="R15" s="54">
        <v>0</v>
      </c>
      <c r="S15" s="54">
        <v>182.76460000000003</v>
      </c>
      <c r="T15" s="54">
        <v>213.75122</v>
      </c>
      <c r="U15" s="54">
        <v>1.5725</v>
      </c>
      <c r="V15" s="54">
        <v>2.5101</v>
      </c>
      <c r="W15" s="54">
        <v>869.6190000000001</v>
      </c>
      <c r="X15" s="54">
        <v>1141.2610999999997</v>
      </c>
      <c r="Y15" s="58">
        <v>1053.9561</v>
      </c>
      <c r="Z15" s="58">
        <v>1357.5224199999998</v>
      </c>
    </row>
    <row r="16" spans="2:26" ht="12" customHeight="1">
      <c r="B16" s="55" t="s">
        <v>60</v>
      </c>
      <c r="C16" s="54">
        <v>7.933199999999999</v>
      </c>
      <c r="D16" s="54">
        <v>9.59104</v>
      </c>
      <c r="E16" s="54">
        <v>0.11129999999999998</v>
      </c>
      <c r="F16" s="54">
        <v>0.13688999999999998</v>
      </c>
      <c r="G16" s="54">
        <v>3637.6470999999997</v>
      </c>
      <c r="H16" s="54">
        <v>9400.990369999998</v>
      </c>
      <c r="I16" s="54">
        <v>0</v>
      </c>
      <c r="J16" s="54">
        <v>0</v>
      </c>
      <c r="K16" s="54">
        <v>0.2677</v>
      </c>
      <c r="L16" s="54">
        <v>0.34190000000000004</v>
      </c>
      <c r="M16" s="54">
        <v>0.05280000000000001</v>
      </c>
      <c r="N16" s="54">
        <v>0.06899000000000001</v>
      </c>
      <c r="O16" s="54">
        <v>2260.0249</v>
      </c>
      <c r="P16" s="54">
        <v>6519.295909999997</v>
      </c>
      <c r="Q16" s="54">
        <v>0</v>
      </c>
      <c r="R16" s="54">
        <v>0</v>
      </c>
      <c r="S16" s="54">
        <v>5906.037</v>
      </c>
      <c r="T16" s="54">
        <v>15930.425099999993</v>
      </c>
      <c r="U16" s="54">
        <v>0</v>
      </c>
      <c r="V16" s="54">
        <v>0</v>
      </c>
      <c r="W16" s="54">
        <v>1181.5923999999998</v>
      </c>
      <c r="X16" s="54">
        <v>1543.6722000000002</v>
      </c>
      <c r="Y16" s="58">
        <v>7087.6294</v>
      </c>
      <c r="Z16" s="58">
        <v>17474.097299999994</v>
      </c>
    </row>
    <row r="17" spans="1:26" ht="12" customHeight="1">
      <c r="A17"/>
      <c r="B17" s="55" t="s">
        <v>61</v>
      </c>
      <c r="C17" s="54">
        <v>0.0341</v>
      </c>
      <c r="D17" s="54">
        <v>0.37535</v>
      </c>
      <c r="E17" s="54">
        <v>0.0108</v>
      </c>
      <c r="F17" s="54">
        <v>0.10379000000000001</v>
      </c>
      <c r="G17" s="54">
        <v>1.4513</v>
      </c>
      <c r="H17" s="54">
        <v>5.27522</v>
      </c>
      <c r="I17" s="54">
        <v>0</v>
      </c>
      <c r="J17" s="54">
        <v>0</v>
      </c>
      <c r="K17" s="54">
        <v>0</v>
      </c>
      <c r="L17" s="54">
        <v>0</v>
      </c>
      <c r="M17" s="54">
        <v>0</v>
      </c>
      <c r="N17" s="54">
        <v>0</v>
      </c>
      <c r="O17" s="54">
        <v>0</v>
      </c>
      <c r="P17" s="54">
        <v>0</v>
      </c>
      <c r="Q17" s="54">
        <v>0</v>
      </c>
      <c r="R17" s="54">
        <v>0</v>
      </c>
      <c r="S17" s="54">
        <v>1.4962</v>
      </c>
      <c r="T17" s="54">
        <v>5.75436</v>
      </c>
      <c r="U17" s="54">
        <v>0.7516</v>
      </c>
      <c r="V17" s="54">
        <v>2.52896</v>
      </c>
      <c r="W17" s="54">
        <v>1.2336</v>
      </c>
      <c r="X17" s="54">
        <v>9.616810000000003</v>
      </c>
      <c r="Y17" s="58">
        <v>3.4814</v>
      </c>
      <c r="Z17" s="58">
        <v>17.900130000000004</v>
      </c>
    </row>
    <row r="18" spans="1:26" ht="12" customHeight="1">
      <c r="A18"/>
      <c r="B18" s="55" t="s">
        <v>113</v>
      </c>
      <c r="C18" s="54">
        <v>0</v>
      </c>
      <c r="D18" s="54">
        <v>0</v>
      </c>
      <c r="E18" s="54">
        <v>0</v>
      </c>
      <c r="F18" s="54">
        <v>0</v>
      </c>
      <c r="G18" s="54">
        <v>297.0371</v>
      </c>
      <c r="H18" s="54">
        <v>883.34332</v>
      </c>
      <c r="I18" s="54">
        <v>0</v>
      </c>
      <c r="J18" s="54">
        <v>0</v>
      </c>
      <c r="K18" s="54">
        <v>0</v>
      </c>
      <c r="L18" s="54">
        <v>0</v>
      </c>
      <c r="M18" s="54">
        <v>0</v>
      </c>
      <c r="N18" s="54">
        <v>0</v>
      </c>
      <c r="O18" s="54">
        <v>0</v>
      </c>
      <c r="P18" s="54">
        <v>0</v>
      </c>
      <c r="Q18" s="54">
        <v>0</v>
      </c>
      <c r="R18" s="54">
        <v>0</v>
      </c>
      <c r="S18" s="54">
        <v>297.0371</v>
      </c>
      <c r="T18" s="54">
        <v>883.34332</v>
      </c>
      <c r="U18" s="54">
        <v>12.8217</v>
      </c>
      <c r="V18" s="54">
        <v>32.10913000000001</v>
      </c>
      <c r="W18" s="54">
        <v>0</v>
      </c>
      <c r="X18" s="54">
        <v>0</v>
      </c>
      <c r="Y18" s="58">
        <v>309.85880000000003</v>
      </c>
      <c r="Z18" s="58">
        <v>915.45245</v>
      </c>
    </row>
    <row r="19" spans="1:26" ht="12" customHeight="1">
      <c r="A19"/>
      <c r="B19" s="55" t="s">
        <v>62</v>
      </c>
      <c r="C19" s="54">
        <v>226.87410000000006</v>
      </c>
      <c r="D19" s="54">
        <v>852.79211</v>
      </c>
      <c r="E19" s="54">
        <v>0.6817999999999999</v>
      </c>
      <c r="F19" s="54">
        <v>1.7616899999999998</v>
      </c>
      <c r="G19" s="54">
        <v>1.3083</v>
      </c>
      <c r="H19" s="54">
        <v>4.72442</v>
      </c>
      <c r="I19" s="54">
        <v>0</v>
      </c>
      <c r="J19" s="54">
        <v>0</v>
      </c>
      <c r="K19" s="54">
        <v>0.0936</v>
      </c>
      <c r="L19" s="54">
        <v>0.22651999999999997</v>
      </c>
      <c r="M19" s="54">
        <v>1.9647000000000001</v>
      </c>
      <c r="N19" s="54">
        <v>2.39501</v>
      </c>
      <c r="O19" s="54">
        <v>0</v>
      </c>
      <c r="P19" s="54">
        <v>0</v>
      </c>
      <c r="Q19" s="54">
        <v>0</v>
      </c>
      <c r="R19" s="54">
        <v>0</v>
      </c>
      <c r="S19" s="54">
        <v>230.92250000000007</v>
      </c>
      <c r="T19" s="54">
        <v>861.89975</v>
      </c>
      <c r="U19" s="54">
        <v>5.2364</v>
      </c>
      <c r="V19" s="54">
        <v>16.5362</v>
      </c>
      <c r="W19" s="54">
        <v>5.643200000000001</v>
      </c>
      <c r="X19" s="54">
        <v>21.922359999999998</v>
      </c>
      <c r="Y19" s="58">
        <v>241.80210000000008</v>
      </c>
      <c r="Z19" s="58">
        <v>900.3583100000001</v>
      </c>
    </row>
    <row r="20" spans="1:26" ht="12" customHeight="1">
      <c r="A20"/>
      <c r="B20" s="55" t="s">
        <v>63</v>
      </c>
      <c r="C20" s="54">
        <v>23.1633</v>
      </c>
      <c r="D20" s="54">
        <v>38.79171999999999</v>
      </c>
      <c r="E20" s="54">
        <v>0.2326</v>
      </c>
      <c r="F20" s="54">
        <v>0.26651</v>
      </c>
      <c r="G20" s="54">
        <v>684.1780000000002</v>
      </c>
      <c r="H20" s="54">
        <v>945.1857700000003</v>
      </c>
      <c r="I20" s="54">
        <v>1.7922</v>
      </c>
      <c r="J20" s="54">
        <v>1.0185199999999999</v>
      </c>
      <c r="K20" s="54">
        <v>0.0681</v>
      </c>
      <c r="L20" s="54">
        <v>0.052649999999999995</v>
      </c>
      <c r="M20" s="54">
        <v>0.6458</v>
      </c>
      <c r="N20" s="54">
        <v>0.054</v>
      </c>
      <c r="O20" s="54">
        <v>876.6641</v>
      </c>
      <c r="P20" s="54">
        <v>1332.4544700000004</v>
      </c>
      <c r="Q20" s="54">
        <v>0</v>
      </c>
      <c r="R20" s="54">
        <v>0</v>
      </c>
      <c r="S20" s="54">
        <v>1586.7441000000003</v>
      </c>
      <c r="T20" s="54">
        <v>2317.8236400000005</v>
      </c>
      <c r="U20" s="54">
        <v>0.4275</v>
      </c>
      <c r="V20" s="54">
        <v>0.23257999999999998</v>
      </c>
      <c r="W20" s="54">
        <v>80.2283</v>
      </c>
      <c r="X20" s="54">
        <v>113.00473000000001</v>
      </c>
      <c r="Y20" s="58">
        <v>1667.3999000000003</v>
      </c>
      <c r="Z20" s="58">
        <v>2431.0609500000005</v>
      </c>
    </row>
    <row r="21" spans="1:26" ht="12" customHeight="1">
      <c r="A21"/>
      <c r="B21" s="55" t="s">
        <v>64</v>
      </c>
      <c r="C21" s="54">
        <v>181.32099999999994</v>
      </c>
      <c r="D21" s="54">
        <v>345.2850399999999</v>
      </c>
      <c r="E21" s="54">
        <v>0.0053</v>
      </c>
      <c r="F21" s="54">
        <v>0.005619999999999999</v>
      </c>
      <c r="G21" s="54">
        <v>86.56990000000002</v>
      </c>
      <c r="H21" s="54">
        <v>208.22156</v>
      </c>
      <c r="I21" s="54">
        <v>0</v>
      </c>
      <c r="J21" s="54">
        <v>0</v>
      </c>
      <c r="K21" s="54">
        <v>0.0652</v>
      </c>
      <c r="L21" s="54">
        <v>0.10576</v>
      </c>
      <c r="M21" s="54">
        <v>0</v>
      </c>
      <c r="N21" s="54">
        <v>0</v>
      </c>
      <c r="O21" s="54">
        <v>134.43619999999999</v>
      </c>
      <c r="P21" s="54">
        <v>433.23867</v>
      </c>
      <c r="Q21" s="54">
        <v>0</v>
      </c>
      <c r="R21" s="54">
        <v>0</v>
      </c>
      <c r="S21" s="54">
        <v>402.3975999999999</v>
      </c>
      <c r="T21" s="54">
        <v>986.8566500000001</v>
      </c>
      <c r="U21" s="54">
        <v>0</v>
      </c>
      <c r="V21" s="54">
        <v>0</v>
      </c>
      <c r="W21" s="54">
        <v>15.304500000000003</v>
      </c>
      <c r="X21" s="54">
        <v>41.950089999999996</v>
      </c>
      <c r="Y21" s="58">
        <v>417.7020999999999</v>
      </c>
      <c r="Z21" s="58">
        <v>1028.80674</v>
      </c>
    </row>
    <row r="22" spans="1:26" ht="12" customHeight="1">
      <c r="A22"/>
      <c r="B22" s="55" t="s">
        <v>65</v>
      </c>
      <c r="C22" s="54">
        <v>474.09640000000013</v>
      </c>
      <c r="D22" s="54">
        <v>1284.0178200000003</v>
      </c>
      <c r="E22" s="54">
        <v>4.2369</v>
      </c>
      <c r="F22" s="54">
        <v>6.511519999999999</v>
      </c>
      <c r="G22" s="54">
        <v>658.4816</v>
      </c>
      <c r="H22" s="54">
        <v>1556.1129699999997</v>
      </c>
      <c r="I22" s="54">
        <v>262.9186</v>
      </c>
      <c r="J22" s="54">
        <v>812.2534499999999</v>
      </c>
      <c r="K22" s="54">
        <v>3.9045000000000005</v>
      </c>
      <c r="L22" s="54">
        <v>4.33892</v>
      </c>
      <c r="M22" s="54">
        <v>2.3617</v>
      </c>
      <c r="N22" s="54">
        <v>3.00443</v>
      </c>
      <c r="O22" s="54">
        <v>97.04310000000001</v>
      </c>
      <c r="P22" s="54">
        <v>282.21570999999994</v>
      </c>
      <c r="Q22" s="54">
        <v>0</v>
      </c>
      <c r="R22" s="54">
        <v>0</v>
      </c>
      <c r="S22" s="54">
        <v>1503.0428000000002</v>
      </c>
      <c r="T22" s="54">
        <v>3948.45482</v>
      </c>
      <c r="U22" s="54">
        <v>4.6295</v>
      </c>
      <c r="V22" s="54">
        <v>9.07245</v>
      </c>
      <c r="W22" s="54">
        <v>36.218300000000006</v>
      </c>
      <c r="X22" s="54">
        <v>100.71800999999998</v>
      </c>
      <c r="Y22" s="58">
        <v>1543.8906000000002</v>
      </c>
      <c r="Z22" s="58">
        <v>4058.24528</v>
      </c>
    </row>
    <row r="23" spans="1:26" ht="12" customHeight="1">
      <c r="A23"/>
      <c r="B23" s="55" t="s">
        <v>66</v>
      </c>
      <c r="C23" s="54">
        <v>490.83539999999994</v>
      </c>
      <c r="D23" s="54">
        <v>446.2101299999999</v>
      </c>
      <c r="E23" s="54">
        <v>369.5949</v>
      </c>
      <c r="F23" s="54">
        <v>430.57160000000005</v>
      </c>
      <c r="G23" s="54">
        <v>0.2942</v>
      </c>
      <c r="H23" s="54">
        <v>0.34206</v>
      </c>
      <c r="I23" s="54">
        <v>0</v>
      </c>
      <c r="J23" s="54">
        <v>0</v>
      </c>
      <c r="K23" s="54">
        <v>3.6142</v>
      </c>
      <c r="L23" s="54">
        <v>1.5914399999999995</v>
      </c>
      <c r="M23" s="54">
        <v>6.0933</v>
      </c>
      <c r="N23" s="54">
        <v>1.4823199999999999</v>
      </c>
      <c r="O23" s="54">
        <v>0</v>
      </c>
      <c r="P23" s="54">
        <v>0</v>
      </c>
      <c r="Q23" s="54">
        <v>0</v>
      </c>
      <c r="R23" s="54">
        <v>0</v>
      </c>
      <c r="S23" s="54">
        <v>870.432</v>
      </c>
      <c r="T23" s="54">
        <v>880.19755</v>
      </c>
      <c r="U23" s="54">
        <v>3.1952</v>
      </c>
      <c r="V23" s="54">
        <v>3.9314</v>
      </c>
      <c r="W23" s="54">
        <v>27.650099999999995</v>
      </c>
      <c r="X23" s="54">
        <v>18.788199999999993</v>
      </c>
      <c r="Y23" s="58">
        <v>901.2773</v>
      </c>
      <c r="Z23" s="58">
        <v>902.91715</v>
      </c>
    </row>
    <row r="24" spans="1:26" ht="12" customHeight="1">
      <c r="A24"/>
      <c r="B24" s="55" t="s">
        <v>67</v>
      </c>
      <c r="C24" s="54">
        <v>18.814500000000002</v>
      </c>
      <c r="D24" s="54">
        <v>40.67809999999999</v>
      </c>
      <c r="E24" s="54">
        <v>0</v>
      </c>
      <c r="F24" s="54">
        <v>0</v>
      </c>
      <c r="G24" s="54">
        <v>1.1602000000000001</v>
      </c>
      <c r="H24" s="54">
        <v>1.59222</v>
      </c>
      <c r="I24" s="54">
        <v>0.1296</v>
      </c>
      <c r="J24" s="54">
        <v>0.13463999999999998</v>
      </c>
      <c r="K24" s="54">
        <v>0.2015</v>
      </c>
      <c r="L24" s="54">
        <v>0.31689999999999996</v>
      </c>
      <c r="M24" s="54">
        <v>1.145</v>
      </c>
      <c r="N24" s="54">
        <v>0.16347</v>
      </c>
      <c r="O24" s="54">
        <v>0</v>
      </c>
      <c r="P24" s="54">
        <v>0</v>
      </c>
      <c r="Q24" s="54">
        <v>0</v>
      </c>
      <c r="R24" s="54">
        <v>0</v>
      </c>
      <c r="S24" s="54">
        <v>21.4508</v>
      </c>
      <c r="T24" s="54">
        <v>42.88532999999998</v>
      </c>
      <c r="U24" s="54">
        <v>0.0585</v>
      </c>
      <c r="V24" s="54">
        <v>0.1</v>
      </c>
      <c r="W24" s="54">
        <v>17.2839</v>
      </c>
      <c r="X24" s="54">
        <v>37.51928999999999</v>
      </c>
      <c r="Y24" s="58">
        <v>38.7932</v>
      </c>
      <c r="Z24" s="58">
        <v>80.50461999999997</v>
      </c>
    </row>
    <row r="25" spans="1:26" ht="12" customHeight="1">
      <c r="A25"/>
      <c r="B25" s="55" t="s">
        <v>114</v>
      </c>
      <c r="C25" s="54">
        <v>0</v>
      </c>
      <c r="D25" s="54">
        <v>0</v>
      </c>
      <c r="E25" s="54">
        <v>0</v>
      </c>
      <c r="F25" s="54">
        <v>0</v>
      </c>
      <c r="G25" s="54">
        <v>91.0197</v>
      </c>
      <c r="H25" s="54">
        <v>170.01659999999993</v>
      </c>
      <c r="I25" s="54">
        <v>0</v>
      </c>
      <c r="J25" s="54">
        <v>0</v>
      </c>
      <c r="K25" s="54">
        <v>0</v>
      </c>
      <c r="L25" s="54">
        <v>0</v>
      </c>
      <c r="M25" s="54">
        <v>0</v>
      </c>
      <c r="N25" s="54">
        <v>0</v>
      </c>
      <c r="O25" s="54">
        <v>0</v>
      </c>
      <c r="P25" s="54">
        <v>0</v>
      </c>
      <c r="Q25" s="54">
        <v>0</v>
      </c>
      <c r="R25" s="54">
        <v>0</v>
      </c>
      <c r="S25" s="54">
        <v>91.0197</v>
      </c>
      <c r="T25" s="54">
        <v>170.01659999999993</v>
      </c>
      <c r="U25" s="54">
        <v>4.703500000000001</v>
      </c>
      <c r="V25" s="54">
        <v>4.611829999999999</v>
      </c>
      <c r="W25" s="54">
        <v>0</v>
      </c>
      <c r="X25" s="54">
        <v>0</v>
      </c>
      <c r="Y25" s="58">
        <v>95.7232</v>
      </c>
      <c r="Z25" s="58">
        <v>174.62842999999992</v>
      </c>
    </row>
    <row r="26" spans="1:26" ht="12" customHeight="1">
      <c r="A26"/>
      <c r="B26" s="55" t="s">
        <v>68</v>
      </c>
      <c r="C26" s="54">
        <v>0.7452</v>
      </c>
      <c r="D26" s="54">
        <v>0.89638</v>
      </c>
      <c r="E26" s="54">
        <v>0</v>
      </c>
      <c r="F26" s="54">
        <v>0</v>
      </c>
      <c r="G26" s="54">
        <v>7740.7332000000015</v>
      </c>
      <c r="H26" s="54">
        <v>7465.387210000002</v>
      </c>
      <c r="I26" s="54">
        <v>0</v>
      </c>
      <c r="J26" s="54">
        <v>0</v>
      </c>
      <c r="K26" s="54">
        <v>0</v>
      </c>
      <c r="L26" s="54">
        <v>0</v>
      </c>
      <c r="M26" s="54">
        <v>0</v>
      </c>
      <c r="N26" s="54">
        <v>0</v>
      </c>
      <c r="O26" s="54">
        <v>14.1256</v>
      </c>
      <c r="P26" s="54">
        <v>13.865679999999998</v>
      </c>
      <c r="Q26" s="54">
        <v>0</v>
      </c>
      <c r="R26" s="54">
        <v>0</v>
      </c>
      <c r="S26" s="54">
        <v>7755.604000000001</v>
      </c>
      <c r="T26" s="54">
        <v>7480.149270000002</v>
      </c>
      <c r="U26" s="54">
        <v>0.9511000000000001</v>
      </c>
      <c r="V26" s="54">
        <v>0.56899</v>
      </c>
      <c r="W26" s="54">
        <v>1169.3497999999997</v>
      </c>
      <c r="X26" s="54">
        <v>998.3280399999999</v>
      </c>
      <c r="Y26" s="58">
        <v>8925.904900000001</v>
      </c>
      <c r="Z26" s="58">
        <v>8479.046300000002</v>
      </c>
    </row>
    <row r="27" spans="1:26" ht="12" customHeight="1">
      <c r="A27"/>
      <c r="B27" s="55" t="s">
        <v>69</v>
      </c>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8">
        <v>0</v>
      </c>
      <c r="Z27" s="58">
        <v>0</v>
      </c>
    </row>
    <row r="28" spans="1:26" ht="12" customHeight="1">
      <c r="A28"/>
      <c r="B28" s="55" t="s">
        <v>71</v>
      </c>
      <c r="C28" s="54">
        <v>716.9524999999999</v>
      </c>
      <c r="D28" s="54">
        <v>1064.5285199999998</v>
      </c>
      <c r="E28" s="54">
        <v>0</v>
      </c>
      <c r="F28" s="54">
        <v>0</v>
      </c>
      <c r="G28" s="54">
        <v>94.97590000000002</v>
      </c>
      <c r="H28" s="54">
        <v>87.68905000000004</v>
      </c>
      <c r="I28" s="54">
        <v>0</v>
      </c>
      <c r="J28" s="54">
        <v>0</v>
      </c>
      <c r="K28" s="54">
        <v>1.3901000000000001</v>
      </c>
      <c r="L28" s="54">
        <v>1.39777</v>
      </c>
      <c r="M28" s="54">
        <v>0.5546000000000001</v>
      </c>
      <c r="N28" s="54">
        <v>0.010450000000000001</v>
      </c>
      <c r="O28" s="54">
        <v>9.8125</v>
      </c>
      <c r="P28" s="54">
        <v>15.746300000000002</v>
      </c>
      <c r="Q28" s="54">
        <v>0</v>
      </c>
      <c r="R28" s="54">
        <v>0</v>
      </c>
      <c r="S28" s="54">
        <v>823.6855999999999</v>
      </c>
      <c r="T28" s="54">
        <v>1169.3720899999998</v>
      </c>
      <c r="U28" s="54">
        <v>0.1505</v>
      </c>
      <c r="V28" s="54">
        <v>0.306</v>
      </c>
      <c r="W28" s="54">
        <v>0.7237</v>
      </c>
      <c r="X28" s="54">
        <v>0.27587</v>
      </c>
      <c r="Y28" s="58">
        <v>824.5597999999999</v>
      </c>
      <c r="Z28" s="58">
        <v>1169.9539599999998</v>
      </c>
    </row>
    <row r="29" spans="1:26" ht="12" customHeight="1">
      <c r="A29"/>
      <c r="B29" s="55" t="s">
        <v>72</v>
      </c>
      <c r="C29" s="54">
        <v>707.9978000000001</v>
      </c>
      <c r="D29" s="54">
        <v>5370.616859999999</v>
      </c>
      <c r="E29" s="54">
        <v>0.0116</v>
      </c>
      <c r="F29" s="54">
        <v>0.09664999999999999</v>
      </c>
      <c r="G29" s="54">
        <v>0</v>
      </c>
      <c r="H29" s="54">
        <v>0</v>
      </c>
      <c r="I29" s="54">
        <v>0</v>
      </c>
      <c r="J29" s="54">
        <v>0</v>
      </c>
      <c r="K29" s="54">
        <v>0.11839999999999999</v>
      </c>
      <c r="L29" s="54">
        <v>0.6726700000000001</v>
      </c>
      <c r="M29" s="54">
        <v>0.0573</v>
      </c>
      <c r="N29" s="54">
        <v>0.223</v>
      </c>
      <c r="O29" s="54">
        <v>0</v>
      </c>
      <c r="P29" s="54">
        <v>0</v>
      </c>
      <c r="Q29" s="54">
        <v>0</v>
      </c>
      <c r="R29" s="54">
        <v>0</v>
      </c>
      <c r="S29" s="54">
        <v>708.1851000000001</v>
      </c>
      <c r="T29" s="54">
        <v>5371.6091799999995</v>
      </c>
      <c r="U29" s="54">
        <v>0</v>
      </c>
      <c r="V29" s="54">
        <v>0</v>
      </c>
      <c r="W29" s="54">
        <v>0</v>
      </c>
      <c r="X29" s="54">
        <v>0</v>
      </c>
      <c r="Y29" s="58">
        <v>708.1851000000001</v>
      </c>
      <c r="Z29" s="58">
        <v>5371.6091799999995</v>
      </c>
    </row>
    <row r="30" spans="1:26" ht="12" customHeight="1">
      <c r="A30"/>
      <c r="B30" s="55" t="s">
        <v>115</v>
      </c>
      <c r="C30" s="54">
        <v>0.2655</v>
      </c>
      <c r="D30" s="54">
        <v>0.061020000000000005</v>
      </c>
      <c r="E30" s="54">
        <v>0</v>
      </c>
      <c r="F30" s="54">
        <v>0</v>
      </c>
      <c r="G30" s="54">
        <v>172.28960000000004</v>
      </c>
      <c r="H30" s="54">
        <v>136.317</v>
      </c>
      <c r="I30" s="54">
        <v>0</v>
      </c>
      <c r="J30" s="54">
        <v>0</v>
      </c>
      <c r="K30" s="54">
        <v>0</v>
      </c>
      <c r="L30" s="54">
        <v>0</v>
      </c>
      <c r="M30" s="54">
        <v>0</v>
      </c>
      <c r="N30" s="54">
        <v>0</v>
      </c>
      <c r="O30" s="54">
        <v>63.201</v>
      </c>
      <c r="P30" s="54">
        <v>55.92142</v>
      </c>
      <c r="Q30" s="54">
        <v>0</v>
      </c>
      <c r="R30" s="54">
        <v>0</v>
      </c>
      <c r="S30" s="54">
        <v>235.75610000000003</v>
      </c>
      <c r="T30" s="54">
        <v>192.29944</v>
      </c>
      <c r="U30" s="54">
        <v>5.086299999999999</v>
      </c>
      <c r="V30" s="54">
        <v>2.8781400000000006</v>
      </c>
      <c r="W30" s="54">
        <v>0.2775</v>
      </c>
      <c r="X30" s="54">
        <v>0.29801</v>
      </c>
      <c r="Y30" s="58">
        <v>241.11990000000003</v>
      </c>
      <c r="Z30" s="58">
        <v>195.47559</v>
      </c>
    </row>
    <row r="31" spans="1:26" ht="12" customHeight="1">
      <c r="A31"/>
      <c r="B31" s="55" t="s">
        <v>73</v>
      </c>
      <c r="C31" s="54">
        <v>68.93400000000003</v>
      </c>
      <c r="D31" s="54">
        <v>503.7427299999999</v>
      </c>
      <c r="E31" s="54">
        <v>2.0202999999999998</v>
      </c>
      <c r="F31" s="54">
        <v>13.31963</v>
      </c>
      <c r="G31" s="54">
        <v>0.1448</v>
      </c>
      <c r="H31" s="54">
        <v>1.23168</v>
      </c>
      <c r="I31" s="54">
        <v>0.1471</v>
      </c>
      <c r="J31" s="54">
        <v>1.2142800000000002</v>
      </c>
      <c r="K31" s="54">
        <v>0.9285</v>
      </c>
      <c r="L31" s="54">
        <v>2.2222500000000003</v>
      </c>
      <c r="M31" s="54">
        <v>0.2976</v>
      </c>
      <c r="N31" s="54">
        <v>1.0039</v>
      </c>
      <c r="O31" s="54">
        <v>0.0262</v>
      </c>
      <c r="P31" s="54">
        <v>0.16902</v>
      </c>
      <c r="Q31" s="54">
        <v>0</v>
      </c>
      <c r="R31" s="54">
        <v>0</v>
      </c>
      <c r="S31" s="54">
        <v>72.49850000000004</v>
      </c>
      <c r="T31" s="54">
        <v>522.9034899999999</v>
      </c>
      <c r="U31" s="54">
        <v>0</v>
      </c>
      <c r="V31" s="54">
        <v>0</v>
      </c>
      <c r="W31" s="54">
        <v>1.2758</v>
      </c>
      <c r="X31" s="54">
        <v>9.3195</v>
      </c>
      <c r="Y31" s="58">
        <v>73.77430000000004</v>
      </c>
      <c r="Z31" s="58">
        <v>532.2229899999999</v>
      </c>
    </row>
    <row r="32" spans="1:26" ht="12" customHeight="1">
      <c r="A32"/>
      <c r="B32" s="55" t="s">
        <v>74</v>
      </c>
      <c r="C32" s="54">
        <v>114.8454</v>
      </c>
      <c r="D32" s="54">
        <v>95.64116</v>
      </c>
      <c r="E32" s="54">
        <v>0.3776</v>
      </c>
      <c r="F32" s="54">
        <v>0.17944</v>
      </c>
      <c r="G32" s="54">
        <v>32.7042</v>
      </c>
      <c r="H32" s="54">
        <v>25.3935</v>
      </c>
      <c r="I32" s="54">
        <v>0</v>
      </c>
      <c r="J32" s="54">
        <v>0</v>
      </c>
      <c r="K32" s="54">
        <v>0.23970000000000002</v>
      </c>
      <c r="L32" s="54">
        <v>0.11861999999999999</v>
      </c>
      <c r="M32" s="54">
        <v>42.72110000000001</v>
      </c>
      <c r="N32" s="54">
        <v>13.80467</v>
      </c>
      <c r="O32" s="54">
        <v>0</v>
      </c>
      <c r="P32" s="54">
        <v>0</v>
      </c>
      <c r="Q32" s="54">
        <v>0</v>
      </c>
      <c r="R32" s="54">
        <v>0</v>
      </c>
      <c r="S32" s="54">
        <v>190.888</v>
      </c>
      <c r="T32" s="54">
        <v>135.13738999999998</v>
      </c>
      <c r="U32" s="54">
        <v>1.2803</v>
      </c>
      <c r="V32" s="54">
        <v>1.4105</v>
      </c>
      <c r="W32" s="54">
        <v>390.6196</v>
      </c>
      <c r="X32" s="54">
        <v>455.55881</v>
      </c>
      <c r="Y32" s="58">
        <v>582.7879</v>
      </c>
      <c r="Z32" s="58">
        <v>592.1067</v>
      </c>
    </row>
    <row r="33" spans="2:26" ht="12" customHeight="1">
      <c r="B33" s="55" t="s">
        <v>75</v>
      </c>
      <c r="C33" s="54">
        <v>34.087</v>
      </c>
      <c r="D33" s="54">
        <v>51.93288999999999</v>
      </c>
      <c r="E33" s="54">
        <v>1.2902</v>
      </c>
      <c r="F33" s="54">
        <v>0.74732</v>
      </c>
      <c r="G33" s="54">
        <v>1.5606</v>
      </c>
      <c r="H33" s="54">
        <v>1.857</v>
      </c>
      <c r="I33" s="54">
        <v>0</v>
      </c>
      <c r="J33" s="54">
        <v>0</v>
      </c>
      <c r="K33" s="54">
        <v>5.597700000000001</v>
      </c>
      <c r="L33" s="54">
        <v>0.8837900000000001</v>
      </c>
      <c r="M33" s="54">
        <v>0.13670000000000002</v>
      </c>
      <c r="N33" s="54">
        <v>0.12</v>
      </c>
      <c r="O33" s="54">
        <v>4.6295</v>
      </c>
      <c r="P33" s="54">
        <v>8.948640000000003</v>
      </c>
      <c r="Q33" s="54">
        <v>0</v>
      </c>
      <c r="R33" s="54">
        <v>0</v>
      </c>
      <c r="S33" s="54">
        <v>47.301700000000004</v>
      </c>
      <c r="T33" s="54">
        <v>64.48964</v>
      </c>
      <c r="U33" s="54">
        <v>0</v>
      </c>
      <c r="V33" s="54">
        <v>0</v>
      </c>
      <c r="W33" s="54">
        <v>2.8335999999999997</v>
      </c>
      <c r="X33" s="54">
        <v>3.9946500000000005</v>
      </c>
      <c r="Y33" s="58">
        <v>50.1353</v>
      </c>
      <c r="Z33" s="58">
        <v>68.48429</v>
      </c>
    </row>
    <row r="34" spans="2:26" ht="12" customHeight="1">
      <c r="B34" s="55" t="s">
        <v>76</v>
      </c>
      <c r="C34" s="54">
        <v>84.65100000000011</v>
      </c>
      <c r="D34" s="54">
        <v>112.64569999999998</v>
      </c>
      <c r="E34" s="54">
        <v>0.0057</v>
      </c>
      <c r="F34" s="54">
        <v>0.027559999999999994</v>
      </c>
      <c r="G34" s="54">
        <v>3715.2143999999994</v>
      </c>
      <c r="H34" s="54">
        <v>4992.753359999997</v>
      </c>
      <c r="I34" s="54">
        <v>0</v>
      </c>
      <c r="J34" s="54">
        <v>0</v>
      </c>
      <c r="K34" s="54">
        <v>13.057500000000001</v>
      </c>
      <c r="L34" s="54">
        <v>2.06712</v>
      </c>
      <c r="M34" s="54">
        <v>159.63590000000002</v>
      </c>
      <c r="N34" s="54">
        <v>100.07847</v>
      </c>
      <c r="O34" s="54">
        <v>396.12260000000026</v>
      </c>
      <c r="P34" s="54">
        <v>702.02612</v>
      </c>
      <c r="Q34" s="54">
        <v>0</v>
      </c>
      <c r="R34" s="54">
        <v>0</v>
      </c>
      <c r="S34" s="54">
        <v>4368.6871</v>
      </c>
      <c r="T34" s="54">
        <v>5909.598329999997</v>
      </c>
      <c r="U34" s="54">
        <v>565.0839000000001</v>
      </c>
      <c r="V34" s="54">
        <v>475.74945999999994</v>
      </c>
      <c r="W34" s="54">
        <v>0.0348</v>
      </c>
      <c r="X34" s="54">
        <v>0.3029</v>
      </c>
      <c r="Y34" s="58">
        <v>4933.805800000001</v>
      </c>
      <c r="Z34" s="58">
        <v>6385.650689999997</v>
      </c>
    </row>
    <row r="35" spans="2:26" ht="12" customHeight="1">
      <c r="B35" s="55" t="s">
        <v>116</v>
      </c>
      <c r="C35" s="54">
        <v>0.2294</v>
      </c>
      <c r="D35" s="54">
        <v>0.6267199999999999</v>
      </c>
      <c r="E35" s="54">
        <v>0</v>
      </c>
      <c r="F35" s="54">
        <v>0</v>
      </c>
      <c r="G35" s="54">
        <v>0</v>
      </c>
      <c r="H35" s="54">
        <v>0</v>
      </c>
      <c r="I35" s="54">
        <v>0</v>
      </c>
      <c r="J35" s="54">
        <v>0</v>
      </c>
      <c r="K35" s="54">
        <v>0</v>
      </c>
      <c r="L35" s="54">
        <v>0</v>
      </c>
      <c r="M35" s="54">
        <v>0.6930000000000001</v>
      </c>
      <c r="N35" s="54">
        <v>0.30868</v>
      </c>
      <c r="O35" s="54">
        <v>0</v>
      </c>
      <c r="P35" s="54">
        <v>0</v>
      </c>
      <c r="Q35" s="54">
        <v>0</v>
      </c>
      <c r="R35" s="54">
        <v>0</v>
      </c>
      <c r="S35" s="54">
        <v>0.9224000000000001</v>
      </c>
      <c r="T35" s="54">
        <v>0.9354</v>
      </c>
      <c r="U35" s="54">
        <v>0</v>
      </c>
      <c r="V35" s="54">
        <v>0</v>
      </c>
      <c r="W35" s="54">
        <v>0</v>
      </c>
      <c r="X35" s="54">
        <v>0</v>
      </c>
      <c r="Y35" s="58">
        <v>0.9224000000000001</v>
      </c>
      <c r="Z35" s="58">
        <v>0.9354</v>
      </c>
    </row>
    <row r="36" spans="1:26" s="49" customFormat="1" ht="12" customHeight="1">
      <c r="A36" s="56" t="s">
        <v>77</v>
      </c>
      <c r="B36" s="56"/>
      <c r="C36" s="57">
        <v>3845.6818000000007</v>
      </c>
      <c r="D36" s="57">
        <v>11092.484279999999</v>
      </c>
      <c r="E36" s="57">
        <v>381.5304</v>
      </c>
      <c r="F36" s="57">
        <v>455.86498000000006</v>
      </c>
      <c r="G36" s="57">
        <v>17422.019300000004</v>
      </c>
      <c r="H36" s="57">
        <v>26173.442939999994</v>
      </c>
      <c r="I36" s="57">
        <v>264.9875</v>
      </c>
      <c r="J36" s="57">
        <v>814.6208899999999</v>
      </c>
      <c r="K36" s="57">
        <v>44.3391</v>
      </c>
      <c r="L36" s="57">
        <v>26.73474</v>
      </c>
      <c r="M36" s="57">
        <v>289.9224</v>
      </c>
      <c r="N36" s="57">
        <v>143.5696</v>
      </c>
      <c r="O36" s="57">
        <v>3867.2969</v>
      </c>
      <c r="P36" s="57">
        <v>9377.4006</v>
      </c>
      <c r="Q36" s="57">
        <v>0</v>
      </c>
      <c r="R36" s="57">
        <v>0</v>
      </c>
      <c r="S36" s="73">
        <v>26115.777400000003</v>
      </c>
      <c r="T36" s="57">
        <v>48084.11803</v>
      </c>
      <c r="U36" s="57">
        <v>613.8677000000001</v>
      </c>
      <c r="V36" s="57">
        <v>566.8564399999999</v>
      </c>
      <c r="W36" s="57">
        <v>4948.4114</v>
      </c>
      <c r="X36" s="57">
        <v>6554.162369999998</v>
      </c>
      <c r="Y36" s="57">
        <v>31678.056500000006</v>
      </c>
      <c r="Z36" s="57">
        <v>55205.13683999999</v>
      </c>
    </row>
    <row r="37" spans="1:26" s="49" customFormat="1" ht="12" customHeight="1">
      <c r="A37" s="59"/>
      <c r="B37" s="59"/>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2:26" ht="12" customHeight="1">
      <c r="B38" s="55" t="s">
        <v>78</v>
      </c>
      <c r="C38" s="54">
        <v>0</v>
      </c>
      <c r="D38" s="54">
        <v>0</v>
      </c>
      <c r="E38" s="54">
        <v>0</v>
      </c>
      <c r="F38" s="54">
        <v>0</v>
      </c>
      <c r="G38" s="54">
        <v>0</v>
      </c>
      <c r="H38" s="54">
        <v>0</v>
      </c>
      <c r="I38" s="54">
        <v>0</v>
      </c>
      <c r="J38" s="54">
        <v>0</v>
      </c>
      <c r="K38" s="54">
        <v>0</v>
      </c>
      <c r="L38" s="54">
        <v>0</v>
      </c>
      <c r="M38" s="54">
        <v>0</v>
      </c>
      <c r="N38" s="54">
        <v>0</v>
      </c>
      <c r="O38" s="54">
        <v>0</v>
      </c>
      <c r="P38" s="54">
        <v>0</v>
      </c>
      <c r="Q38" s="54">
        <v>0</v>
      </c>
      <c r="R38" s="54">
        <v>0</v>
      </c>
      <c r="S38" s="54">
        <v>0</v>
      </c>
      <c r="T38" s="54">
        <v>0</v>
      </c>
      <c r="U38" s="54">
        <v>0</v>
      </c>
      <c r="V38" s="54">
        <v>0</v>
      </c>
      <c r="W38" s="54">
        <v>0</v>
      </c>
      <c r="X38" s="54">
        <v>0</v>
      </c>
      <c r="Y38" s="58">
        <v>0</v>
      </c>
      <c r="Z38" s="58">
        <v>0</v>
      </c>
    </row>
    <row r="39" spans="2:26" ht="12" customHeight="1">
      <c r="B39" s="55" t="s">
        <v>79</v>
      </c>
      <c r="C39" s="54">
        <v>0</v>
      </c>
      <c r="D39" s="54">
        <v>0</v>
      </c>
      <c r="E39" s="54">
        <v>1663.647</v>
      </c>
      <c r="F39" s="54">
        <v>631.0844999999999</v>
      </c>
      <c r="G39" s="54">
        <v>0.028</v>
      </c>
      <c r="H39" s="54">
        <v>0.0048</v>
      </c>
      <c r="I39" s="54">
        <v>0</v>
      </c>
      <c r="J39" s="54">
        <v>0</v>
      </c>
      <c r="K39" s="54">
        <v>1517.2628000000002</v>
      </c>
      <c r="L39" s="54">
        <v>447.3291000000001</v>
      </c>
      <c r="M39" s="54">
        <v>0</v>
      </c>
      <c r="N39" s="54">
        <v>0</v>
      </c>
      <c r="O39" s="54">
        <v>0</v>
      </c>
      <c r="P39" s="54">
        <v>0</v>
      </c>
      <c r="Q39" s="54">
        <v>15.607</v>
      </c>
      <c r="R39" s="54">
        <v>0.936</v>
      </c>
      <c r="S39" s="54">
        <v>3196.5448</v>
      </c>
      <c r="T39" s="54">
        <v>1079.3544000000002</v>
      </c>
      <c r="U39" s="54">
        <v>0</v>
      </c>
      <c r="V39" s="54">
        <v>0</v>
      </c>
      <c r="W39" s="54">
        <v>282.384</v>
      </c>
      <c r="X39" s="54">
        <v>101.514</v>
      </c>
      <c r="Y39" s="58">
        <v>3478.9288</v>
      </c>
      <c r="Z39" s="58">
        <v>1180.8684</v>
      </c>
    </row>
    <row r="40" spans="2:26" ht="12" customHeight="1">
      <c r="B40" s="55" t="s">
        <v>80</v>
      </c>
      <c r="C40" s="54">
        <v>0.26</v>
      </c>
      <c r="D40" s="54">
        <v>0.056159999999999995</v>
      </c>
      <c r="E40" s="54">
        <v>0</v>
      </c>
      <c r="F40" s="54">
        <v>0</v>
      </c>
      <c r="G40" s="54">
        <v>0.782</v>
      </c>
      <c r="H40" s="54">
        <v>0.1392</v>
      </c>
      <c r="I40" s="54">
        <v>0</v>
      </c>
      <c r="J40" s="54">
        <v>0</v>
      </c>
      <c r="K40" s="54">
        <v>323.5389</v>
      </c>
      <c r="L40" s="54">
        <v>207.25503999999998</v>
      </c>
      <c r="M40" s="54">
        <v>20.680999999999997</v>
      </c>
      <c r="N40" s="54">
        <v>1.16241</v>
      </c>
      <c r="O40" s="54">
        <v>0</v>
      </c>
      <c r="P40" s="54">
        <v>0</v>
      </c>
      <c r="Q40" s="54">
        <v>6.256</v>
      </c>
      <c r="R40" s="54">
        <v>0.65331</v>
      </c>
      <c r="S40" s="54">
        <v>351.5179</v>
      </c>
      <c r="T40" s="54">
        <v>209.26611999999997</v>
      </c>
      <c r="U40" s="54">
        <v>0</v>
      </c>
      <c r="V40" s="54">
        <v>0</v>
      </c>
      <c r="W40" s="54">
        <v>0</v>
      </c>
      <c r="X40" s="54">
        <v>0</v>
      </c>
      <c r="Y40" s="58">
        <v>351.5179</v>
      </c>
      <c r="Z40" s="58">
        <v>209.26611999999997</v>
      </c>
    </row>
    <row r="41" spans="2:26" ht="12" customHeight="1">
      <c r="B41" s="55" t="s">
        <v>81</v>
      </c>
      <c r="C41" s="54">
        <v>0</v>
      </c>
      <c r="D41" s="54">
        <v>0</v>
      </c>
      <c r="E41" s="54">
        <v>2218.07</v>
      </c>
      <c r="F41" s="54">
        <v>1384.286</v>
      </c>
      <c r="G41" s="54">
        <v>19.7713</v>
      </c>
      <c r="H41" s="54">
        <v>0.15750999999999998</v>
      </c>
      <c r="I41" s="54">
        <v>186.627</v>
      </c>
      <c r="J41" s="54">
        <v>143.394</v>
      </c>
      <c r="K41" s="54">
        <v>5024.396699999999</v>
      </c>
      <c r="L41" s="54">
        <v>3432.7484</v>
      </c>
      <c r="M41" s="54">
        <v>10.996599999999999</v>
      </c>
      <c r="N41" s="54">
        <v>2.8578099999999997</v>
      </c>
      <c r="O41" s="54">
        <v>0</v>
      </c>
      <c r="P41" s="54">
        <v>0</v>
      </c>
      <c r="Q41" s="54">
        <v>1486.4398</v>
      </c>
      <c r="R41" s="54">
        <v>883.8663</v>
      </c>
      <c r="S41" s="54">
        <v>8946.3014</v>
      </c>
      <c r="T41" s="54">
        <v>5847.310020000001</v>
      </c>
      <c r="U41" s="54">
        <v>0</v>
      </c>
      <c r="V41" s="54">
        <v>0</v>
      </c>
      <c r="W41" s="54">
        <v>154.517</v>
      </c>
      <c r="X41" s="54">
        <v>75.47738</v>
      </c>
      <c r="Y41" s="58">
        <v>9100.8184</v>
      </c>
      <c r="Z41" s="58">
        <v>5922.787400000001</v>
      </c>
    </row>
    <row r="42" spans="2:26" ht="12" customHeight="1">
      <c r="B42" s="55" t="s">
        <v>82</v>
      </c>
      <c r="C42" s="54">
        <v>0</v>
      </c>
      <c r="D42" s="54">
        <v>0</v>
      </c>
      <c r="E42" s="54">
        <v>0</v>
      </c>
      <c r="F42" s="54">
        <v>0</v>
      </c>
      <c r="G42" s="54">
        <v>0</v>
      </c>
      <c r="H42" s="54">
        <v>0</v>
      </c>
      <c r="I42" s="54">
        <v>0</v>
      </c>
      <c r="J42" s="54">
        <v>0</v>
      </c>
      <c r="K42" s="54">
        <v>0</v>
      </c>
      <c r="L42" s="54">
        <v>0</v>
      </c>
      <c r="M42" s="54">
        <v>0.20800000000000002</v>
      </c>
      <c r="N42" s="54">
        <v>0</v>
      </c>
      <c r="O42" s="54">
        <v>0</v>
      </c>
      <c r="P42" s="54">
        <v>0</v>
      </c>
      <c r="Q42" s="54">
        <v>0</v>
      </c>
      <c r="R42" s="54">
        <v>0</v>
      </c>
      <c r="S42" s="54">
        <v>0.20800000000000002</v>
      </c>
      <c r="T42" s="54">
        <v>0</v>
      </c>
      <c r="U42" s="54">
        <v>0</v>
      </c>
      <c r="V42" s="54">
        <v>0</v>
      </c>
      <c r="W42" s="54">
        <v>0</v>
      </c>
      <c r="X42" s="54">
        <v>0</v>
      </c>
      <c r="Y42" s="58">
        <v>0.20800000000000002</v>
      </c>
      <c r="Z42" s="58">
        <v>0</v>
      </c>
    </row>
    <row r="43" spans="2:26" ht="12" customHeight="1">
      <c r="B43" s="55" t="s">
        <v>117</v>
      </c>
      <c r="C43" s="54">
        <v>0</v>
      </c>
      <c r="D43" s="54">
        <v>0</v>
      </c>
      <c r="E43" s="54">
        <v>0</v>
      </c>
      <c r="F43" s="54">
        <v>0</v>
      </c>
      <c r="G43" s="54">
        <v>0</v>
      </c>
      <c r="H43" s="54">
        <v>0</v>
      </c>
      <c r="I43" s="54">
        <v>0</v>
      </c>
      <c r="J43" s="54">
        <v>0</v>
      </c>
      <c r="K43" s="54">
        <v>4.0999</v>
      </c>
      <c r="L43" s="54">
        <v>1.0144</v>
      </c>
      <c r="M43" s="54">
        <v>0</v>
      </c>
      <c r="N43" s="54">
        <v>0</v>
      </c>
      <c r="O43" s="54">
        <v>0</v>
      </c>
      <c r="P43" s="54">
        <v>0</v>
      </c>
      <c r="Q43" s="54">
        <v>0</v>
      </c>
      <c r="R43" s="54">
        <v>0</v>
      </c>
      <c r="S43" s="54">
        <v>4.0999</v>
      </c>
      <c r="T43" s="54">
        <v>1.0144</v>
      </c>
      <c r="U43" s="54">
        <v>0</v>
      </c>
      <c r="V43" s="54">
        <v>0</v>
      </c>
      <c r="W43" s="54">
        <v>0</v>
      </c>
      <c r="X43" s="54">
        <v>0</v>
      </c>
      <c r="Y43" s="58">
        <v>4.0999</v>
      </c>
      <c r="Z43" s="58">
        <v>1.0144</v>
      </c>
    </row>
    <row r="44" spans="2:26" ht="12" customHeight="1">
      <c r="B44" s="55" t="s">
        <v>118</v>
      </c>
      <c r="C44" s="54">
        <v>0</v>
      </c>
      <c r="D44" s="54">
        <v>0</v>
      </c>
      <c r="E44" s="54">
        <v>0</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8">
        <v>0</v>
      </c>
      <c r="Z44" s="58">
        <v>0</v>
      </c>
    </row>
    <row r="45" spans="2:26" ht="12" customHeight="1">
      <c r="B45" s="55" t="s">
        <v>83</v>
      </c>
      <c r="C45" s="60">
        <v>0</v>
      </c>
      <c r="D45" s="54">
        <v>0</v>
      </c>
      <c r="E45" s="60">
        <v>0</v>
      </c>
      <c r="F45" s="54">
        <v>0</v>
      </c>
      <c r="G45" s="60">
        <v>0</v>
      </c>
      <c r="H45" s="54">
        <v>0</v>
      </c>
      <c r="I45" s="60">
        <v>0</v>
      </c>
      <c r="J45" s="54">
        <v>0</v>
      </c>
      <c r="K45" s="60">
        <v>0</v>
      </c>
      <c r="L45" s="54">
        <v>0</v>
      </c>
      <c r="M45" s="60">
        <v>0.0068</v>
      </c>
      <c r="N45" s="54">
        <v>0</v>
      </c>
      <c r="O45" s="60">
        <v>0</v>
      </c>
      <c r="P45" s="54">
        <v>0</v>
      </c>
      <c r="Q45" s="54">
        <v>0</v>
      </c>
      <c r="R45" s="54">
        <v>0</v>
      </c>
      <c r="S45" s="54">
        <v>0.0068</v>
      </c>
      <c r="T45" s="54">
        <v>0</v>
      </c>
      <c r="U45" s="60">
        <v>0</v>
      </c>
      <c r="V45" s="54">
        <v>0</v>
      </c>
      <c r="W45" s="60">
        <v>0</v>
      </c>
      <c r="X45" s="54">
        <v>0</v>
      </c>
      <c r="Y45" s="58">
        <v>0.0068</v>
      </c>
      <c r="Z45" s="58">
        <v>0</v>
      </c>
    </row>
    <row r="46" spans="1:26" s="49" customFormat="1" ht="12" customHeight="1">
      <c r="A46" s="56" t="s">
        <v>84</v>
      </c>
      <c r="B46" s="56"/>
      <c r="C46" s="57">
        <v>0.26</v>
      </c>
      <c r="D46" s="57">
        <v>0.056159999999999995</v>
      </c>
      <c r="E46" s="57">
        <v>3881.717</v>
      </c>
      <c r="F46" s="57">
        <v>2015.3705</v>
      </c>
      <c r="G46" s="57">
        <v>20.5813</v>
      </c>
      <c r="H46" s="57">
        <v>0.30150999999999994</v>
      </c>
      <c r="I46" s="57">
        <v>186.627</v>
      </c>
      <c r="J46" s="57">
        <v>143.394</v>
      </c>
      <c r="K46" s="57">
        <v>6869.2982999999995</v>
      </c>
      <c r="L46" s="57">
        <v>4088.34694</v>
      </c>
      <c r="M46" s="57">
        <v>31.892399999999995</v>
      </c>
      <c r="N46" s="57">
        <v>4.02022</v>
      </c>
      <c r="O46" s="57">
        <v>0</v>
      </c>
      <c r="P46" s="57">
        <v>0</v>
      </c>
      <c r="Q46" s="57">
        <v>1508.3028000000002</v>
      </c>
      <c r="R46" s="57">
        <v>885.45561</v>
      </c>
      <c r="S46" s="57">
        <v>12498.6788</v>
      </c>
      <c r="T46" s="57">
        <v>7136.944940000001</v>
      </c>
      <c r="U46" s="57">
        <v>0</v>
      </c>
      <c r="V46" s="57">
        <v>0</v>
      </c>
      <c r="W46" s="57">
        <v>436.901</v>
      </c>
      <c r="X46" s="57">
        <v>176.99138</v>
      </c>
      <c r="Y46" s="57">
        <v>12935.5798</v>
      </c>
      <c r="Z46" s="57">
        <v>7313.936320000001</v>
      </c>
    </row>
    <row r="47" spans="1:26" s="49" customFormat="1" ht="12" customHeight="1">
      <c r="A47" s="59"/>
      <c r="B47" s="59"/>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s="49" customFormat="1" ht="12" customHeight="1">
      <c r="A48" s="59"/>
      <c r="B48" s="55" t="s">
        <v>85</v>
      </c>
      <c r="C48" s="54">
        <v>0</v>
      </c>
      <c r="D48" s="54">
        <v>0</v>
      </c>
      <c r="E48" s="54">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8">
        <v>0</v>
      </c>
      <c r="Z48" s="58">
        <v>0</v>
      </c>
    </row>
    <row r="49" spans="1:26" ht="12" customHeight="1">
      <c r="A49" s="61"/>
      <c r="B49" s="55" t="s">
        <v>86</v>
      </c>
      <c r="C49" s="54">
        <v>61.86759999999999</v>
      </c>
      <c r="D49" s="54">
        <v>32.49235000000001</v>
      </c>
      <c r="E49" s="54">
        <v>0.052</v>
      </c>
      <c r="F49" s="54">
        <v>0.11461</v>
      </c>
      <c r="G49" s="54">
        <v>0</v>
      </c>
      <c r="H49" s="54">
        <v>0</v>
      </c>
      <c r="I49" s="54">
        <v>91.0972</v>
      </c>
      <c r="J49" s="54">
        <v>206.01821</v>
      </c>
      <c r="K49" s="54">
        <v>0</v>
      </c>
      <c r="L49" s="54">
        <v>0</v>
      </c>
      <c r="M49" s="54">
        <v>0.0516</v>
      </c>
      <c r="N49" s="54">
        <v>0.018</v>
      </c>
      <c r="O49" s="54">
        <v>0</v>
      </c>
      <c r="P49" s="54">
        <v>0</v>
      </c>
      <c r="Q49" s="54">
        <v>0</v>
      </c>
      <c r="R49" s="54">
        <v>0</v>
      </c>
      <c r="S49" s="54">
        <v>153.0684</v>
      </c>
      <c r="T49" s="54">
        <v>238.64317000000003</v>
      </c>
      <c r="U49" s="54">
        <v>82.7676</v>
      </c>
      <c r="V49" s="54">
        <v>290.88631</v>
      </c>
      <c r="W49" s="54">
        <v>0</v>
      </c>
      <c r="X49" s="54">
        <v>0</v>
      </c>
      <c r="Y49" s="58">
        <v>235.836</v>
      </c>
      <c r="Z49" s="58">
        <v>529.52948</v>
      </c>
    </row>
    <row r="50" spans="1:26" s="49" customFormat="1" ht="12" customHeight="1">
      <c r="A50" s="59"/>
      <c r="B50" s="55" t="s">
        <v>87</v>
      </c>
      <c r="C50" s="54">
        <v>153.94339999999997</v>
      </c>
      <c r="D50" s="54">
        <v>241.82295</v>
      </c>
      <c r="E50" s="54">
        <v>0</v>
      </c>
      <c r="F50" s="54">
        <v>0</v>
      </c>
      <c r="G50" s="54">
        <v>1.775</v>
      </c>
      <c r="H50" s="54">
        <v>4.046</v>
      </c>
      <c r="I50" s="54">
        <v>0</v>
      </c>
      <c r="J50" s="54">
        <v>0</v>
      </c>
      <c r="K50" s="54">
        <v>5.9598</v>
      </c>
      <c r="L50" s="54">
        <v>10.536399999999999</v>
      </c>
      <c r="M50" s="54">
        <v>5.3391</v>
      </c>
      <c r="N50" s="54">
        <v>3.2039899999999997</v>
      </c>
      <c r="O50" s="54">
        <v>0</v>
      </c>
      <c r="P50" s="54">
        <v>0</v>
      </c>
      <c r="Q50" s="54">
        <v>0</v>
      </c>
      <c r="R50" s="54">
        <v>0</v>
      </c>
      <c r="S50" s="54">
        <v>167.01729999999998</v>
      </c>
      <c r="T50" s="54">
        <v>259.60934</v>
      </c>
      <c r="U50" s="54">
        <v>0</v>
      </c>
      <c r="V50" s="54">
        <v>0</v>
      </c>
      <c r="W50" s="54">
        <v>0</v>
      </c>
      <c r="X50" s="54">
        <v>0</v>
      </c>
      <c r="Y50" s="58">
        <v>167.01729999999998</v>
      </c>
      <c r="Z50" s="58">
        <v>259.60934</v>
      </c>
    </row>
    <row r="51" spans="2:26" ht="12" customHeight="1">
      <c r="B51" s="55" t="s">
        <v>88</v>
      </c>
      <c r="C51" s="54">
        <v>0.32510000000000006</v>
      </c>
      <c r="D51" s="54">
        <v>2.87508</v>
      </c>
      <c r="E51" s="54">
        <v>0</v>
      </c>
      <c r="F51" s="54">
        <v>0</v>
      </c>
      <c r="G51" s="54">
        <v>0</v>
      </c>
      <c r="H51" s="54">
        <v>0</v>
      </c>
      <c r="I51" s="54">
        <v>0</v>
      </c>
      <c r="J51" s="54">
        <v>0</v>
      </c>
      <c r="K51" s="54">
        <v>0</v>
      </c>
      <c r="L51" s="54">
        <v>0</v>
      </c>
      <c r="M51" s="54">
        <v>0</v>
      </c>
      <c r="N51" s="54">
        <v>0</v>
      </c>
      <c r="O51" s="54">
        <v>0</v>
      </c>
      <c r="P51" s="54">
        <v>0</v>
      </c>
      <c r="Q51" s="54">
        <v>0</v>
      </c>
      <c r="R51" s="54">
        <v>0</v>
      </c>
      <c r="S51" s="54">
        <v>0.32510000000000006</v>
      </c>
      <c r="T51" s="54">
        <v>2.87508</v>
      </c>
      <c r="U51" s="54">
        <v>0</v>
      </c>
      <c r="V51" s="54">
        <v>0</v>
      </c>
      <c r="W51" s="54">
        <v>0</v>
      </c>
      <c r="X51" s="54">
        <v>0</v>
      </c>
      <c r="Y51" s="58">
        <v>0.32510000000000006</v>
      </c>
      <c r="Z51" s="58">
        <v>2.87508</v>
      </c>
    </row>
    <row r="52" spans="2:26" ht="12" customHeight="1">
      <c r="B52" s="55" t="s">
        <v>89</v>
      </c>
      <c r="C52" s="54">
        <v>0</v>
      </c>
      <c r="D52" s="54">
        <v>0</v>
      </c>
      <c r="E52" s="54">
        <v>0</v>
      </c>
      <c r="F52" s="54">
        <v>0</v>
      </c>
      <c r="G52" s="54">
        <v>0</v>
      </c>
      <c r="H52" s="54">
        <v>0</v>
      </c>
      <c r="I52" s="54">
        <v>0</v>
      </c>
      <c r="J52" s="54">
        <v>0</v>
      </c>
      <c r="K52" s="54">
        <v>0</v>
      </c>
      <c r="L52" s="54">
        <v>0</v>
      </c>
      <c r="M52" s="54">
        <v>0</v>
      </c>
      <c r="N52" s="54">
        <v>0</v>
      </c>
      <c r="O52" s="54">
        <v>0</v>
      </c>
      <c r="P52" s="54">
        <v>0</v>
      </c>
      <c r="Q52" s="54">
        <v>0</v>
      </c>
      <c r="R52" s="54">
        <v>0</v>
      </c>
      <c r="S52" s="54">
        <v>0</v>
      </c>
      <c r="T52" s="54">
        <v>0</v>
      </c>
      <c r="U52" s="54">
        <v>0</v>
      </c>
      <c r="V52" s="54">
        <v>0</v>
      </c>
      <c r="W52" s="54">
        <v>0</v>
      </c>
      <c r="X52" s="54">
        <v>0</v>
      </c>
      <c r="Y52" s="58">
        <v>0</v>
      </c>
      <c r="Z52" s="58">
        <v>0</v>
      </c>
    </row>
    <row r="53" spans="2:26" ht="12" customHeight="1">
      <c r="B53" s="55" t="s">
        <v>90</v>
      </c>
      <c r="C53" s="54">
        <v>4.6666</v>
      </c>
      <c r="D53" s="54">
        <v>16.42065</v>
      </c>
      <c r="E53" s="54">
        <v>6.76</v>
      </c>
      <c r="F53" s="54">
        <v>24.40077</v>
      </c>
      <c r="G53" s="54">
        <v>0</v>
      </c>
      <c r="H53" s="54">
        <v>0</v>
      </c>
      <c r="I53" s="54">
        <v>0</v>
      </c>
      <c r="J53" s="54">
        <v>0</v>
      </c>
      <c r="K53" s="54">
        <v>151.8097</v>
      </c>
      <c r="L53" s="54">
        <v>304.05131000000006</v>
      </c>
      <c r="M53" s="54">
        <v>0</v>
      </c>
      <c r="N53" s="54">
        <v>0</v>
      </c>
      <c r="O53" s="54">
        <v>0</v>
      </c>
      <c r="P53" s="54">
        <v>0</v>
      </c>
      <c r="Q53" s="54">
        <v>0</v>
      </c>
      <c r="R53" s="54">
        <v>0</v>
      </c>
      <c r="S53" s="54">
        <v>163.2363</v>
      </c>
      <c r="T53" s="54">
        <v>344.87273000000005</v>
      </c>
      <c r="U53" s="54">
        <v>0</v>
      </c>
      <c r="V53" s="54">
        <v>0</v>
      </c>
      <c r="W53" s="54">
        <v>0</v>
      </c>
      <c r="X53" s="54">
        <v>0</v>
      </c>
      <c r="Y53" s="58">
        <v>163.2363</v>
      </c>
      <c r="Z53" s="58">
        <v>344.87273000000005</v>
      </c>
    </row>
    <row r="54" spans="2:26" ht="12" customHeight="1">
      <c r="B54" s="55" t="s">
        <v>119</v>
      </c>
      <c r="C54" s="54">
        <v>0</v>
      </c>
      <c r="D54" s="54">
        <v>0</v>
      </c>
      <c r="E54" s="54">
        <v>0</v>
      </c>
      <c r="F54" s="54">
        <v>0</v>
      </c>
      <c r="G54" s="54">
        <v>0</v>
      </c>
      <c r="H54" s="54">
        <v>0</v>
      </c>
      <c r="I54" s="54">
        <v>0</v>
      </c>
      <c r="J54" s="54">
        <v>0</v>
      </c>
      <c r="K54" s="54">
        <v>0</v>
      </c>
      <c r="L54" s="54">
        <v>0</v>
      </c>
      <c r="M54" s="54">
        <v>0</v>
      </c>
      <c r="N54" s="54">
        <v>0</v>
      </c>
      <c r="O54" s="54">
        <v>0</v>
      </c>
      <c r="P54" s="54">
        <v>0</v>
      </c>
      <c r="Q54" s="54">
        <v>0</v>
      </c>
      <c r="R54" s="54">
        <v>0</v>
      </c>
      <c r="S54" s="54">
        <v>0</v>
      </c>
      <c r="T54" s="54">
        <v>0</v>
      </c>
      <c r="U54" s="54">
        <v>0</v>
      </c>
      <c r="V54" s="54">
        <v>0</v>
      </c>
      <c r="W54" s="54">
        <v>0</v>
      </c>
      <c r="X54" s="54">
        <v>0</v>
      </c>
      <c r="Y54" s="58">
        <v>0</v>
      </c>
      <c r="Z54" s="58">
        <v>0</v>
      </c>
    </row>
    <row r="55" spans="2:26" ht="12" customHeight="1">
      <c r="B55" s="55" t="s">
        <v>92</v>
      </c>
      <c r="C55" s="54">
        <v>415.38229999999993</v>
      </c>
      <c r="D55" s="54">
        <v>739.57886</v>
      </c>
      <c r="E55" s="54">
        <v>0</v>
      </c>
      <c r="F55" s="54">
        <v>0</v>
      </c>
      <c r="G55" s="54">
        <v>0</v>
      </c>
      <c r="H55" s="54">
        <v>0</v>
      </c>
      <c r="I55" s="54">
        <v>0</v>
      </c>
      <c r="J55" s="54">
        <v>0</v>
      </c>
      <c r="K55" s="54">
        <v>333.3311999999999</v>
      </c>
      <c r="L55" s="54">
        <v>667.94464</v>
      </c>
      <c r="M55" s="54">
        <v>0</v>
      </c>
      <c r="N55" s="54">
        <v>0</v>
      </c>
      <c r="O55" s="54">
        <v>0</v>
      </c>
      <c r="P55" s="54">
        <v>0</v>
      </c>
      <c r="Q55" s="54">
        <v>0</v>
      </c>
      <c r="R55" s="54">
        <v>0</v>
      </c>
      <c r="S55" s="54">
        <v>748.7134999999998</v>
      </c>
      <c r="T55" s="54">
        <v>1407.5235</v>
      </c>
      <c r="U55" s="54">
        <v>0</v>
      </c>
      <c r="V55" s="54">
        <v>0</v>
      </c>
      <c r="W55" s="54">
        <v>0</v>
      </c>
      <c r="X55" s="54">
        <v>0</v>
      </c>
      <c r="Y55" s="58">
        <v>748.7134999999998</v>
      </c>
      <c r="Z55" s="58">
        <v>1407.5235</v>
      </c>
    </row>
    <row r="56" spans="2:26" ht="12" customHeight="1">
      <c r="B56" s="55" t="s">
        <v>93</v>
      </c>
      <c r="C56" s="54">
        <v>0</v>
      </c>
      <c r="D56" s="54">
        <v>0</v>
      </c>
      <c r="E56" s="54">
        <v>0</v>
      </c>
      <c r="F56" s="54">
        <v>0</v>
      </c>
      <c r="G56" s="54">
        <v>0</v>
      </c>
      <c r="H56" s="54">
        <v>0</v>
      </c>
      <c r="I56" s="54">
        <v>0</v>
      </c>
      <c r="J56" s="54">
        <v>0</v>
      </c>
      <c r="K56" s="54">
        <v>0</v>
      </c>
      <c r="L56" s="54">
        <v>0</v>
      </c>
      <c r="M56" s="54">
        <v>0</v>
      </c>
      <c r="N56" s="54">
        <v>0</v>
      </c>
      <c r="O56" s="54">
        <v>0</v>
      </c>
      <c r="P56" s="54">
        <v>0</v>
      </c>
      <c r="Q56" s="54">
        <v>0</v>
      </c>
      <c r="R56" s="54">
        <v>0</v>
      </c>
      <c r="S56" s="54">
        <v>0</v>
      </c>
      <c r="T56" s="54">
        <v>0</v>
      </c>
      <c r="U56" s="54">
        <v>0</v>
      </c>
      <c r="V56" s="54">
        <v>0</v>
      </c>
      <c r="W56" s="54">
        <v>0</v>
      </c>
      <c r="X56" s="54">
        <v>0</v>
      </c>
      <c r="Y56" s="58">
        <v>0</v>
      </c>
      <c r="Z56" s="58">
        <v>0</v>
      </c>
    </row>
    <row r="57" spans="2:26" ht="12" customHeight="1">
      <c r="B57" s="55" t="s">
        <v>94</v>
      </c>
      <c r="C57" s="54">
        <v>22.770599999999988</v>
      </c>
      <c r="D57" s="54">
        <v>41.743080000000006</v>
      </c>
      <c r="E57" s="54">
        <v>0.19</v>
      </c>
      <c r="F57" s="54">
        <v>0.4465</v>
      </c>
      <c r="G57" s="54">
        <v>15.7573</v>
      </c>
      <c r="H57" s="54">
        <v>55.62891</v>
      </c>
      <c r="I57" s="54">
        <v>0</v>
      </c>
      <c r="J57" s="54">
        <v>0</v>
      </c>
      <c r="K57" s="54">
        <v>0.7406999999999999</v>
      </c>
      <c r="L57" s="54">
        <v>2.61575</v>
      </c>
      <c r="M57" s="54">
        <v>39.6401</v>
      </c>
      <c r="N57" s="54">
        <v>21.031100000000002</v>
      </c>
      <c r="O57" s="54">
        <v>0</v>
      </c>
      <c r="P57" s="54">
        <v>0</v>
      </c>
      <c r="Q57" s="54">
        <v>0</v>
      </c>
      <c r="R57" s="54">
        <v>0</v>
      </c>
      <c r="S57" s="54">
        <v>79.09869999999998</v>
      </c>
      <c r="T57" s="54">
        <v>121.46534000000001</v>
      </c>
      <c r="U57" s="54">
        <v>0</v>
      </c>
      <c r="V57" s="54">
        <v>0</v>
      </c>
      <c r="W57" s="54">
        <v>3.0268</v>
      </c>
      <c r="X57" s="54">
        <v>7.36211</v>
      </c>
      <c r="Y57" s="58">
        <v>82.12549999999997</v>
      </c>
      <c r="Z57" s="58">
        <v>128.82745</v>
      </c>
    </row>
    <row r="58" spans="2:26" ht="12" customHeight="1">
      <c r="B58" s="55" t="s">
        <v>95</v>
      </c>
      <c r="C58" s="54">
        <v>9.0673</v>
      </c>
      <c r="D58" s="54">
        <v>4.70097</v>
      </c>
      <c r="E58" s="54">
        <v>0</v>
      </c>
      <c r="F58" s="54">
        <v>0</v>
      </c>
      <c r="G58" s="54">
        <v>0</v>
      </c>
      <c r="H58" s="54">
        <v>0</v>
      </c>
      <c r="I58" s="54">
        <v>0</v>
      </c>
      <c r="J58" s="54">
        <v>0</v>
      </c>
      <c r="K58" s="54">
        <v>0</v>
      </c>
      <c r="L58" s="54">
        <v>0</v>
      </c>
      <c r="M58" s="54">
        <v>0.005</v>
      </c>
      <c r="N58" s="54">
        <v>0.001</v>
      </c>
      <c r="O58" s="54">
        <v>0</v>
      </c>
      <c r="P58" s="54">
        <v>0</v>
      </c>
      <c r="Q58" s="54">
        <v>0</v>
      </c>
      <c r="R58" s="54">
        <v>0</v>
      </c>
      <c r="S58" s="54">
        <v>9.0723</v>
      </c>
      <c r="T58" s="54">
        <v>4.70197</v>
      </c>
      <c r="U58" s="54">
        <v>0</v>
      </c>
      <c r="V58" s="54">
        <v>0</v>
      </c>
      <c r="W58" s="54">
        <v>0</v>
      </c>
      <c r="X58" s="54">
        <v>0</v>
      </c>
      <c r="Y58" s="58">
        <v>9.0723</v>
      </c>
      <c r="Z58" s="58">
        <v>4.70197</v>
      </c>
    </row>
    <row r="59" spans="2:26" ht="12" customHeight="1">
      <c r="B59" s="55" t="s">
        <v>96</v>
      </c>
      <c r="C59" s="60">
        <v>27.375200000000003</v>
      </c>
      <c r="D59" s="60">
        <v>13.80834</v>
      </c>
      <c r="E59" s="60">
        <v>0</v>
      </c>
      <c r="F59" s="60">
        <v>0</v>
      </c>
      <c r="G59" s="60">
        <v>0</v>
      </c>
      <c r="H59" s="60">
        <v>0</v>
      </c>
      <c r="I59" s="60">
        <v>0</v>
      </c>
      <c r="J59" s="60">
        <v>0</v>
      </c>
      <c r="K59" s="60">
        <v>0.1298</v>
      </c>
      <c r="L59" s="60">
        <v>0.089</v>
      </c>
      <c r="M59" s="60">
        <v>0.0587</v>
      </c>
      <c r="N59" s="60">
        <v>0</v>
      </c>
      <c r="O59" s="60">
        <v>0</v>
      </c>
      <c r="P59" s="60">
        <v>0</v>
      </c>
      <c r="Q59" s="54">
        <v>0</v>
      </c>
      <c r="R59" s="54">
        <v>0</v>
      </c>
      <c r="S59" s="60">
        <v>27.563700000000004</v>
      </c>
      <c r="T59" s="60">
        <v>13.89734</v>
      </c>
      <c r="U59" s="54">
        <v>0</v>
      </c>
      <c r="V59" s="54">
        <v>0</v>
      </c>
      <c r="W59" s="60">
        <v>0</v>
      </c>
      <c r="X59" s="60">
        <v>0</v>
      </c>
      <c r="Y59" s="58">
        <v>27.563700000000004</v>
      </c>
      <c r="Z59" s="58">
        <v>13.89734</v>
      </c>
    </row>
    <row r="60" spans="1:26" s="49" customFormat="1" ht="12" customHeight="1">
      <c r="A60" s="56" t="s">
        <v>97</v>
      </c>
      <c r="B60" s="56"/>
      <c r="C60" s="62">
        <v>695.3980999999998</v>
      </c>
      <c r="D60" s="62">
        <v>1093.4422800000002</v>
      </c>
      <c r="E60" s="62">
        <v>7.002</v>
      </c>
      <c r="F60" s="62">
        <v>24.96188</v>
      </c>
      <c r="G60" s="62">
        <v>17.5323</v>
      </c>
      <c r="H60" s="62">
        <v>59.67491</v>
      </c>
      <c r="I60" s="62">
        <v>91.0972</v>
      </c>
      <c r="J60" s="62">
        <v>206.01821</v>
      </c>
      <c r="K60" s="62">
        <v>491.9711999999999</v>
      </c>
      <c r="L60" s="62">
        <v>985.2371000000003</v>
      </c>
      <c r="M60" s="62">
        <v>45.094500000000004</v>
      </c>
      <c r="N60" s="62">
        <v>24.25409</v>
      </c>
      <c r="O60" s="62">
        <v>0</v>
      </c>
      <c r="P60" s="62">
        <v>0</v>
      </c>
      <c r="Q60" s="57">
        <v>0</v>
      </c>
      <c r="R60" s="57">
        <v>0</v>
      </c>
      <c r="S60" s="62">
        <v>1348.0953</v>
      </c>
      <c r="T60" s="62">
        <v>2393.5884700000006</v>
      </c>
      <c r="U60" s="57">
        <v>82.7676</v>
      </c>
      <c r="V60" s="57">
        <v>290.88631</v>
      </c>
      <c r="W60" s="62">
        <v>3.0268</v>
      </c>
      <c r="X60" s="62">
        <v>7.36211</v>
      </c>
      <c r="Y60" s="57">
        <v>1433.8896999999997</v>
      </c>
      <c r="Z60" s="57">
        <v>2691.83689</v>
      </c>
    </row>
    <row r="61" spans="1:26" s="49" customFormat="1" ht="12" customHeight="1">
      <c r="A61" s="63"/>
      <c r="B61" s="63"/>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s="49" customFormat="1" ht="12" customHeight="1" thickBot="1">
      <c r="A62" s="64" t="s">
        <v>98</v>
      </c>
      <c r="B62" s="64"/>
      <c r="C62" s="65">
        <v>4541.339900000001</v>
      </c>
      <c r="D62" s="65">
        <v>12185.98272</v>
      </c>
      <c r="E62" s="65">
        <v>4270.2494</v>
      </c>
      <c r="F62" s="65">
        <v>2496.19736</v>
      </c>
      <c r="G62" s="65">
        <v>17460.132900000004</v>
      </c>
      <c r="H62" s="65">
        <v>26233.419359999993</v>
      </c>
      <c r="I62" s="65">
        <v>542.7117000000001</v>
      </c>
      <c r="J62" s="65">
        <v>1164.0330999999999</v>
      </c>
      <c r="K62" s="65">
        <v>7405.6086</v>
      </c>
      <c r="L62" s="65">
        <v>5100.31878</v>
      </c>
      <c r="M62" s="65">
        <v>366.9093</v>
      </c>
      <c r="N62" s="65">
        <v>171.84391</v>
      </c>
      <c r="O62" s="65">
        <v>3867.2969</v>
      </c>
      <c r="P62" s="65">
        <v>9377.4006</v>
      </c>
      <c r="Q62" s="65">
        <v>1508.3028000000002</v>
      </c>
      <c r="R62" s="65">
        <v>885.45561</v>
      </c>
      <c r="S62" s="65">
        <v>39962.5515</v>
      </c>
      <c r="T62" s="65">
        <v>57614.65144</v>
      </c>
      <c r="U62" s="65">
        <v>696.6353000000001</v>
      </c>
      <c r="V62" s="65">
        <v>857.7427499999999</v>
      </c>
      <c r="W62" s="65">
        <v>5388.3392</v>
      </c>
      <c r="X62" s="65">
        <v>6738.515859999999</v>
      </c>
      <c r="Y62" s="65">
        <v>46047.526000000005</v>
      </c>
      <c r="Z62" s="65">
        <v>65210.91004999999</v>
      </c>
    </row>
    <row r="63" spans="1:12" s="68" customFormat="1" ht="12.75" customHeight="1">
      <c r="A63" s="10" t="s">
        <v>45</v>
      </c>
      <c r="B63" s="66"/>
      <c r="C63" s="66"/>
      <c r="D63" s="66"/>
      <c r="E63" s="66"/>
      <c r="F63" s="66"/>
      <c r="G63" s="66"/>
      <c r="H63" s="66"/>
      <c r="I63" s="67"/>
      <c r="J63" s="67"/>
      <c r="K63" s="66"/>
      <c r="L63" s="66"/>
    </row>
    <row r="64" spans="9:10" ht="12" customHeight="1">
      <c r="I64" s="69"/>
      <c r="J64" s="69"/>
    </row>
    <row r="65" spans="6:10" ht="12" customHeight="1">
      <c r="F65" s="61"/>
      <c r="G65" s="61"/>
      <c r="H65" s="61"/>
      <c r="I65" s="70"/>
      <c r="J65" s="70"/>
    </row>
    <row r="66" spans="9:10" ht="12" customHeight="1">
      <c r="I66" s="70"/>
      <c r="J66" s="70"/>
    </row>
  </sheetData>
  <sheetProtection/>
  <mergeCells count="5">
    <mergeCell ref="U3:V3"/>
    <mergeCell ref="I3:J3"/>
    <mergeCell ref="K3:L3"/>
    <mergeCell ref="O3:P3"/>
    <mergeCell ref="Q3:R3"/>
  </mergeCells>
  <printOptions/>
  <pageMargins left="0.5905511811023623" right="0.7874015748031497" top="0.6299212598425197" bottom="0.9448818897637796" header="0.5118110236220472" footer="0.5118110236220472"/>
  <pageSetup firstPageNumber="51" useFirstPageNumber="1" fitToHeight="0" fitToWidth="0" horizontalDpi="600" verticalDpi="600" orientation="portrait" paperSize="9" scale="97" r:id="rId1"/>
  <colBreaks count="2" manualBreakCount="2">
    <brk id="10" max="62" man="1"/>
    <brk id="18" max="62" man="1"/>
  </colBreaks>
</worksheet>
</file>

<file path=xl/worksheets/sheet28.xml><?xml version="1.0" encoding="utf-8"?>
<worksheet xmlns="http://schemas.openxmlformats.org/spreadsheetml/2006/main" xmlns:r="http://schemas.openxmlformats.org/officeDocument/2006/relationships">
  <sheetPr>
    <pageSetUpPr fitToPage="1"/>
  </sheetPr>
  <dimension ref="A1:AC63"/>
  <sheetViews>
    <sheetView showGridLines="0" zoomScaleSheetLayoutView="100" workbookViewId="0" topLeftCell="A1">
      <selection activeCell="A1" sqref="A1"/>
    </sheetView>
  </sheetViews>
  <sheetFormatPr defaultColWidth="12.421875" defaultRowHeight="12.75" customHeight="1"/>
  <cols>
    <col min="1" max="1" width="2.57421875" style="539" customWidth="1"/>
    <col min="2" max="2" width="14.8515625" style="539" customWidth="1"/>
    <col min="3" max="19" width="7.421875" style="539" customWidth="1"/>
    <col min="20" max="20" width="1.7109375" style="539" customWidth="1"/>
    <col min="21" max="21" width="5.57421875" style="539" customWidth="1"/>
    <col min="22" max="22" width="1.7109375" style="539" customWidth="1"/>
    <col min="23" max="23" width="5.57421875" style="539" customWidth="1"/>
    <col min="24" max="24" width="1.7109375" style="539" customWidth="1"/>
    <col min="25" max="25" width="5.57421875" style="539" customWidth="1"/>
    <col min="26" max="26" width="1.7109375" style="539" customWidth="1"/>
    <col min="27" max="27" width="5.57421875" style="539" customWidth="1"/>
    <col min="28" max="28" width="1.7109375" style="539" customWidth="1"/>
    <col min="29" max="29" width="5.57421875" style="539" customWidth="1"/>
    <col min="30" max="16384" width="12.421875" style="539" customWidth="1"/>
  </cols>
  <sheetData>
    <row r="1" spans="1:29" s="538" customFormat="1" ht="15" customHeight="1">
      <c r="A1" s="585" t="s">
        <v>602</v>
      </c>
      <c r="B1" s="586"/>
      <c r="C1" s="587"/>
      <c r="D1" s="587"/>
      <c r="E1" s="587"/>
      <c r="F1" s="587"/>
      <c r="G1" s="587"/>
      <c r="H1" s="588"/>
      <c r="I1" s="586"/>
      <c r="J1" s="586"/>
      <c r="K1" s="586"/>
      <c r="L1" s="586"/>
      <c r="M1" s="586"/>
      <c r="N1" s="586"/>
      <c r="O1" s="589"/>
      <c r="P1" s="586"/>
      <c r="Q1" s="586"/>
      <c r="R1" s="586"/>
      <c r="S1" s="586"/>
      <c r="T1" s="586"/>
      <c r="U1" s="586"/>
      <c r="V1" s="586"/>
      <c r="W1" s="586"/>
      <c r="X1" s="586"/>
      <c r="Y1" s="586"/>
      <c r="Z1" s="586"/>
      <c r="AA1" s="586"/>
      <c r="AB1" s="586"/>
      <c r="AC1" s="586"/>
    </row>
    <row r="2" spans="1:29" ht="12.75" customHeight="1" thickBot="1">
      <c r="A2" s="590"/>
      <c r="B2" s="590"/>
      <c r="C2" s="591"/>
      <c r="D2" s="591"/>
      <c r="E2" s="591"/>
      <c r="F2" s="591"/>
      <c r="G2" s="591"/>
      <c r="H2" s="592"/>
      <c r="I2" s="593"/>
      <c r="J2" s="593"/>
      <c r="K2" s="590"/>
      <c r="L2" s="590"/>
      <c r="M2" s="590"/>
      <c r="N2" s="590"/>
      <c r="O2" s="590"/>
      <c r="P2" s="593"/>
      <c r="Q2" s="593"/>
      <c r="R2" s="593"/>
      <c r="S2" s="593"/>
      <c r="T2" s="593"/>
      <c r="U2" s="593"/>
      <c r="V2" s="593"/>
      <c r="W2" s="593"/>
      <c r="X2" s="593"/>
      <c r="Y2" s="593"/>
      <c r="Z2" s="593"/>
      <c r="AA2" s="593"/>
      <c r="AB2" s="593"/>
      <c r="AC2" s="593" t="s">
        <v>47</v>
      </c>
    </row>
    <row r="3" spans="1:29" s="540" customFormat="1" ht="12.75" customHeight="1">
      <c r="A3" s="594"/>
      <c r="B3" s="594"/>
      <c r="C3" s="595">
        <v>1938</v>
      </c>
      <c r="D3" s="595">
        <v>1948</v>
      </c>
      <c r="E3" s="595">
        <v>1960</v>
      </c>
      <c r="F3" s="595">
        <v>1970</v>
      </c>
      <c r="G3" s="595">
        <v>1980</v>
      </c>
      <c r="H3" s="596">
        <v>1990</v>
      </c>
      <c r="I3" s="595">
        <v>2000</v>
      </c>
      <c r="J3" s="595">
        <v>2001</v>
      </c>
      <c r="K3" s="595">
        <v>2002</v>
      </c>
      <c r="L3" s="595">
        <v>2003</v>
      </c>
      <c r="M3" s="595">
        <v>2004</v>
      </c>
      <c r="N3" s="595">
        <v>2005</v>
      </c>
      <c r="O3" s="595">
        <v>2006</v>
      </c>
      <c r="P3" s="597">
        <v>2007</v>
      </c>
      <c r="Q3" s="597">
        <v>2008</v>
      </c>
      <c r="R3" s="597">
        <v>2009</v>
      </c>
      <c r="S3" s="597">
        <v>2010</v>
      </c>
      <c r="T3" s="597"/>
      <c r="U3" s="597">
        <v>2011</v>
      </c>
      <c r="V3" s="597"/>
      <c r="W3" s="597">
        <v>2012</v>
      </c>
      <c r="X3" s="597"/>
      <c r="Y3" s="597">
        <v>2013</v>
      </c>
      <c r="Z3" s="597"/>
      <c r="AA3" s="598">
        <v>2014</v>
      </c>
      <c r="AB3" s="597"/>
      <c r="AC3" s="598">
        <v>2015</v>
      </c>
    </row>
    <row r="4" spans="1:29" s="540" customFormat="1" ht="12.75" customHeight="1">
      <c r="A4" s="599"/>
      <c r="B4" s="599"/>
      <c r="C4" s="600" t="s">
        <v>46</v>
      </c>
      <c r="D4" s="600" t="s">
        <v>46</v>
      </c>
      <c r="E4" s="600" t="s">
        <v>46</v>
      </c>
      <c r="F4" s="600" t="s">
        <v>46</v>
      </c>
      <c r="G4" s="600" t="s">
        <v>46</v>
      </c>
      <c r="H4" s="601"/>
      <c r="I4" s="600" t="s">
        <v>49</v>
      </c>
      <c r="J4" s="600" t="s">
        <v>49</v>
      </c>
      <c r="K4" s="600" t="s">
        <v>49</v>
      </c>
      <c r="L4" s="600" t="s">
        <v>49</v>
      </c>
      <c r="M4" s="600" t="s">
        <v>49</v>
      </c>
      <c r="N4" s="600" t="s">
        <v>49</v>
      </c>
      <c r="O4" s="600" t="s">
        <v>49</v>
      </c>
      <c r="P4" s="600" t="s">
        <v>49</v>
      </c>
      <c r="Q4" s="600" t="s">
        <v>48</v>
      </c>
      <c r="R4" s="600" t="s">
        <v>48</v>
      </c>
      <c r="S4" s="600" t="s">
        <v>48</v>
      </c>
      <c r="T4" s="600"/>
      <c r="U4" s="600" t="s">
        <v>48</v>
      </c>
      <c r="V4" s="599"/>
      <c r="W4" s="600" t="s">
        <v>48</v>
      </c>
      <c r="X4" s="599"/>
      <c r="Y4" s="600" t="s">
        <v>48</v>
      </c>
      <c r="Z4" s="599"/>
      <c r="AA4" s="600" t="s">
        <v>48</v>
      </c>
      <c r="AB4" s="600"/>
      <c r="AC4" s="600" t="s">
        <v>48</v>
      </c>
    </row>
    <row r="5" spans="1:29" ht="13.5" customHeight="1">
      <c r="A5" s="602"/>
      <c r="B5" s="602" t="s">
        <v>50</v>
      </c>
      <c r="C5" s="603" t="s">
        <v>51</v>
      </c>
      <c r="D5" s="603" t="s">
        <v>51</v>
      </c>
      <c r="E5" s="603" t="s">
        <v>51</v>
      </c>
      <c r="F5" s="603" t="s">
        <v>51</v>
      </c>
      <c r="G5" s="603" t="s">
        <v>51</v>
      </c>
      <c r="H5" s="603" t="s">
        <v>51</v>
      </c>
      <c r="I5" s="603" t="s">
        <v>51</v>
      </c>
      <c r="J5" s="603" t="s">
        <v>51</v>
      </c>
      <c r="K5" s="603" t="s">
        <v>51</v>
      </c>
      <c r="L5" s="603" t="s">
        <v>51</v>
      </c>
      <c r="M5" s="603" t="s">
        <v>51</v>
      </c>
      <c r="N5" s="604">
        <v>5426.786030831661</v>
      </c>
      <c r="O5" s="604">
        <v>5958.78424700098</v>
      </c>
      <c r="P5" s="604">
        <v>5910.427929394906</v>
      </c>
      <c r="Q5" s="604">
        <v>5903.419750820898</v>
      </c>
      <c r="R5" s="604">
        <v>6437.526009786093</v>
      </c>
      <c r="S5" s="604">
        <v>7050.163843379933</v>
      </c>
      <c r="T5" s="604"/>
      <c r="U5" s="604">
        <v>7452.264708008102</v>
      </c>
      <c r="V5" s="542"/>
      <c r="W5" s="604">
        <v>6806.954885302481</v>
      </c>
      <c r="X5" s="542"/>
      <c r="Y5" s="604">
        <v>7277.701644660881</v>
      </c>
      <c r="Z5" s="542" t="s">
        <v>31</v>
      </c>
      <c r="AA5" s="604">
        <v>7320.089632594329</v>
      </c>
      <c r="AB5" s="542"/>
      <c r="AC5" s="604">
        <v>8309.793357675304</v>
      </c>
    </row>
    <row r="6" spans="1:29" ht="12.75" customHeight="1">
      <c r="A6" s="590"/>
      <c r="B6" s="590" t="s">
        <v>52</v>
      </c>
      <c r="C6" s="603">
        <v>71.42857142857143</v>
      </c>
      <c r="D6" s="603">
        <v>170.47619047619048</v>
      </c>
      <c r="E6" s="603">
        <v>173.33333333333331</v>
      </c>
      <c r="F6" s="603">
        <v>271.42857142857144</v>
      </c>
      <c r="G6" s="603">
        <v>1247.6190476190475</v>
      </c>
      <c r="H6" s="603">
        <v>3921.453164556962</v>
      </c>
      <c r="I6" s="603">
        <v>5202.562161611704</v>
      </c>
      <c r="J6" s="603">
        <v>4894.442019191643</v>
      </c>
      <c r="K6" s="603">
        <v>4751.16606807937</v>
      </c>
      <c r="L6" s="603">
        <v>4303.129604534916</v>
      </c>
      <c r="M6" s="603">
        <v>4110.556279923637</v>
      </c>
      <c r="N6" s="603">
        <v>5145.38464403359</v>
      </c>
      <c r="O6" s="604">
        <v>5657.081455042974</v>
      </c>
      <c r="P6" s="604">
        <v>5524.057543834994</v>
      </c>
      <c r="Q6" s="604">
        <v>5691.290768320001</v>
      </c>
      <c r="R6" s="604">
        <v>5733.163895430506</v>
      </c>
      <c r="S6" s="604">
        <v>5525.941343222906</v>
      </c>
      <c r="T6" s="604"/>
      <c r="U6" s="604">
        <v>6142.561468078776</v>
      </c>
      <c r="V6" s="542"/>
      <c r="W6" s="604">
        <v>5236.9567545403015</v>
      </c>
      <c r="X6" s="542"/>
      <c r="Y6" s="604">
        <v>5676.958711726561</v>
      </c>
      <c r="Z6" s="542" t="s">
        <v>31</v>
      </c>
      <c r="AA6" s="604">
        <v>5725.227219271237</v>
      </c>
      <c r="AB6" s="542"/>
      <c r="AC6" s="604">
        <v>5219.255096406171</v>
      </c>
    </row>
    <row r="7" spans="1:29" ht="12.75" customHeight="1">
      <c r="A7" s="590"/>
      <c r="B7" s="590" t="s">
        <v>53</v>
      </c>
      <c r="C7" s="603">
        <v>11.864406779661017</v>
      </c>
      <c r="D7" s="603">
        <v>25.423728813559322</v>
      </c>
      <c r="E7" s="603">
        <v>38.13559322033898</v>
      </c>
      <c r="F7" s="603">
        <v>53.38983050847458</v>
      </c>
      <c r="G7" s="603">
        <v>276.271186440678</v>
      </c>
      <c r="H7" s="603">
        <v>927.9805825242719</v>
      </c>
      <c r="I7" s="603">
        <v>1320.1806591720776</v>
      </c>
      <c r="J7" s="603">
        <v>1309.3797487778684</v>
      </c>
      <c r="K7" s="603">
        <v>1470.1512812129242</v>
      </c>
      <c r="L7" s="603">
        <v>1496.1643942454295</v>
      </c>
      <c r="M7" s="603">
        <v>1344.561449226244</v>
      </c>
      <c r="N7" s="603" t="s">
        <v>54</v>
      </c>
      <c r="O7" s="603" t="s">
        <v>54</v>
      </c>
      <c r="P7" s="603" t="s">
        <v>54</v>
      </c>
      <c r="Q7" s="603" t="s">
        <v>54</v>
      </c>
      <c r="R7" s="603" t="s">
        <v>54</v>
      </c>
      <c r="S7" s="603" t="s">
        <v>54</v>
      </c>
      <c r="T7" s="603"/>
      <c r="U7" s="603" t="s">
        <v>54</v>
      </c>
      <c r="V7" s="542"/>
      <c r="W7" s="603" t="s">
        <v>54</v>
      </c>
      <c r="X7" s="542"/>
      <c r="Y7" s="603" t="s">
        <v>54</v>
      </c>
      <c r="Z7" s="542"/>
      <c r="AA7" s="603" t="s">
        <v>54</v>
      </c>
      <c r="AB7" s="542"/>
      <c r="AC7" s="603" t="s">
        <v>54</v>
      </c>
    </row>
    <row r="8" spans="1:29" ht="12.75" customHeight="1">
      <c r="A8" s="590"/>
      <c r="B8" s="590" t="s">
        <v>55</v>
      </c>
      <c r="C8" s="603">
        <v>11.111111111111112</v>
      </c>
      <c r="D8" s="603">
        <v>37.60683760683761</v>
      </c>
      <c r="E8" s="603">
        <v>56.410256410256416</v>
      </c>
      <c r="F8" s="603">
        <v>80.34188034188034</v>
      </c>
      <c r="G8" s="603">
        <v>480.34188034188037</v>
      </c>
      <c r="H8" s="603">
        <v>1086.7001132663174</v>
      </c>
      <c r="I8" s="603">
        <v>1369.0350252776125</v>
      </c>
      <c r="J8" s="603">
        <v>1330.4980278253176</v>
      </c>
      <c r="K8" s="603">
        <v>1360.9445175778794</v>
      </c>
      <c r="L8" s="603">
        <v>1440.3524826888272</v>
      </c>
      <c r="M8" s="603">
        <v>1495.8496457374752</v>
      </c>
      <c r="N8" s="603">
        <v>1585.216912124621</v>
      </c>
      <c r="O8" s="604">
        <v>1613.8491922908008</v>
      </c>
      <c r="P8" s="604">
        <v>1704.3629049865979</v>
      </c>
      <c r="Q8" s="604">
        <v>2068.350590395866</v>
      </c>
      <c r="R8" s="604">
        <v>1778.9773560469891</v>
      </c>
      <c r="S8" s="604">
        <v>1949.366776210842</v>
      </c>
      <c r="T8" s="604"/>
      <c r="U8" s="604">
        <v>2163.2272004511124</v>
      </c>
      <c r="V8" s="542"/>
      <c r="W8" s="604">
        <v>1962.8505628491948</v>
      </c>
      <c r="X8" s="542"/>
      <c r="Y8" s="604">
        <v>1982.4316487915703</v>
      </c>
      <c r="Z8" s="542" t="s">
        <v>31</v>
      </c>
      <c r="AA8" s="604">
        <v>1989.4000313243612</v>
      </c>
      <c r="AB8" s="542"/>
      <c r="AC8" s="604">
        <v>1922.1857262888109</v>
      </c>
    </row>
    <row r="9" spans="1:29" ht="12.75" customHeight="1">
      <c r="A9" s="590"/>
      <c r="B9" s="590" t="s">
        <v>56</v>
      </c>
      <c r="C9" s="603" t="s">
        <v>57</v>
      </c>
      <c r="D9" s="603" t="s">
        <v>57</v>
      </c>
      <c r="E9" s="603">
        <v>25.54744525547445</v>
      </c>
      <c r="F9" s="603">
        <v>48.17518248175182</v>
      </c>
      <c r="G9" s="603">
        <v>200</v>
      </c>
      <c r="H9" s="603">
        <v>680.7034839494903</v>
      </c>
      <c r="I9" s="603">
        <v>801.5869630285143</v>
      </c>
      <c r="J9" s="603">
        <v>900.349053494555</v>
      </c>
      <c r="K9" s="603">
        <v>939.8026378609484</v>
      </c>
      <c r="L9" s="603">
        <v>964.5602356574085</v>
      </c>
      <c r="M9" s="603">
        <v>962.0270790519867</v>
      </c>
      <c r="N9" s="603">
        <v>906.127233488018</v>
      </c>
      <c r="O9" s="604">
        <v>945.6033348008568</v>
      </c>
      <c r="P9" s="604">
        <v>701.8607099765586</v>
      </c>
      <c r="Q9" s="604">
        <v>613.8150540786097</v>
      </c>
      <c r="R9" s="604">
        <v>773.1014941209531</v>
      </c>
      <c r="S9" s="604">
        <v>321.61834039400736</v>
      </c>
      <c r="T9" s="604"/>
      <c r="U9" s="604">
        <v>298.4161524288063</v>
      </c>
      <c r="V9" s="542"/>
      <c r="W9" s="604">
        <v>258.6965070901776</v>
      </c>
      <c r="X9" s="542"/>
      <c r="Y9" s="604">
        <v>246.41446961223602</v>
      </c>
      <c r="Z9" s="542"/>
      <c r="AA9" s="604">
        <v>202.26841196777883</v>
      </c>
      <c r="AB9" s="542" t="s">
        <v>31</v>
      </c>
      <c r="AC9" s="604">
        <v>224.40915078805142</v>
      </c>
    </row>
    <row r="10" spans="1:29" ht="12.75" customHeight="1">
      <c r="A10" s="590"/>
      <c r="B10" s="590" t="s">
        <v>58</v>
      </c>
      <c r="C10" s="603" t="s">
        <v>51</v>
      </c>
      <c r="D10" s="603" t="s">
        <v>51</v>
      </c>
      <c r="E10" s="603" t="s">
        <v>51</v>
      </c>
      <c r="F10" s="603" t="s">
        <v>51</v>
      </c>
      <c r="G10" s="603" t="s">
        <v>51</v>
      </c>
      <c r="H10" s="603" t="s">
        <v>51</v>
      </c>
      <c r="I10" s="603" t="s">
        <v>51</v>
      </c>
      <c r="J10" s="603" t="s">
        <v>51</v>
      </c>
      <c r="K10" s="603" t="s">
        <v>51</v>
      </c>
      <c r="L10" s="603" t="s">
        <v>51</v>
      </c>
      <c r="M10" s="603" t="s">
        <v>51</v>
      </c>
      <c r="N10" s="603">
        <v>542.8355768446436</v>
      </c>
      <c r="O10" s="604">
        <v>513.3332485089603</v>
      </c>
      <c r="P10" s="604">
        <v>460.6651802852494</v>
      </c>
      <c r="Q10" s="604">
        <v>518.1252810400123</v>
      </c>
      <c r="R10" s="604">
        <v>549.7055972629237</v>
      </c>
      <c r="S10" s="604">
        <v>639.69964680857</v>
      </c>
      <c r="T10" s="604"/>
      <c r="U10" s="604">
        <v>753.2296986732176</v>
      </c>
      <c r="V10" s="542"/>
      <c r="W10" s="604">
        <v>686.8950772895668</v>
      </c>
      <c r="X10" s="542"/>
      <c r="Y10" s="604">
        <v>657.1720518804244</v>
      </c>
      <c r="Z10" s="542"/>
      <c r="AA10" s="604">
        <v>671.0363119679404</v>
      </c>
      <c r="AB10" s="542" t="s">
        <v>31</v>
      </c>
      <c r="AC10" s="604">
        <v>612.2321575658548</v>
      </c>
    </row>
    <row r="11" spans="1:29" ht="12.75" customHeight="1">
      <c r="A11" s="590"/>
      <c r="B11" s="590" t="s">
        <v>59</v>
      </c>
      <c r="C11" s="603">
        <v>16.379310344827587</v>
      </c>
      <c r="D11" s="603">
        <v>44.827586206896555</v>
      </c>
      <c r="E11" s="603">
        <v>61.20689655172414</v>
      </c>
      <c r="F11" s="603">
        <v>66.37931034482759</v>
      </c>
      <c r="G11" s="603">
        <v>346.55172413793105</v>
      </c>
      <c r="H11" s="603">
        <v>1042.8695392506456</v>
      </c>
      <c r="I11" s="603">
        <v>1017.9609093079022</v>
      </c>
      <c r="J11" s="603">
        <v>857.4168335337368</v>
      </c>
      <c r="K11" s="603">
        <v>667.6024137157276</v>
      </c>
      <c r="L11" s="603">
        <v>676.5647651484946</v>
      </c>
      <c r="M11" s="603">
        <v>721.2736748911632</v>
      </c>
      <c r="N11" s="603">
        <v>813.2380307399599</v>
      </c>
      <c r="O11" s="604">
        <v>1165.3394420196369</v>
      </c>
      <c r="P11" s="604">
        <v>1234.2786699233536</v>
      </c>
      <c r="Q11" s="604">
        <v>1095.3941851512</v>
      </c>
      <c r="R11" s="604">
        <v>984.7186273822397</v>
      </c>
      <c r="S11" s="604">
        <v>1140.4723384862582</v>
      </c>
      <c r="T11" s="604"/>
      <c r="U11" s="604">
        <v>1224.5131249639924</v>
      </c>
      <c r="V11" s="542"/>
      <c r="W11" s="604">
        <v>1050.6923778462783</v>
      </c>
      <c r="X11" s="542"/>
      <c r="Y11" s="604">
        <v>1124.8387112736382</v>
      </c>
      <c r="Z11" s="542"/>
      <c r="AA11" s="604">
        <v>1394.3272430889645</v>
      </c>
      <c r="AB11" s="542" t="s">
        <v>31</v>
      </c>
      <c r="AC11" s="604">
        <v>1362.455699914068</v>
      </c>
    </row>
    <row r="12" spans="1:29" ht="12.75" customHeight="1">
      <c r="A12" s="590"/>
      <c r="B12" s="590" t="s">
        <v>60</v>
      </c>
      <c r="C12" s="603">
        <v>31.03448275862069</v>
      </c>
      <c r="D12" s="603">
        <v>79.3103448275862</v>
      </c>
      <c r="E12" s="603">
        <v>164.6551724137931</v>
      </c>
      <c r="F12" s="603">
        <v>250</v>
      </c>
      <c r="G12" s="603">
        <v>757.7586206896552</v>
      </c>
      <c r="H12" s="603">
        <v>2187.0540387874225</v>
      </c>
      <c r="I12" s="603">
        <v>2010.5986570602536</v>
      </c>
      <c r="J12" s="603">
        <v>2392.516400756815</v>
      </c>
      <c r="K12" s="603">
        <v>2720.75504357269</v>
      </c>
      <c r="L12" s="603">
        <v>2338.6970763259474</v>
      </c>
      <c r="M12" s="603">
        <v>2376.18081137675</v>
      </c>
      <c r="N12" s="603">
        <v>2641.0668933487073</v>
      </c>
      <c r="O12" s="604">
        <v>2291.398356154476</v>
      </c>
      <c r="P12" s="604">
        <v>1659.8474700451122</v>
      </c>
      <c r="Q12" s="604">
        <v>1886.1392044311028</v>
      </c>
      <c r="R12" s="604">
        <v>1852.8572535119295</v>
      </c>
      <c r="S12" s="604">
        <v>1805.6819087153356</v>
      </c>
      <c r="T12" s="604"/>
      <c r="U12" s="604">
        <v>1850.703125547595</v>
      </c>
      <c r="V12" s="542"/>
      <c r="W12" s="604">
        <v>2063.8108668941422</v>
      </c>
      <c r="X12" s="542"/>
      <c r="Y12" s="604">
        <v>2492.2093583136702</v>
      </c>
      <c r="Z12" s="542"/>
      <c r="AA12" s="604">
        <v>2311.4921756249746</v>
      </c>
      <c r="AB12" s="542" t="s">
        <v>31</v>
      </c>
      <c r="AC12" s="604">
        <v>2376.371463092357</v>
      </c>
    </row>
    <row r="13" spans="1:29" ht="12.75" customHeight="1">
      <c r="A13" s="590"/>
      <c r="B13" s="590" t="s">
        <v>61</v>
      </c>
      <c r="C13" s="603" t="s">
        <v>51</v>
      </c>
      <c r="D13" s="603" t="s">
        <v>51</v>
      </c>
      <c r="E13" s="603" t="s">
        <v>51</v>
      </c>
      <c r="F13" s="603" t="s">
        <v>51</v>
      </c>
      <c r="G13" s="603" t="s">
        <v>51</v>
      </c>
      <c r="H13" s="603" t="s">
        <v>51</v>
      </c>
      <c r="I13" s="603" t="s">
        <v>51</v>
      </c>
      <c r="J13" s="603" t="s">
        <v>51</v>
      </c>
      <c r="K13" s="603" t="s">
        <v>51</v>
      </c>
      <c r="L13" s="603" t="s">
        <v>51</v>
      </c>
      <c r="M13" s="603" t="s">
        <v>51</v>
      </c>
      <c r="N13" s="603">
        <v>4666.577861912959</v>
      </c>
      <c r="O13" s="604">
        <v>5535.264657729246</v>
      </c>
      <c r="P13" s="604">
        <v>5800.989789053705</v>
      </c>
      <c r="Q13" s="604">
        <v>5253.857959425571</v>
      </c>
      <c r="R13" s="604">
        <v>6109.642598260317</v>
      </c>
      <c r="S13" s="604">
        <v>7252.57549208059</v>
      </c>
      <c r="T13" s="604"/>
      <c r="U13" s="604">
        <v>8939.829088717384</v>
      </c>
      <c r="V13" s="542"/>
      <c r="W13" s="604">
        <v>9738.612613345264</v>
      </c>
      <c r="X13" s="542"/>
      <c r="Y13" s="604">
        <v>10277.618937838888</v>
      </c>
      <c r="Z13" s="542"/>
      <c r="AA13" s="604">
        <v>10160.15587355955</v>
      </c>
      <c r="AB13" s="542" t="s">
        <v>31</v>
      </c>
      <c r="AC13" s="604">
        <v>8175.575855967468</v>
      </c>
    </row>
    <row r="14" spans="1:29" ht="12.75" customHeight="1">
      <c r="A14" s="590"/>
      <c r="B14" s="590" t="s">
        <v>62</v>
      </c>
      <c r="C14" s="603">
        <v>62.5</v>
      </c>
      <c r="D14" s="603">
        <v>103.84615384615384</v>
      </c>
      <c r="E14" s="603">
        <v>157.69230769230768</v>
      </c>
      <c r="F14" s="603">
        <v>277.88461538461536</v>
      </c>
      <c r="G14" s="603">
        <v>859.6153846153846</v>
      </c>
      <c r="H14" s="603">
        <v>1823.5528387204824</v>
      </c>
      <c r="I14" s="603">
        <v>2497.051498348574</v>
      </c>
      <c r="J14" s="603">
        <v>2764.644844225776</v>
      </c>
      <c r="K14" s="603">
        <v>3148.6239397381814</v>
      </c>
      <c r="L14" s="603">
        <v>3055.7255620348024</v>
      </c>
      <c r="M14" s="603">
        <v>2921.348720065815</v>
      </c>
      <c r="N14" s="603">
        <v>2982.1322431899002</v>
      </c>
      <c r="O14" s="604">
        <v>3053.0700500775965</v>
      </c>
      <c r="P14" s="604">
        <v>3200.70261718792</v>
      </c>
      <c r="Q14" s="604">
        <v>3041.8051061029078</v>
      </c>
      <c r="R14" s="604">
        <v>2653.525198374825</v>
      </c>
      <c r="S14" s="604">
        <v>3240.278393470049</v>
      </c>
      <c r="T14" s="604"/>
      <c r="U14" s="604">
        <v>3655.459778341145</v>
      </c>
      <c r="V14" s="542"/>
      <c r="W14" s="604">
        <v>2721.0693244300537</v>
      </c>
      <c r="X14" s="542"/>
      <c r="Y14" s="604">
        <v>3033.3982280292257</v>
      </c>
      <c r="Z14" s="542" t="s">
        <v>31</v>
      </c>
      <c r="AA14" s="604">
        <v>3366.8877000907373</v>
      </c>
      <c r="AB14" s="542" t="s">
        <v>31</v>
      </c>
      <c r="AC14" s="604">
        <v>3953.089733802409</v>
      </c>
    </row>
    <row r="15" spans="1:29" ht="12.75" customHeight="1">
      <c r="A15" s="590"/>
      <c r="B15" s="590" t="s">
        <v>63</v>
      </c>
      <c r="C15" s="603">
        <v>9.56521739130435</v>
      </c>
      <c r="D15" s="603">
        <v>27.826086956521742</v>
      </c>
      <c r="E15" s="603">
        <v>37.39130434782609</v>
      </c>
      <c r="F15" s="603">
        <v>62.60869565217392</v>
      </c>
      <c r="G15" s="603">
        <v>302.60869565217394</v>
      </c>
      <c r="H15" s="603">
        <v>716.996699669967</v>
      </c>
      <c r="I15" s="603">
        <v>999.8962038299404</v>
      </c>
      <c r="J15" s="603">
        <v>1071.60384024874</v>
      </c>
      <c r="K15" s="603">
        <v>1061.3588080344127</v>
      </c>
      <c r="L15" s="603">
        <v>1024.9201262961374</v>
      </c>
      <c r="M15" s="603">
        <v>1019.0443517960637</v>
      </c>
      <c r="N15" s="603">
        <v>1080.5996372086054</v>
      </c>
      <c r="O15" s="604">
        <v>1185.6209632066218</v>
      </c>
      <c r="P15" s="604">
        <v>1187.1876448800979</v>
      </c>
      <c r="Q15" s="604">
        <v>1205.0078441641585</v>
      </c>
      <c r="R15" s="604">
        <v>1167.5709478873564</v>
      </c>
      <c r="S15" s="604">
        <v>1382.0863626090913</v>
      </c>
      <c r="T15" s="604"/>
      <c r="U15" s="604">
        <v>1468.2742377041184</v>
      </c>
      <c r="V15" s="542"/>
      <c r="W15" s="604">
        <v>1389.9166416072928</v>
      </c>
      <c r="X15" s="542"/>
      <c r="Y15" s="604">
        <v>1359.563709971174</v>
      </c>
      <c r="Z15" s="542"/>
      <c r="AA15" s="604">
        <v>1211.85131461616</v>
      </c>
      <c r="AB15" s="542" t="s">
        <v>31</v>
      </c>
      <c r="AC15" s="604">
        <v>1277.6974076708225</v>
      </c>
    </row>
    <row r="16" spans="1:29" ht="12.75" customHeight="1">
      <c r="A16" s="590"/>
      <c r="B16" s="590" t="s">
        <v>64</v>
      </c>
      <c r="C16" s="603">
        <v>21.904761904761905</v>
      </c>
      <c r="D16" s="603">
        <v>59.047619047619044</v>
      </c>
      <c r="E16" s="603">
        <v>73.33333333333333</v>
      </c>
      <c r="F16" s="603">
        <v>102.85714285714285</v>
      </c>
      <c r="G16" s="603">
        <v>465.7142857142857</v>
      </c>
      <c r="H16" s="603">
        <v>1564.0530835284933</v>
      </c>
      <c r="I16" s="603">
        <v>1784.6309722892624</v>
      </c>
      <c r="J16" s="603">
        <v>1651.406659966938</v>
      </c>
      <c r="K16" s="603">
        <v>2017.8682561948388</v>
      </c>
      <c r="L16" s="603">
        <v>2131.686168849865</v>
      </c>
      <c r="M16" s="603">
        <v>2289.1655218405044</v>
      </c>
      <c r="N16" s="603">
        <v>2541.3337635894222</v>
      </c>
      <c r="O16" s="604">
        <v>2724.9481796351142</v>
      </c>
      <c r="P16" s="604">
        <v>2491.452745973352</v>
      </c>
      <c r="Q16" s="604">
        <v>2856.1561362865773</v>
      </c>
      <c r="R16" s="604">
        <v>2720.908066095433</v>
      </c>
      <c r="S16" s="604">
        <v>2843.6447715779427</v>
      </c>
      <c r="T16" s="604"/>
      <c r="U16" s="604">
        <v>3272.2034176765933</v>
      </c>
      <c r="V16" s="542"/>
      <c r="W16" s="604">
        <v>2648.8466817665435</v>
      </c>
      <c r="X16" s="542"/>
      <c r="Y16" s="604">
        <v>2284.614139870334</v>
      </c>
      <c r="Z16" s="542"/>
      <c r="AA16" s="604">
        <v>2594.7495998528952</v>
      </c>
      <c r="AB16" s="542"/>
      <c r="AC16" s="604">
        <v>2465.5580236754954</v>
      </c>
    </row>
    <row r="17" spans="1:29" ht="12.75" customHeight="1">
      <c r="A17" s="590"/>
      <c r="B17" s="590" t="s">
        <v>65</v>
      </c>
      <c r="C17" s="603">
        <v>8.59375</v>
      </c>
      <c r="D17" s="603">
        <v>24.21875</v>
      </c>
      <c r="E17" s="603">
        <v>46.875</v>
      </c>
      <c r="F17" s="603">
        <v>77.34375</v>
      </c>
      <c r="G17" s="603">
        <v>662.5</v>
      </c>
      <c r="H17" s="603">
        <v>1689.4424223407593</v>
      </c>
      <c r="I17" s="603">
        <v>2285.599882379471</v>
      </c>
      <c r="J17" s="603">
        <v>2231.847508995298</v>
      </c>
      <c r="K17" s="603">
        <v>2128.7891175694326</v>
      </c>
      <c r="L17" s="603">
        <v>2044.7062088701055</v>
      </c>
      <c r="M17" s="603">
        <v>2103.920334641731</v>
      </c>
      <c r="N17" s="603">
        <v>2433.7624075813674</v>
      </c>
      <c r="O17" s="604">
        <v>2609.04063454683</v>
      </c>
      <c r="P17" s="604">
        <v>2472.914417836179</v>
      </c>
      <c r="Q17" s="604">
        <v>2786.338799988614</v>
      </c>
      <c r="R17" s="604">
        <v>3102.991666987401</v>
      </c>
      <c r="S17" s="604">
        <v>3279.4763882058805</v>
      </c>
      <c r="T17" s="604"/>
      <c r="U17" s="604">
        <v>3335.116062089881</v>
      </c>
      <c r="V17" s="542"/>
      <c r="W17" s="604">
        <v>3110.9505046264308</v>
      </c>
      <c r="X17" s="542"/>
      <c r="Y17" s="604">
        <v>3004.6926187216754</v>
      </c>
      <c r="Z17" s="542"/>
      <c r="AA17" s="604">
        <v>2769.361853453104</v>
      </c>
      <c r="AB17" s="542" t="s">
        <v>31</v>
      </c>
      <c r="AC17" s="604">
        <v>2435.1612007802432</v>
      </c>
    </row>
    <row r="18" spans="1:29" ht="12.75" customHeight="1">
      <c r="A18" s="590"/>
      <c r="B18" s="590" t="s">
        <v>66</v>
      </c>
      <c r="C18" s="603">
        <v>46.72897196261682</v>
      </c>
      <c r="D18" s="603">
        <v>95.32710280373831</v>
      </c>
      <c r="E18" s="603">
        <v>122.42990654205607</v>
      </c>
      <c r="F18" s="603">
        <v>131.77570093457942</v>
      </c>
      <c r="G18" s="603">
        <v>463.55140186915884</v>
      </c>
      <c r="H18" s="603">
        <v>880.799425139109</v>
      </c>
      <c r="I18" s="603">
        <v>1149.8097679845876</v>
      </c>
      <c r="J18" s="603">
        <v>1175.6841497826647</v>
      </c>
      <c r="K18" s="603">
        <v>1118.7830890012929</v>
      </c>
      <c r="L18" s="603">
        <v>1190.430473074626</v>
      </c>
      <c r="M18" s="603">
        <v>1222.7593780306158</v>
      </c>
      <c r="N18" s="603">
        <v>1292.1383189227593</v>
      </c>
      <c r="O18" s="604">
        <v>1191.1075178137874</v>
      </c>
      <c r="P18" s="604">
        <v>1234.6508962559062</v>
      </c>
      <c r="Q18" s="604">
        <v>1213.634629396953</v>
      </c>
      <c r="R18" s="604">
        <v>1142.8727401394806</v>
      </c>
      <c r="S18" s="604">
        <v>1138.0427582905193</v>
      </c>
      <c r="T18" s="604"/>
      <c r="U18" s="604">
        <v>1222.8813256409476</v>
      </c>
      <c r="V18" s="542"/>
      <c r="W18" s="604">
        <v>1087.0032266851167</v>
      </c>
      <c r="X18" s="542"/>
      <c r="Y18" s="604">
        <v>978.7040846875933</v>
      </c>
      <c r="Z18" s="542"/>
      <c r="AA18" s="604">
        <v>1006.0544055392093</v>
      </c>
      <c r="AB18" s="542" t="s">
        <v>31</v>
      </c>
      <c r="AC18" s="604">
        <v>1004.0464987544974</v>
      </c>
    </row>
    <row r="19" spans="1:29" ht="12.75" customHeight="1">
      <c r="A19" s="590"/>
      <c r="B19" s="590" t="s">
        <v>67</v>
      </c>
      <c r="C19" s="603" t="s">
        <v>57</v>
      </c>
      <c r="D19" s="603">
        <v>32.4561403508772</v>
      </c>
      <c r="E19" s="603">
        <v>59.64912280701755</v>
      </c>
      <c r="F19" s="603">
        <v>78.94736842105264</v>
      </c>
      <c r="G19" s="603">
        <v>371.0526315789474</v>
      </c>
      <c r="H19" s="603">
        <v>867.7529118136439</v>
      </c>
      <c r="I19" s="603">
        <v>1257.690307528578</v>
      </c>
      <c r="J19" s="603">
        <v>1247.4328628693872</v>
      </c>
      <c r="K19" s="603">
        <v>1191.3780453533188</v>
      </c>
      <c r="L19" s="603">
        <v>1470.153689845558</v>
      </c>
      <c r="M19" s="603">
        <v>1295.220584525496</v>
      </c>
      <c r="N19" s="603">
        <v>1396.8189133799972</v>
      </c>
      <c r="O19" s="604">
        <v>1466.0710148050373</v>
      </c>
      <c r="P19" s="604">
        <v>1492.1236780492377</v>
      </c>
      <c r="Q19" s="604">
        <v>1981.8625182997027</v>
      </c>
      <c r="R19" s="604">
        <v>1963.559408183506</v>
      </c>
      <c r="S19" s="604">
        <v>2047.0358829741058</v>
      </c>
      <c r="T19" s="604"/>
      <c r="U19" s="604">
        <v>2284.406807930767</v>
      </c>
      <c r="V19" s="542"/>
      <c r="W19" s="604">
        <v>2201.7977709554684</v>
      </c>
      <c r="X19" s="542"/>
      <c r="Y19" s="604">
        <v>2099.9682644828754</v>
      </c>
      <c r="Z19" s="542"/>
      <c r="AA19" s="604">
        <v>1802.9882698173026</v>
      </c>
      <c r="AB19" s="542"/>
      <c r="AC19" s="604">
        <v>1927.0015335190026</v>
      </c>
    </row>
    <row r="20" spans="1:29" ht="12.75" customHeight="1">
      <c r="A20" s="590"/>
      <c r="B20" s="590" t="s">
        <v>68</v>
      </c>
      <c r="C20" s="603">
        <v>5</v>
      </c>
      <c r="D20" s="603">
        <v>26</v>
      </c>
      <c r="E20" s="603">
        <v>39</v>
      </c>
      <c r="F20" s="603">
        <v>40</v>
      </c>
      <c r="G20" s="603">
        <v>313</v>
      </c>
      <c r="H20" s="603">
        <v>402.2295387161277</v>
      </c>
      <c r="I20" s="603">
        <v>402.7117549267943</v>
      </c>
      <c r="J20" s="603">
        <v>441.0953200713051</v>
      </c>
      <c r="K20" s="603">
        <v>417.6636718237901</v>
      </c>
      <c r="L20" s="603">
        <v>411.05059209349594</v>
      </c>
      <c r="M20" s="603">
        <v>415.92000284937143</v>
      </c>
      <c r="N20" s="603">
        <v>473.3513738909975</v>
      </c>
      <c r="O20" s="604">
        <v>506.1541546306022</v>
      </c>
      <c r="P20" s="604">
        <v>494.34441980104185</v>
      </c>
      <c r="Q20" s="604">
        <v>574.6910461340929</v>
      </c>
      <c r="R20" s="604">
        <v>698.8459570347823</v>
      </c>
      <c r="S20" s="604">
        <v>910.0526700804162</v>
      </c>
      <c r="T20" s="604"/>
      <c r="U20" s="604">
        <v>1055.3304116069044</v>
      </c>
      <c r="V20" s="542"/>
      <c r="W20" s="604">
        <v>1031.2275380883273</v>
      </c>
      <c r="X20" s="542"/>
      <c r="Y20" s="604">
        <v>850.1955494137011</v>
      </c>
      <c r="Z20" s="542"/>
      <c r="AA20" s="604">
        <v>913.5403655829504</v>
      </c>
      <c r="AB20" s="542"/>
      <c r="AC20" s="604">
        <v>861.0749246055015</v>
      </c>
    </row>
    <row r="21" spans="1:29" ht="12.75" customHeight="1">
      <c r="A21" s="590"/>
      <c r="B21" s="590" t="s">
        <v>69</v>
      </c>
      <c r="C21" s="603" t="s">
        <v>70</v>
      </c>
      <c r="D21" s="603" t="s">
        <v>70</v>
      </c>
      <c r="E21" s="603" t="s">
        <v>70</v>
      </c>
      <c r="F21" s="603" t="s">
        <v>70</v>
      </c>
      <c r="G21" s="603">
        <v>30</v>
      </c>
      <c r="H21" s="603">
        <v>45.46015877683035</v>
      </c>
      <c r="I21" s="603">
        <v>41.42753635423023</v>
      </c>
      <c r="J21" s="603">
        <v>43.57288189225535</v>
      </c>
      <c r="K21" s="603">
        <v>44.03029228257746</v>
      </c>
      <c r="L21" s="603">
        <v>55.17911261962437</v>
      </c>
      <c r="M21" s="603">
        <v>61.795598857718794</v>
      </c>
      <c r="N21" s="603">
        <v>2646.024096385542</v>
      </c>
      <c r="O21" s="604">
        <v>1769.333029375366</v>
      </c>
      <c r="P21" s="604">
        <v>1823.9273208436205</v>
      </c>
      <c r="Q21" s="604">
        <v>1926.9540724512947</v>
      </c>
      <c r="R21" s="604">
        <v>100.00000000000001</v>
      </c>
      <c r="S21" s="604">
        <v>442.85714285714283</v>
      </c>
      <c r="T21" s="604"/>
      <c r="U21" s="604">
        <v>1547.1093678737573</v>
      </c>
      <c r="V21" s="542"/>
      <c r="W21" s="604">
        <v>2111.5821649614754</v>
      </c>
      <c r="X21" s="542"/>
      <c r="Y21" s="604">
        <v>1707.9325610685582</v>
      </c>
      <c r="Z21" s="542"/>
      <c r="AA21" s="604">
        <v>2297.869212291891</v>
      </c>
      <c r="AB21" s="542"/>
      <c r="AC21" s="604">
        <v>1720.6564197115015</v>
      </c>
    </row>
    <row r="22" spans="1:29" ht="12.75" customHeight="1">
      <c r="A22" s="590"/>
      <c r="B22" s="590" t="s">
        <v>71</v>
      </c>
      <c r="C22" s="603">
        <v>19.469026548672566</v>
      </c>
      <c r="D22" s="603">
        <v>38.05309734513275</v>
      </c>
      <c r="E22" s="603">
        <v>61.946902654867266</v>
      </c>
      <c r="F22" s="603">
        <v>102.65486725663717</v>
      </c>
      <c r="G22" s="603">
        <v>382.3008849557522</v>
      </c>
      <c r="H22" s="603">
        <v>641.3383911368015</v>
      </c>
      <c r="I22" s="603">
        <v>1033.9320833115555</v>
      </c>
      <c r="J22" s="603">
        <v>1037.8760932731514</v>
      </c>
      <c r="K22" s="603">
        <v>990.6659403831205</v>
      </c>
      <c r="L22" s="603">
        <v>1005.4154797633454</v>
      </c>
      <c r="M22" s="603">
        <v>1029.160601211409</v>
      </c>
      <c r="N22" s="603">
        <v>1193.2498203278883</v>
      </c>
      <c r="O22" s="604">
        <v>1158.4507846563326</v>
      </c>
      <c r="P22" s="604">
        <v>1123.4972758337983</v>
      </c>
      <c r="Q22" s="604">
        <v>1148.800738940375</v>
      </c>
      <c r="R22" s="604">
        <v>1287.7894024926684</v>
      </c>
      <c r="S22" s="604">
        <v>1422.4497335136464</v>
      </c>
      <c r="T22" s="604"/>
      <c r="U22" s="604">
        <v>1453.6114065581996</v>
      </c>
      <c r="V22" s="542"/>
      <c r="W22" s="604">
        <v>1316.1777934854338</v>
      </c>
      <c r="X22" s="542"/>
      <c r="Y22" s="604">
        <v>1252.281603935852</v>
      </c>
      <c r="Z22" s="542"/>
      <c r="AA22" s="604">
        <v>1128.594750203397</v>
      </c>
      <c r="AB22" s="542"/>
      <c r="AC22" s="604">
        <v>1191.0480657715398</v>
      </c>
    </row>
    <row r="23" spans="1:29" ht="12.75" customHeight="1">
      <c r="A23" s="590"/>
      <c r="B23" s="590" t="s">
        <v>72</v>
      </c>
      <c r="C23" s="603">
        <v>123.80952380952381</v>
      </c>
      <c r="D23" s="603">
        <v>190.47619047619048</v>
      </c>
      <c r="E23" s="603">
        <v>306.66666666666663</v>
      </c>
      <c r="F23" s="603">
        <v>635.2380952380952</v>
      </c>
      <c r="G23" s="603">
        <v>2580</v>
      </c>
      <c r="H23" s="603">
        <v>4489.281532890766</v>
      </c>
      <c r="I23" s="603">
        <v>6103.201419567904</v>
      </c>
      <c r="J23" s="603">
        <v>6277.795730191864</v>
      </c>
      <c r="K23" s="603">
        <v>5959.271927000079</v>
      </c>
      <c r="L23" s="603">
        <v>6339.595662111402</v>
      </c>
      <c r="M23" s="603">
        <v>6415.36093909202</v>
      </c>
      <c r="N23" s="603">
        <v>6939.704694533287</v>
      </c>
      <c r="O23" s="604">
        <v>7560.734023621023</v>
      </c>
      <c r="P23" s="604">
        <v>7354.0441374395705</v>
      </c>
      <c r="Q23" s="604">
        <v>7219.614634072792</v>
      </c>
      <c r="R23" s="604">
        <v>7320.825387450774</v>
      </c>
      <c r="S23" s="604">
        <v>8345.658784027373</v>
      </c>
      <c r="T23" s="604"/>
      <c r="U23" s="604">
        <v>8706.738092632926</v>
      </c>
      <c r="V23" s="542" t="s">
        <v>31</v>
      </c>
      <c r="W23" s="604">
        <v>7953.009210228049</v>
      </c>
      <c r="X23" s="542"/>
      <c r="Y23" s="604">
        <v>7248.9152217030705</v>
      </c>
      <c r="Z23" s="542" t="s">
        <v>31</v>
      </c>
      <c r="AA23" s="604">
        <v>6928.527067764471</v>
      </c>
      <c r="AB23" s="542" t="s">
        <v>31</v>
      </c>
      <c r="AC23" s="604">
        <v>7368.90954386595</v>
      </c>
    </row>
    <row r="24" spans="1:29" ht="12.75" customHeight="1">
      <c r="A24" s="590"/>
      <c r="B24" s="590" t="s">
        <v>73</v>
      </c>
      <c r="C24" s="603">
        <v>66.35514018691589</v>
      </c>
      <c r="D24" s="603">
        <v>164.4859813084112</v>
      </c>
      <c r="E24" s="603">
        <v>165.42056074766353</v>
      </c>
      <c r="F24" s="603">
        <v>398.1308411214953</v>
      </c>
      <c r="G24" s="603">
        <v>1925.233644859813</v>
      </c>
      <c r="H24" s="603">
        <v>5920.127551020408</v>
      </c>
      <c r="I24" s="603">
        <v>5592.88849454329</v>
      </c>
      <c r="J24" s="603">
        <v>6195.969357366959</v>
      </c>
      <c r="K24" s="603">
        <v>6545.549224894514</v>
      </c>
      <c r="L24" s="603">
        <v>5446.3947126694975</v>
      </c>
      <c r="M24" s="603">
        <v>5714.20427557539</v>
      </c>
      <c r="N24" s="603">
        <v>7297.41773162823</v>
      </c>
      <c r="O24" s="604">
        <v>8106.333250822447</v>
      </c>
      <c r="P24" s="604">
        <v>8331.470961769894</v>
      </c>
      <c r="Q24" s="604">
        <v>7754.409153426269</v>
      </c>
      <c r="R24" s="604">
        <v>8039.703557661425</v>
      </c>
      <c r="S24" s="604">
        <v>8282.498026384745</v>
      </c>
      <c r="T24" s="604"/>
      <c r="U24" s="604">
        <v>9442.320707512135</v>
      </c>
      <c r="V24" s="542"/>
      <c r="W24" s="604">
        <v>8094.654253448915</v>
      </c>
      <c r="X24" s="542"/>
      <c r="Y24" s="604">
        <v>8388.008471822683</v>
      </c>
      <c r="Z24" s="542" t="s">
        <v>31</v>
      </c>
      <c r="AA24" s="604">
        <v>8139.420420318451</v>
      </c>
      <c r="AB24" s="542" t="s">
        <v>31</v>
      </c>
      <c r="AC24" s="604">
        <v>7762.273183466414</v>
      </c>
    </row>
    <row r="25" spans="1:29" ht="12.75" customHeight="1">
      <c r="A25" s="590"/>
      <c r="B25" s="590" t="s">
        <v>74</v>
      </c>
      <c r="C25" s="603">
        <v>14.15929203539823</v>
      </c>
      <c r="D25" s="603">
        <v>36.283185840707965</v>
      </c>
      <c r="E25" s="603">
        <v>46.01769911504425</v>
      </c>
      <c r="F25" s="603">
        <v>49.55752212389381</v>
      </c>
      <c r="G25" s="603">
        <v>266.37168141592923</v>
      </c>
      <c r="H25" s="603">
        <v>609.8698375598925</v>
      </c>
      <c r="I25" s="603">
        <v>614.3991236379794</v>
      </c>
      <c r="J25" s="603">
        <v>654.7041018845514</v>
      </c>
      <c r="K25" s="603">
        <v>577.6754115134966</v>
      </c>
      <c r="L25" s="603">
        <v>621.9688422306805</v>
      </c>
      <c r="M25" s="603">
        <v>675.6852796116304</v>
      </c>
      <c r="N25" s="603">
        <v>634.911648429707</v>
      </c>
      <c r="O25" s="604">
        <v>789.5641593598093</v>
      </c>
      <c r="P25" s="604">
        <v>893.4432563463951</v>
      </c>
      <c r="Q25" s="604">
        <v>941.3055011261416</v>
      </c>
      <c r="R25" s="604">
        <v>917.1560399880087</v>
      </c>
      <c r="S25" s="604">
        <v>1052.1712513186696</v>
      </c>
      <c r="T25" s="604"/>
      <c r="U25" s="604">
        <v>1171.2942020714056</v>
      </c>
      <c r="V25" s="542"/>
      <c r="W25" s="604">
        <v>1009.906348936956</v>
      </c>
      <c r="X25" s="542"/>
      <c r="Y25" s="604">
        <v>953.666357314445</v>
      </c>
      <c r="Z25" s="542" t="s">
        <v>31</v>
      </c>
      <c r="AA25" s="604">
        <v>1062.255031300173</v>
      </c>
      <c r="AB25" s="542" t="s">
        <v>31</v>
      </c>
      <c r="AC25" s="604">
        <v>1027.6585342823048</v>
      </c>
    </row>
    <row r="26" spans="1:29" ht="12.75" customHeight="1">
      <c r="A26" s="590"/>
      <c r="B26" s="590" t="s">
        <v>75</v>
      </c>
      <c r="C26" s="603">
        <v>28.846153846153847</v>
      </c>
      <c r="D26" s="603">
        <v>59.61538461538461</v>
      </c>
      <c r="E26" s="603">
        <v>75.96153846153845</v>
      </c>
      <c r="F26" s="603">
        <v>94.23076923076923</v>
      </c>
      <c r="G26" s="603">
        <v>282.6923076923077</v>
      </c>
      <c r="H26" s="603">
        <v>959.9179936305733</v>
      </c>
      <c r="I26" s="603">
        <v>965.9416586583874</v>
      </c>
      <c r="J26" s="603">
        <v>988.3971033589297</v>
      </c>
      <c r="K26" s="603">
        <v>1113.0767815634324</v>
      </c>
      <c r="L26" s="603">
        <v>1361.1021150817885</v>
      </c>
      <c r="M26" s="603">
        <v>1677.5839064387746</v>
      </c>
      <c r="N26" s="603">
        <v>1738.027293768526</v>
      </c>
      <c r="O26" s="604">
        <v>1464.1948823386076</v>
      </c>
      <c r="P26" s="604">
        <v>1231.8321207038875</v>
      </c>
      <c r="Q26" s="604">
        <v>1247.8700446217388</v>
      </c>
      <c r="R26" s="604">
        <v>1416.1262154910105</v>
      </c>
      <c r="S26" s="604">
        <v>1448.0656439079569</v>
      </c>
      <c r="T26" s="604"/>
      <c r="U26" s="604">
        <v>1376.3193952527236</v>
      </c>
      <c r="V26" s="542"/>
      <c r="W26" s="604">
        <v>1234.369800493991</v>
      </c>
      <c r="X26" s="542"/>
      <c r="Y26" s="604">
        <v>1007.0140754573995</v>
      </c>
      <c r="Z26" s="542"/>
      <c r="AA26" s="604">
        <v>957.9040370820138</v>
      </c>
      <c r="AB26" s="542"/>
      <c r="AC26" s="604">
        <v>1105.8716652611322</v>
      </c>
    </row>
    <row r="27" spans="1:29" ht="12.75" customHeight="1">
      <c r="A27" s="590"/>
      <c r="B27" s="590" t="s">
        <v>76</v>
      </c>
      <c r="C27" s="605" t="s">
        <v>70</v>
      </c>
      <c r="D27" s="605" t="s">
        <v>70</v>
      </c>
      <c r="E27" s="605" t="s">
        <v>70</v>
      </c>
      <c r="F27" s="605" t="s">
        <v>70</v>
      </c>
      <c r="G27" s="605" t="s">
        <v>70</v>
      </c>
      <c r="H27" s="605">
        <v>896.1518987341772</v>
      </c>
      <c r="I27" s="605">
        <v>1096.0211640095827</v>
      </c>
      <c r="J27" s="605">
        <v>1114.733969109212</v>
      </c>
      <c r="K27" s="605">
        <v>1222.3630354211102</v>
      </c>
      <c r="L27" s="603">
        <v>1356.2545690066697</v>
      </c>
      <c r="M27" s="603">
        <v>1649.8759966521716</v>
      </c>
      <c r="N27" s="603">
        <v>1257.446510501499</v>
      </c>
      <c r="O27" s="604">
        <v>1159.2600451213357</v>
      </c>
      <c r="P27" s="604">
        <v>1222.3907748882414</v>
      </c>
      <c r="Q27" s="604">
        <v>1284.8113040321757</v>
      </c>
      <c r="R27" s="604">
        <v>1276.5566952972895</v>
      </c>
      <c r="S27" s="604">
        <v>1341.8695855357012</v>
      </c>
      <c r="T27" s="604"/>
      <c r="U27" s="604">
        <v>1515.074905447591</v>
      </c>
      <c r="V27" s="542"/>
      <c r="W27" s="604">
        <v>1437.8443519192817</v>
      </c>
      <c r="X27" s="542"/>
      <c r="Y27" s="604">
        <v>1403.862029833316</v>
      </c>
      <c r="Z27" s="542"/>
      <c r="AA27" s="604">
        <v>1374.328679073088</v>
      </c>
      <c r="AB27" s="542" t="s">
        <v>31</v>
      </c>
      <c r="AC27" s="604">
        <v>1830.5644146310883</v>
      </c>
    </row>
    <row r="28" spans="1:29" ht="12.75" customHeight="1">
      <c r="A28" s="599" t="s">
        <v>77</v>
      </c>
      <c r="B28" s="599"/>
      <c r="C28" s="606" t="s">
        <v>70</v>
      </c>
      <c r="D28" s="606" t="s">
        <v>70</v>
      </c>
      <c r="E28" s="606" t="s">
        <v>70</v>
      </c>
      <c r="F28" s="606" t="s">
        <v>70</v>
      </c>
      <c r="G28" s="606" t="s">
        <v>70</v>
      </c>
      <c r="H28" s="606">
        <v>961.6350660294222</v>
      </c>
      <c r="I28" s="606">
        <v>1181.5467085104995</v>
      </c>
      <c r="J28" s="606">
        <v>1239.1426395904484</v>
      </c>
      <c r="K28" s="606">
        <v>1167.129569061665</v>
      </c>
      <c r="L28" s="607">
        <v>1227.6586683066928</v>
      </c>
      <c r="M28" s="607">
        <v>1257.703222101628</v>
      </c>
      <c r="N28" s="607">
        <v>1338.5591871825018</v>
      </c>
      <c r="O28" s="607">
        <v>1515.229009823703</v>
      </c>
      <c r="P28" s="607">
        <v>1590.6076780801177</v>
      </c>
      <c r="Q28" s="607">
        <v>1637.4752498876912</v>
      </c>
      <c r="R28" s="607">
        <v>1598.4826749739952</v>
      </c>
      <c r="S28" s="607">
        <v>1767.5296453994092</v>
      </c>
      <c r="T28" s="607"/>
      <c r="U28" s="607">
        <v>1934.1065556926796</v>
      </c>
      <c r="V28" s="607"/>
      <c r="W28" s="607">
        <v>1711.2043959375749</v>
      </c>
      <c r="X28" s="607"/>
      <c r="Y28" s="607">
        <v>1656.7760266335824</v>
      </c>
      <c r="Z28" s="543" t="s">
        <v>31</v>
      </c>
      <c r="AA28" s="607">
        <v>1794.4611415457184</v>
      </c>
      <c r="AB28" s="543" t="s">
        <v>31</v>
      </c>
      <c r="AC28" s="607">
        <v>1766.0179908432158</v>
      </c>
    </row>
    <row r="29" spans="1:29" ht="12.75" customHeight="1">
      <c r="A29" s="597"/>
      <c r="B29" s="597"/>
      <c r="C29" s="603"/>
      <c r="D29" s="603"/>
      <c r="E29" s="603"/>
      <c r="F29" s="603"/>
      <c r="G29" s="603"/>
      <c r="H29" s="603"/>
      <c r="I29" s="37"/>
      <c r="J29" s="37"/>
      <c r="K29" s="37"/>
      <c r="L29" s="37"/>
      <c r="M29" s="37"/>
      <c r="N29" s="37"/>
      <c r="O29" s="603"/>
      <c r="P29" s="608"/>
      <c r="Q29" s="608"/>
      <c r="R29" s="608"/>
      <c r="S29" s="608"/>
      <c r="T29" s="608"/>
      <c r="U29" s="608"/>
      <c r="V29" s="608"/>
      <c r="W29" s="608"/>
      <c r="X29" s="608"/>
      <c r="Y29" s="608"/>
      <c r="Z29" s="608"/>
      <c r="AA29" s="608"/>
      <c r="AB29" s="608"/>
      <c r="AC29" s="608"/>
    </row>
    <row r="30" spans="1:29" ht="12.75" customHeight="1">
      <c r="A30" s="590"/>
      <c r="B30" s="590" t="s">
        <v>78</v>
      </c>
      <c r="C30" s="603" t="s">
        <v>70</v>
      </c>
      <c r="D30" s="603" t="s">
        <v>70</v>
      </c>
      <c r="E30" s="603" t="s">
        <v>70</v>
      </c>
      <c r="F30" s="603" t="s">
        <v>70</v>
      </c>
      <c r="G30" s="603">
        <v>30</v>
      </c>
      <c r="H30" s="603">
        <v>45.460614152202936</v>
      </c>
      <c r="I30" s="603">
        <v>41.96080418302603</v>
      </c>
      <c r="J30" s="603">
        <v>46.73824374923495</v>
      </c>
      <c r="K30" s="603">
        <v>65.46543536481427</v>
      </c>
      <c r="L30" s="603">
        <v>68.83384800419412</v>
      </c>
      <c r="M30" s="603">
        <v>53.85794733959762</v>
      </c>
      <c r="N30" s="603">
        <v>47.533475839461225</v>
      </c>
      <c r="O30" s="604">
        <v>84.08951693088096</v>
      </c>
      <c r="P30" s="604">
        <v>122.7398754634254</v>
      </c>
      <c r="Q30" s="604">
        <v>94.44317994278708</v>
      </c>
      <c r="R30" s="604">
        <v>40</v>
      </c>
      <c r="S30" s="604">
        <v>199.46835420057306</v>
      </c>
      <c r="T30" s="604"/>
      <c r="U30" s="604">
        <v>446.69566436658033</v>
      </c>
      <c r="V30" s="604"/>
      <c r="W30" s="604">
        <v>274.84466566464437</v>
      </c>
      <c r="X30" s="604"/>
      <c r="Y30" s="604">
        <v>222.6781985477374</v>
      </c>
      <c r="Z30" s="604"/>
      <c r="AA30" s="604">
        <v>130.65847323471866</v>
      </c>
      <c r="AB30" s="604"/>
      <c r="AC30" s="604">
        <v>164.1206115931482</v>
      </c>
    </row>
    <row r="31" spans="1:29" ht="12.75" customHeight="1">
      <c r="A31" s="590"/>
      <c r="B31" s="590" t="s">
        <v>79</v>
      </c>
      <c r="C31" s="603">
        <v>7</v>
      </c>
      <c r="D31" s="603">
        <v>20</v>
      </c>
      <c r="E31" s="603">
        <v>23</v>
      </c>
      <c r="F31" s="603">
        <v>32</v>
      </c>
      <c r="G31" s="603">
        <v>383</v>
      </c>
      <c r="H31" s="603">
        <v>118.52427145142671</v>
      </c>
      <c r="I31" s="603">
        <v>103.19907317334074</v>
      </c>
      <c r="J31" s="603">
        <v>238.4797293433676</v>
      </c>
      <c r="K31" s="603">
        <v>161.83759045846287</v>
      </c>
      <c r="L31" s="603">
        <v>128.57126415038763</v>
      </c>
      <c r="M31" s="603">
        <v>135.9821435429293</v>
      </c>
      <c r="N31" s="603">
        <v>208.5608956149367</v>
      </c>
      <c r="O31" s="604">
        <v>234.04657410643603</v>
      </c>
      <c r="P31" s="604">
        <v>186.5474854562618</v>
      </c>
      <c r="Q31" s="604">
        <v>253.6594594302317</v>
      </c>
      <c r="R31" s="604">
        <v>301.56036037063143</v>
      </c>
      <c r="S31" s="604">
        <v>289.62139216677</v>
      </c>
      <c r="T31" s="604"/>
      <c r="U31" s="604">
        <v>490.1932411683236</v>
      </c>
      <c r="V31" s="542"/>
      <c r="W31" s="604">
        <v>486.96378785429397</v>
      </c>
      <c r="X31" s="542"/>
      <c r="Y31" s="604">
        <v>363.0385801961183</v>
      </c>
      <c r="Z31" s="542"/>
      <c r="AA31" s="604">
        <v>274.6518813807845</v>
      </c>
      <c r="AB31" s="604"/>
      <c r="AC31" s="604">
        <v>347.2148042011302</v>
      </c>
    </row>
    <row r="32" spans="1:29" ht="12.75" customHeight="1">
      <c r="A32" s="590"/>
      <c r="B32" s="590" t="s">
        <v>80</v>
      </c>
      <c r="C32" s="603" t="s">
        <v>70</v>
      </c>
      <c r="D32" s="603" t="s">
        <v>70</v>
      </c>
      <c r="E32" s="603" t="s">
        <v>70</v>
      </c>
      <c r="F32" s="603" t="s">
        <v>70</v>
      </c>
      <c r="G32" s="603">
        <v>53</v>
      </c>
      <c r="H32" s="603">
        <v>93.47227101631117</v>
      </c>
      <c r="I32" s="603">
        <v>162.6540970591913</v>
      </c>
      <c r="J32" s="603">
        <v>168.279613094982</v>
      </c>
      <c r="K32" s="603">
        <v>199.66079874310967</v>
      </c>
      <c r="L32" s="603">
        <v>150.45963943060698</v>
      </c>
      <c r="M32" s="603">
        <v>178.949668392312</v>
      </c>
      <c r="N32" s="603">
        <v>309.1821433777116</v>
      </c>
      <c r="O32" s="604">
        <v>264.13088719363907</v>
      </c>
      <c r="P32" s="604">
        <v>280.05344018473687</v>
      </c>
      <c r="Q32" s="604">
        <v>272.30224022501625</v>
      </c>
      <c r="R32" s="604">
        <v>274.5137704652802</v>
      </c>
      <c r="S32" s="604">
        <v>307.04703231680156</v>
      </c>
      <c r="T32" s="604"/>
      <c r="U32" s="604">
        <v>343.1176415826766</v>
      </c>
      <c r="V32" s="542"/>
      <c r="W32" s="604">
        <v>316.98127690419835</v>
      </c>
      <c r="X32" s="542"/>
      <c r="Y32" s="604">
        <v>346.56444674846654</v>
      </c>
      <c r="Z32" s="542"/>
      <c r="AA32" s="604">
        <v>375.63371100876174</v>
      </c>
      <c r="AB32" s="604"/>
      <c r="AC32" s="604">
        <v>445.00193845979317</v>
      </c>
    </row>
    <row r="33" spans="1:29" ht="12.75" customHeight="1">
      <c r="A33" s="590"/>
      <c r="B33" s="590" t="s">
        <v>81</v>
      </c>
      <c r="C33" s="603">
        <v>10</v>
      </c>
      <c r="D33" s="603">
        <v>40</v>
      </c>
      <c r="E33" s="603">
        <v>36</v>
      </c>
      <c r="F33" s="603">
        <v>55</v>
      </c>
      <c r="G33" s="603">
        <v>95</v>
      </c>
      <c r="H33" s="603">
        <v>123.11990856051042</v>
      </c>
      <c r="I33" s="603">
        <v>253.54262515641264</v>
      </c>
      <c r="J33" s="603">
        <v>373.59328515410624</v>
      </c>
      <c r="K33" s="603">
        <v>441.9208369911716</v>
      </c>
      <c r="L33" s="603">
        <v>416.46910282138685</v>
      </c>
      <c r="M33" s="603">
        <v>494.5165952185283</v>
      </c>
      <c r="N33" s="603">
        <v>648.0903648602945</v>
      </c>
      <c r="O33" s="604">
        <v>779.972143335693</v>
      </c>
      <c r="P33" s="604">
        <v>669.4546657485348</v>
      </c>
      <c r="Q33" s="604">
        <v>747.6123747903141</v>
      </c>
      <c r="R33" s="604">
        <v>842.8653743741877</v>
      </c>
      <c r="S33" s="604">
        <v>820.4731532775577</v>
      </c>
      <c r="T33" s="604"/>
      <c r="U33" s="604">
        <v>1130.6199568051497</v>
      </c>
      <c r="V33" s="542"/>
      <c r="W33" s="604">
        <v>941.0922564729502</v>
      </c>
      <c r="X33" s="542"/>
      <c r="Y33" s="604">
        <v>896.1318409537353</v>
      </c>
      <c r="Z33" s="542"/>
      <c r="AA33" s="604">
        <v>824.9546207318218</v>
      </c>
      <c r="AB33" s="542" t="s">
        <v>31</v>
      </c>
      <c r="AC33" s="604">
        <v>638.7644946754847</v>
      </c>
    </row>
    <row r="34" spans="1:29" ht="9.75">
      <c r="A34" s="590"/>
      <c r="B34" s="590" t="s">
        <v>82</v>
      </c>
      <c r="C34" s="603">
        <v>5</v>
      </c>
      <c r="D34" s="603">
        <v>25</v>
      </c>
      <c r="E34" s="603">
        <v>26</v>
      </c>
      <c r="F34" s="603">
        <v>30</v>
      </c>
      <c r="G34" s="603">
        <v>73</v>
      </c>
      <c r="H34" s="603">
        <v>87.5054347826087</v>
      </c>
      <c r="I34" s="603">
        <v>209.86697675910182</v>
      </c>
      <c r="J34" s="603">
        <v>246.06517139780237</v>
      </c>
      <c r="K34" s="603">
        <v>173.1060468444867</v>
      </c>
      <c r="L34" s="603">
        <v>260.47979698198463</v>
      </c>
      <c r="M34" s="603">
        <v>445.45435702783476</v>
      </c>
      <c r="N34" s="603">
        <v>303.10945316437756</v>
      </c>
      <c r="O34" s="604">
        <v>368.4207774149267</v>
      </c>
      <c r="P34" s="604">
        <v>381.15594788590124</v>
      </c>
      <c r="Q34" s="604">
        <v>353.3229529219088</v>
      </c>
      <c r="R34" s="604">
        <v>301.6430943313306</v>
      </c>
      <c r="S34" s="604">
        <v>280.8238864273454</v>
      </c>
      <c r="T34" s="604"/>
      <c r="U34" s="604">
        <v>256.39160609449794</v>
      </c>
      <c r="V34" s="542"/>
      <c r="W34" s="604">
        <v>281.0798879981172</v>
      </c>
      <c r="X34" s="542"/>
      <c r="Y34" s="604">
        <v>295.1134226985225</v>
      </c>
      <c r="Z34" s="542"/>
      <c r="AA34" s="604">
        <v>264.41412658461473</v>
      </c>
      <c r="AB34" s="604"/>
      <c r="AC34" s="604">
        <v>379.8743346536172</v>
      </c>
    </row>
    <row r="35" spans="1:29" ht="9.75">
      <c r="A35" s="590"/>
      <c r="B35" s="590" t="s">
        <v>83</v>
      </c>
      <c r="C35" s="605" t="s">
        <v>70</v>
      </c>
      <c r="D35" s="605" t="s">
        <v>70</v>
      </c>
      <c r="E35" s="605" t="s">
        <v>70</v>
      </c>
      <c r="F35" s="605" t="s">
        <v>70</v>
      </c>
      <c r="G35" s="605">
        <v>666.6666666666666</v>
      </c>
      <c r="H35" s="605">
        <v>307.7536231884058</v>
      </c>
      <c r="I35" s="605">
        <v>180.47516573234134</v>
      </c>
      <c r="J35" s="605">
        <v>213.26867782911532</v>
      </c>
      <c r="K35" s="605">
        <v>193.4062121681493</v>
      </c>
      <c r="L35" s="605">
        <v>606.8390801119222</v>
      </c>
      <c r="M35" s="605">
        <v>492.57577737225756</v>
      </c>
      <c r="N35" s="605">
        <v>267.63411880052035</v>
      </c>
      <c r="O35" s="604">
        <v>152.8726746831978</v>
      </c>
      <c r="P35" s="604">
        <v>404.250137327056</v>
      </c>
      <c r="Q35" s="604">
        <v>310.5825008137984</v>
      </c>
      <c r="R35" s="604">
        <v>357.7029857558691</v>
      </c>
      <c r="S35" s="604">
        <v>212.70195586431328</v>
      </c>
      <c r="T35" s="604"/>
      <c r="U35" s="604">
        <v>226.32530426935912</v>
      </c>
      <c r="V35" s="542"/>
      <c r="W35" s="604">
        <v>218.87885090548227</v>
      </c>
      <c r="X35" s="542"/>
      <c r="Y35" s="604">
        <v>207.09998579061667</v>
      </c>
      <c r="Z35" s="542"/>
      <c r="AA35" s="604">
        <v>379.2011484055175</v>
      </c>
      <c r="AB35" s="604"/>
      <c r="AC35" s="604">
        <v>200.97691995222542</v>
      </c>
    </row>
    <row r="36" spans="1:29" ht="12.75" customHeight="1">
      <c r="A36" s="599" t="s">
        <v>84</v>
      </c>
      <c r="B36" s="609"/>
      <c r="C36" s="606">
        <v>7</v>
      </c>
      <c r="D36" s="606">
        <v>20</v>
      </c>
      <c r="E36" s="606">
        <v>23</v>
      </c>
      <c r="F36" s="606">
        <v>29</v>
      </c>
      <c r="G36" s="606">
        <v>94</v>
      </c>
      <c r="H36" s="606">
        <v>121.41033665580173</v>
      </c>
      <c r="I36" s="606">
        <v>165.18349058357674</v>
      </c>
      <c r="J36" s="606">
        <v>265.10339851933225</v>
      </c>
      <c r="K36" s="606">
        <v>320.61903747939533</v>
      </c>
      <c r="L36" s="607">
        <v>296.96408553628925</v>
      </c>
      <c r="M36" s="607">
        <v>332.26094044952487</v>
      </c>
      <c r="N36" s="607">
        <v>416.0592254923923</v>
      </c>
      <c r="O36" s="607">
        <v>450.27636430401736</v>
      </c>
      <c r="P36" s="607">
        <v>450.0740696379887</v>
      </c>
      <c r="Q36" s="607">
        <v>527.5304660609902</v>
      </c>
      <c r="R36" s="607">
        <v>676.1431325121681</v>
      </c>
      <c r="S36" s="607">
        <v>629.1980559328189</v>
      </c>
      <c r="T36" s="607"/>
      <c r="U36" s="607">
        <v>885.7763925286328</v>
      </c>
      <c r="V36" s="607"/>
      <c r="W36" s="607">
        <v>679.1676915945668</v>
      </c>
      <c r="X36" s="607"/>
      <c r="Y36" s="607">
        <v>657.0709706472185</v>
      </c>
      <c r="Z36" s="607"/>
      <c r="AA36" s="607">
        <v>645.2888362462205</v>
      </c>
      <c r="AB36" s="543" t="s">
        <v>31</v>
      </c>
      <c r="AC36" s="607">
        <v>508.92109441289705</v>
      </c>
    </row>
    <row r="37" spans="1:29" ht="12.75" customHeight="1">
      <c r="A37" s="597"/>
      <c r="B37" s="597"/>
      <c r="C37" s="603"/>
      <c r="D37" s="603"/>
      <c r="E37" s="603"/>
      <c r="F37" s="603"/>
      <c r="G37" s="603"/>
      <c r="H37" s="603"/>
      <c r="I37" s="37"/>
      <c r="J37" s="37"/>
      <c r="K37" s="37"/>
      <c r="L37" s="37"/>
      <c r="M37" s="37"/>
      <c r="N37" s="37"/>
      <c r="O37" s="603"/>
      <c r="P37" s="608"/>
      <c r="Q37" s="608"/>
      <c r="R37" s="608"/>
      <c r="S37" s="608"/>
      <c r="T37" s="608"/>
      <c r="U37" s="608"/>
      <c r="V37" s="608"/>
      <c r="W37" s="608"/>
      <c r="X37" s="608"/>
      <c r="Y37" s="608"/>
      <c r="Z37" s="608"/>
      <c r="AA37" s="608"/>
      <c r="AB37" s="608"/>
      <c r="AC37" s="608"/>
    </row>
    <row r="38" spans="1:29" ht="12.75" customHeight="1">
      <c r="A38" s="590"/>
      <c r="B38" s="590" t="s">
        <v>85</v>
      </c>
      <c r="C38" s="603" t="s">
        <v>57</v>
      </c>
      <c r="D38" s="603" t="s">
        <v>57</v>
      </c>
      <c r="E38" s="603">
        <v>11</v>
      </c>
      <c r="F38" s="603">
        <v>18</v>
      </c>
      <c r="G38" s="603">
        <v>53</v>
      </c>
      <c r="H38" s="603">
        <v>84.89087939570254</v>
      </c>
      <c r="I38" s="603">
        <v>145.38597887830178</v>
      </c>
      <c r="J38" s="603">
        <v>201.1591230003616</v>
      </c>
      <c r="K38" s="603">
        <v>291.8615594120219</v>
      </c>
      <c r="L38" s="603">
        <v>609.5168796825234</v>
      </c>
      <c r="M38" s="603">
        <v>780.9420219824168</v>
      </c>
      <c r="N38" s="603">
        <v>609.6556547825091</v>
      </c>
      <c r="O38" s="604">
        <v>468.76350356147395</v>
      </c>
      <c r="P38" s="604">
        <v>639.3933832042019</v>
      </c>
      <c r="Q38" s="604">
        <v>511.5317735537266</v>
      </c>
      <c r="R38" s="604">
        <v>2937.660100535636</v>
      </c>
      <c r="S38" s="604">
        <v>1130.7963897478553</v>
      </c>
      <c r="T38" s="604"/>
      <c r="U38" s="604">
        <v>858.3793909200815</v>
      </c>
      <c r="V38" s="542"/>
      <c r="W38" s="604">
        <v>668.181779809343</v>
      </c>
      <c r="X38" s="604"/>
      <c r="Y38" s="604">
        <v>520.7411602747471</v>
      </c>
      <c r="Z38" s="542"/>
      <c r="AA38" s="604">
        <v>772.9788029696387</v>
      </c>
      <c r="AB38" s="542" t="s">
        <v>31</v>
      </c>
      <c r="AC38" s="604">
        <v>509.64606045282477</v>
      </c>
    </row>
    <row r="39" spans="1:29" ht="12.75" customHeight="1">
      <c r="A39" s="590"/>
      <c r="B39" s="590" t="s">
        <v>86</v>
      </c>
      <c r="C39" s="603">
        <v>15</v>
      </c>
      <c r="D39" s="603">
        <v>69</v>
      </c>
      <c r="E39" s="603">
        <v>76</v>
      </c>
      <c r="F39" s="603">
        <v>98</v>
      </c>
      <c r="G39" s="603">
        <v>410</v>
      </c>
      <c r="H39" s="603">
        <v>936.3763104546771</v>
      </c>
      <c r="I39" s="603">
        <v>1091.9074095602518</v>
      </c>
      <c r="J39" s="603">
        <v>1115.0250878259203</v>
      </c>
      <c r="K39" s="603">
        <v>1118.322079456952</v>
      </c>
      <c r="L39" s="603">
        <v>1106.813942445527</v>
      </c>
      <c r="M39" s="603">
        <v>1083.7712971003398</v>
      </c>
      <c r="N39" s="603">
        <v>1177.1239340295647</v>
      </c>
      <c r="O39" s="604">
        <v>1290.7749778297868</v>
      </c>
      <c r="P39" s="604">
        <v>1318.600428050864</v>
      </c>
      <c r="Q39" s="604">
        <v>1317.0901498268927</v>
      </c>
      <c r="R39" s="604">
        <v>1242.881816684766</v>
      </c>
      <c r="S39" s="604">
        <v>1320.400608163746</v>
      </c>
      <c r="T39" s="604"/>
      <c r="U39" s="604">
        <v>1332.4192955200135</v>
      </c>
      <c r="V39" s="542"/>
      <c r="W39" s="604">
        <v>1301.3000270108723</v>
      </c>
      <c r="X39" s="542"/>
      <c r="Y39" s="604">
        <v>1337.3074721094943</v>
      </c>
      <c r="Z39" s="542"/>
      <c r="AA39" s="604">
        <v>1359.299344813405</v>
      </c>
      <c r="AB39" s="542"/>
      <c r="AC39" s="604">
        <v>1347.0407285110919</v>
      </c>
    </row>
    <row r="40" spans="1:29" ht="12.75" customHeight="1">
      <c r="A40" s="590"/>
      <c r="B40" s="590" t="s">
        <v>87</v>
      </c>
      <c r="C40" s="603" t="s">
        <v>51</v>
      </c>
      <c r="D40" s="603" t="s">
        <v>51</v>
      </c>
      <c r="E40" s="603" t="s">
        <v>51</v>
      </c>
      <c r="F40" s="603" t="s">
        <v>51</v>
      </c>
      <c r="G40" s="603" t="s">
        <v>51</v>
      </c>
      <c r="H40" s="603" t="s">
        <v>51</v>
      </c>
      <c r="I40" s="603" t="s">
        <v>51</v>
      </c>
      <c r="J40" s="603" t="s">
        <v>51</v>
      </c>
      <c r="K40" s="603" t="s">
        <v>51</v>
      </c>
      <c r="L40" s="603" t="s">
        <v>51</v>
      </c>
      <c r="M40" s="603" t="s">
        <v>51</v>
      </c>
      <c r="N40" s="603">
        <v>1012.3686058974222</v>
      </c>
      <c r="O40" s="604">
        <v>1441.4989379540639</v>
      </c>
      <c r="P40" s="604">
        <v>1248.1295206584057</v>
      </c>
      <c r="Q40" s="604">
        <v>1471.8332277030458</v>
      </c>
      <c r="R40" s="604">
        <v>1591.8097080696807</v>
      </c>
      <c r="S40" s="604">
        <v>1947.6695599018121</v>
      </c>
      <c r="T40" s="604"/>
      <c r="U40" s="604">
        <v>2714.6451993358073</v>
      </c>
      <c r="V40" s="542" t="s">
        <v>31</v>
      </c>
      <c r="W40" s="604">
        <v>2026.2044659624332</v>
      </c>
      <c r="X40" s="604"/>
      <c r="Y40" s="604">
        <v>1777.142303326645</v>
      </c>
      <c r="Z40" s="604"/>
      <c r="AA40" s="604">
        <v>2118.456819600833</v>
      </c>
      <c r="AB40" s="542"/>
      <c r="AC40" s="604">
        <v>1764.8311364657282</v>
      </c>
    </row>
    <row r="41" spans="1:29" ht="12.75" customHeight="1">
      <c r="A41" s="590"/>
      <c r="B41" s="590" t="s">
        <v>88</v>
      </c>
      <c r="C41" s="603">
        <v>94</v>
      </c>
      <c r="D41" s="603">
        <v>339</v>
      </c>
      <c r="E41" s="603">
        <v>531</v>
      </c>
      <c r="F41" s="603">
        <v>1262</v>
      </c>
      <c r="G41" s="603">
        <v>4459</v>
      </c>
      <c r="H41" s="603">
        <v>8246.364418938307</v>
      </c>
      <c r="I41" s="603">
        <v>10029.71252596493</v>
      </c>
      <c r="J41" s="603">
        <v>10610.430492516345</v>
      </c>
      <c r="K41" s="603">
        <v>10010.698113032051</v>
      </c>
      <c r="L41" s="603">
        <v>9915.139452767615</v>
      </c>
      <c r="M41" s="603">
        <v>9306.754242721297</v>
      </c>
      <c r="N41" s="603">
        <v>9150.863398598958</v>
      </c>
      <c r="O41" s="604">
        <v>11474.954246969412</v>
      </c>
      <c r="P41" s="604">
        <v>11792.059021882305</v>
      </c>
      <c r="Q41" s="604">
        <v>11443.24386666043</v>
      </c>
      <c r="R41" s="604">
        <v>9586.523254695758</v>
      </c>
      <c r="S41" s="604">
        <v>9853.093327220653</v>
      </c>
      <c r="T41" s="604"/>
      <c r="U41" s="604">
        <v>10174.405084528385</v>
      </c>
      <c r="V41" s="542"/>
      <c r="W41" s="604">
        <v>9843.224712032035</v>
      </c>
      <c r="X41" s="542"/>
      <c r="Y41" s="604">
        <v>10077.377740096552</v>
      </c>
      <c r="Z41" s="542" t="s">
        <v>31</v>
      </c>
      <c r="AA41" s="604">
        <v>9926.233574260994</v>
      </c>
      <c r="AB41" s="542" t="s">
        <v>31</v>
      </c>
      <c r="AC41" s="604">
        <v>10378.552146567112</v>
      </c>
    </row>
    <row r="42" spans="1:29" ht="12.75" customHeight="1">
      <c r="A42" s="590"/>
      <c r="B42" s="590" t="s">
        <v>89</v>
      </c>
      <c r="C42" s="603">
        <v>3</v>
      </c>
      <c r="D42" s="603">
        <v>8</v>
      </c>
      <c r="E42" s="603">
        <v>12</v>
      </c>
      <c r="F42" s="603">
        <v>23</v>
      </c>
      <c r="G42" s="603">
        <v>50</v>
      </c>
      <c r="H42" s="603">
        <v>139.88293768545995</v>
      </c>
      <c r="I42" s="610">
        <v>212.93081167107866</v>
      </c>
      <c r="J42" s="610">
        <v>324.38669543669016</v>
      </c>
      <c r="K42" s="610">
        <v>263.0220211315452</v>
      </c>
      <c r="L42" s="610">
        <v>534.9296685264761</v>
      </c>
      <c r="M42" s="610">
        <v>167.03866031434723</v>
      </c>
      <c r="N42" s="610">
        <v>117.38414187179197</v>
      </c>
      <c r="O42" s="611">
        <v>91.71544593061412</v>
      </c>
      <c r="P42" s="611">
        <v>203.4705627045337</v>
      </c>
      <c r="Q42" s="604">
        <v>151.07237770257316</v>
      </c>
      <c r="R42" s="604">
        <v>169.56800422220456</v>
      </c>
      <c r="S42" s="604">
        <v>129.7526061182795</v>
      </c>
      <c r="T42" s="604"/>
      <c r="U42" s="604">
        <v>102.7707760724583</v>
      </c>
      <c r="V42" s="542"/>
      <c r="W42" s="604">
        <v>513.6759715704181</v>
      </c>
      <c r="X42" s="542"/>
      <c r="Y42" s="604">
        <v>336.9184614479133</v>
      </c>
      <c r="Z42" s="542"/>
      <c r="AA42" s="604">
        <v>249.97826532131955</v>
      </c>
      <c r="AB42" s="542"/>
      <c r="AC42" s="604">
        <v>802.5771624705637</v>
      </c>
    </row>
    <row r="43" spans="1:29" ht="12.75" customHeight="1">
      <c r="A43" s="590"/>
      <c r="B43" s="590" t="s">
        <v>90</v>
      </c>
      <c r="C43" s="603" t="s">
        <v>57</v>
      </c>
      <c r="D43" s="603" t="s">
        <v>57</v>
      </c>
      <c r="E43" s="603">
        <v>135</v>
      </c>
      <c r="F43" s="603">
        <v>249</v>
      </c>
      <c r="G43" s="603">
        <v>1082</v>
      </c>
      <c r="H43" s="603">
        <v>1909.9196421564782</v>
      </c>
      <c r="I43" s="603">
        <v>2147.2397047699005</v>
      </c>
      <c r="J43" s="603">
        <v>2409.2061604712876</v>
      </c>
      <c r="K43" s="603">
        <v>2422.471461877731</v>
      </c>
      <c r="L43" s="603">
        <v>2336.894123160654</v>
      </c>
      <c r="M43" s="603">
        <v>2313.2053042759403</v>
      </c>
      <c r="N43" s="603">
        <v>2479.815284197456</v>
      </c>
      <c r="O43" s="604">
        <v>2778.5501872620735</v>
      </c>
      <c r="P43" s="604">
        <v>2857.8273558477426</v>
      </c>
      <c r="Q43" s="604">
        <v>2670.8633961903174</v>
      </c>
      <c r="R43" s="604">
        <v>2261.0927428873642</v>
      </c>
      <c r="S43" s="604">
        <v>2492.6073051866033</v>
      </c>
      <c r="T43" s="604"/>
      <c r="U43" s="604">
        <v>3239.133050758604</v>
      </c>
      <c r="V43" s="542"/>
      <c r="W43" s="604">
        <v>3387.384686626051</v>
      </c>
      <c r="X43" s="542"/>
      <c r="Y43" s="604">
        <v>3038.8040011292064</v>
      </c>
      <c r="Z43" s="542"/>
      <c r="AA43" s="604">
        <v>3247.1512928761517</v>
      </c>
      <c r="AB43" s="542" t="s">
        <v>31</v>
      </c>
      <c r="AC43" s="604">
        <v>3184.119361754896</v>
      </c>
    </row>
    <row r="44" spans="1:29" ht="9.75">
      <c r="A44" s="590"/>
      <c r="B44" s="590" t="s">
        <v>91</v>
      </c>
      <c r="C44" s="603">
        <v>10</v>
      </c>
      <c r="D44" s="603">
        <v>21</v>
      </c>
      <c r="E44" s="603">
        <v>27</v>
      </c>
      <c r="F44" s="603">
        <v>49</v>
      </c>
      <c r="G44" s="603">
        <v>263</v>
      </c>
      <c r="H44" s="603">
        <v>510.98140615920977</v>
      </c>
      <c r="I44" s="603">
        <v>954.2561268949182</v>
      </c>
      <c r="J44" s="603">
        <v>1041.5057401208185</v>
      </c>
      <c r="K44" s="603">
        <v>959.1013338922751</v>
      </c>
      <c r="L44" s="603">
        <v>948.3968565173776</v>
      </c>
      <c r="M44" s="603">
        <v>1234.9473463553163</v>
      </c>
      <c r="N44" s="603" t="s">
        <v>54</v>
      </c>
      <c r="O44" s="603" t="s">
        <v>54</v>
      </c>
      <c r="P44" s="603" t="s">
        <v>54</v>
      </c>
      <c r="Q44" s="603" t="s">
        <v>54</v>
      </c>
      <c r="R44" s="603" t="s">
        <v>54</v>
      </c>
      <c r="S44" s="603" t="s">
        <v>54</v>
      </c>
      <c r="T44" s="603"/>
      <c r="U44" s="603" t="s">
        <v>54</v>
      </c>
      <c r="V44" s="542"/>
      <c r="W44" s="603" t="s">
        <v>54</v>
      </c>
      <c r="X44" s="603"/>
      <c r="Y44" s="603" t="s">
        <v>54</v>
      </c>
      <c r="Z44" s="603"/>
      <c r="AA44" s="603" t="s">
        <v>54</v>
      </c>
      <c r="AB44" s="542"/>
      <c r="AC44" s="603" t="s">
        <v>54</v>
      </c>
    </row>
    <row r="45" spans="1:29" ht="9.75">
      <c r="A45" s="590"/>
      <c r="B45" s="590" t="s">
        <v>92</v>
      </c>
      <c r="C45" s="603">
        <v>27</v>
      </c>
      <c r="D45" s="603">
        <v>64</v>
      </c>
      <c r="E45" s="603">
        <v>73</v>
      </c>
      <c r="F45" s="603">
        <v>94</v>
      </c>
      <c r="G45" s="603">
        <v>867</v>
      </c>
      <c r="H45" s="603">
        <v>1704.2425902069153</v>
      </c>
      <c r="I45" s="603">
        <v>1987.1569822915483</v>
      </c>
      <c r="J45" s="603">
        <v>1953.1433870911123</v>
      </c>
      <c r="K45" s="603">
        <v>1872.1270201988484</v>
      </c>
      <c r="L45" s="603">
        <v>1912.3867287107491</v>
      </c>
      <c r="M45" s="603">
        <v>1877.4738736667764</v>
      </c>
      <c r="N45" s="603">
        <v>1312.204487517026</v>
      </c>
      <c r="O45" s="604">
        <v>1534.8904811136308</v>
      </c>
      <c r="P45" s="604">
        <v>1455.3685272395307</v>
      </c>
      <c r="Q45" s="604">
        <v>1531.5569312492037</v>
      </c>
      <c r="R45" s="604">
        <v>1381.6095782608552</v>
      </c>
      <c r="S45" s="604">
        <v>1270.591619435969</v>
      </c>
      <c r="T45" s="604"/>
      <c r="U45" s="604">
        <v>1185.7933980111295</v>
      </c>
      <c r="V45" s="542"/>
      <c r="W45" s="604">
        <v>1256.1477269823743</v>
      </c>
      <c r="X45" s="542" t="s">
        <v>31</v>
      </c>
      <c r="Y45" s="604">
        <v>1285.0108713951317</v>
      </c>
      <c r="Z45" s="542"/>
      <c r="AA45" s="604">
        <v>1512.013178564783</v>
      </c>
      <c r="AB45" s="542"/>
      <c r="AC45" s="604">
        <v>1573.7888636451255</v>
      </c>
    </row>
    <row r="46" spans="1:29" ht="12.75" customHeight="1">
      <c r="A46" s="590"/>
      <c r="B46" s="590" t="s">
        <v>93</v>
      </c>
      <c r="C46" s="603" t="s">
        <v>57</v>
      </c>
      <c r="D46" s="603" t="s">
        <v>57</v>
      </c>
      <c r="E46" s="603">
        <v>102</v>
      </c>
      <c r="F46" s="603">
        <v>161</v>
      </c>
      <c r="G46" s="603">
        <v>799</v>
      </c>
      <c r="H46" s="603">
        <v>1679.179176755448</v>
      </c>
      <c r="I46" s="603">
        <v>1297.0992610315368</v>
      </c>
      <c r="J46" s="603">
        <v>1395.991717079422</v>
      </c>
      <c r="K46" s="603">
        <v>1687.780158701281</v>
      </c>
      <c r="L46" s="603">
        <v>1644.0815018604444</v>
      </c>
      <c r="M46" s="603">
        <v>1299.7966083213935</v>
      </c>
      <c r="N46" s="603">
        <v>1610.0451004434094</v>
      </c>
      <c r="O46" s="604">
        <v>1752.6234036363146</v>
      </c>
      <c r="P46" s="604">
        <v>2575.368997878244</v>
      </c>
      <c r="Q46" s="604">
        <v>3132.1489032910695</v>
      </c>
      <c r="R46" s="604">
        <v>1997.5794832055635</v>
      </c>
      <c r="S46" s="604">
        <v>2217.219071786403</v>
      </c>
      <c r="T46" s="604"/>
      <c r="U46" s="604">
        <v>1681.5788721743781</v>
      </c>
      <c r="V46" s="542"/>
      <c r="W46" s="604">
        <v>2479.780045998202</v>
      </c>
      <c r="X46" s="604"/>
      <c r="Y46" s="604">
        <v>2723.3509333719667</v>
      </c>
      <c r="Z46" s="542"/>
      <c r="AA46" s="604">
        <v>2239.7545452421323</v>
      </c>
      <c r="AB46" s="542"/>
      <c r="AC46" s="604">
        <v>2499.7761018255537</v>
      </c>
    </row>
    <row r="47" spans="1:29" ht="12.75" customHeight="1">
      <c r="A47" s="590"/>
      <c r="B47" s="590" t="s">
        <v>94</v>
      </c>
      <c r="C47" s="603" t="s">
        <v>70</v>
      </c>
      <c r="D47" s="603" t="s">
        <v>70</v>
      </c>
      <c r="E47" s="603" t="s">
        <v>70</v>
      </c>
      <c r="F47" s="603">
        <v>103</v>
      </c>
      <c r="G47" s="603">
        <v>1103</v>
      </c>
      <c r="H47" s="603">
        <v>1262.7050789586</v>
      </c>
      <c r="I47" s="603">
        <v>1906.3010615180747</v>
      </c>
      <c r="J47" s="603">
        <v>2805.6973209517287</v>
      </c>
      <c r="K47" s="603">
        <v>2376.051973092414</v>
      </c>
      <c r="L47" s="603">
        <v>2242.736731077469</v>
      </c>
      <c r="M47" s="603">
        <v>2719.606495316099</v>
      </c>
      <c r="N47" s="603">
        <v>2433.239046537798</v>
      </c>
      <c r="O47" s="604">
        <v>2924.3723874911207</v>
      </c>
      <c r="P47" s="604">
        <v>3283.522372882668</v>
      </c>
      <c r="Q47" s="604">
        <v>3225.8057657438917</v>
      </c>
      <c r="R47" s="604">
        <v>2420.0674254433584</v>
      </c>
      <c r="S47" s="604">
        <v>2838.3174794075594</v>
      </c>
      <c r="T47" s="604"/>
      <c r="U47" s="604">
        <v>4041.22863678434</v>
      </c>
      <c r="V47" s="542"/>
      <c r="W47" s="604">
        <v>3560.77215540515</v>
      </c>
      <c r="X47" s="604"/>
      <c r="Y47" s="604">
        <v>3893.7398513597973</v>
      </c>
      <c r="Z47" s="542" t="s">
        <v>31</v>
      </c>
      <c r="AA47" s="604">
        <v>3182.7028206049836</v>
      </c>
      <c r="AB47" s="542" t="s">
        <v>31</v>
      </c>
      <c r="AC47" s="604">
        <v>3531.822217101349</v>
      </c>
    </row>
    <row r="48" spans="1:29" ht="12.75" customHeight="1">
      <c r="A48" s="590"/>
      <c r="B48" s="590" t="s">
        <v>95</v>
      </c>
      <c r="C48" s="603" t="s">
        <v>51</v>
      </c>
      <c r="D48" s="603" t="s">
        <v>51</v>
      </c>
      <c r="E48" s="603" t="s">
        <v>51</v>
      </c>
      <c r="F48" s="603" t="s">
        <v>51</v>
      </c>
      <c r="G48" s="603" t="s">
        <v>51</v>
      </c>
      <c r="H48" s="603" t="s">
        <v>51</v>
      </c>
      <c r="I48" s="603" t="s">
        <v>51</v>
      </c>
      <c r="J48" s="603" t="s">
        <v>51</v>
      </c>
      <c r="K48" s="603" t="s">
        <v>51</v>
      </c>
      <c r="L48" s="603" t="s">
        <v>51</v>
      </c>
      <c r="M48" s="603" t="s">
        <v>51</v>
      </c>
      <c r="N48" s="603">
        <v>599.5598623000798</v>
      </c>
      <c r="O48" s="604">
        <v>590.8936152088903</v>
      </c>
      <c r="P48" s="604">
        <v>591.704818166016</v>
      </c>
      <c r="Q48" s="604">
        <v>629.8851870288347</v>
      </c>
      <c r="R48" s="604">
        <v>572.5863311879205</v>
      </c>
      <c r="S48" s="604">
        <v>647.766542915129</v>
      </c>
      <c r="T48" s="604"/>
      <c r="U48" s="604">
        <v>641.4196649422225</v>
      </c>
      <c r="V48" s="542" t="s">
        <v>31</v>
      </c>
      <c r="W48" s="604">
        <v>677.957210499504</v>
      </c>
      <c r="X48" s="542"/>
      <c r="Y48" s="604">
        <v>685.9329674809729</v>
      </c>
      <c r="Z48" s="604"/>
      <c r="AA48" s="604">
        <v>823.2051030870176</v>
      </c>
      <c r="AB48" s="542"/>
      <c r="AC48" s="604">
        <v>891.822202439383</v>
      </c>
    </row>
    <row r="49" spans="1:29" ht="12.75" customHeight="1">
      <c r="A49" s="590"/>
      <c r="B49" s="590" t="s">
        <v>96</v>
      </c>
      <c r="C49" s="605" t="s">
        <v>70</v>
      </c>
      <c r="D49" s="605" t="s">
        <v>70</v>
      </c>
      <c r="E49" s="605" t="s">
        <v>70</v>
      </c>
      <c r="F49" s="605" t="s">
        <v>70</v>
      </c>
      <c r="G49" s="605">
        <v>634.4520824909017</v>
      </c>
      <c r="H49" s="605">
        <v>865.2064189189189</v>
      </c>
      <c r="I49" s="605">
        <v>586.6998896906764</v>
      </c>
      <c r="J49" s="605">
        <v>616.4673202175361</v>
      </c>
      <c r="K49" s="605">
        <v>679.7667331554931</v>
      </c>
      <c r="L49" s="603">
        <v>654.0862445267069</v>
      </c>
      <c r="M49" s="603">
        <v>685.6144598225936</v>
      </c>
      <c r="N49" s="603">
        <v>1639.3562639611637</v>
      </c>
      <c r="O49" s="604">
        <v>2115.4274825125995</v>
      </c>
      <c r="P49" s="604">
        <v>2182.010751844622</v>
      </c>
      <c r="Q49" s="604">
        <v>2148.843718548692</v>
      </c>
      <c r="R49" s="604">
        <v>2179.340588350395</v>
      </c>
      <c r="S49" s="604">
        <v>2183.696827738279</v>
      </c>
      <c r="T49" s="604"/>
      <c r="U49" s="604">
        <v>2242.5029678007004</v>
      </c>
      <c r="V49" s="542"/>
      <c r="W49" s="604">
        <v>2473.625043200366</v>
      </c>
      <c r="X49" s="542" t="s">
        <v>31</v>
      </c>
      <c r="Y49" s="604">
        <v>2911.7307116312386</v>
      </c>
      <c r="Z49" s="542"/>
      <c r="AA49" s="604">
        <v>3384.4041800682908</v>
      </c>
      <c r="AB49" s="542" t="s">
        <v>31</v>
      </c>
      <c r="AC49" s="604">
        <v>3115.996798666331</v>
      </c>
    </row>
    <row r="50" spans="1:29" ht="12.75" customHeight="1">
      <c r="A50" s="599" t="s">
        <v>97</v>
      </c>
      <c r="B50" s="599"/>
      <c r="C50" s="606">
        <v>16</v>
      </c>
      <c r="D50" s="606">
        <v>50</v>
      </c>
      <c r="E50" s="606">
        <v>74</v>
      </c>
      <c r="F50" s="606">
        <v>119</v>
      </c>
      <c r="G50" s="606">
        <v>470</v>
      </c>
      <c r="H50" s="606">
        <v>1077.6958655240878</v>
      </c>
      <c r="I50" s="606">
        <v>1206.4519128484017</v>
      </c>
      <c r="J50" s="606">
        <v>1228.8498984093592</v>
      </c>
      <c r="K50" s="606">
        <v>1253.1201504022554</v>
      </c>
      <c r="L50" s="607">
        <v>1314.9197787473827</v>
      </c>
      <c r="M50" s="607">
        <v>1373.0599578271278</v>
      </c>
      <c r="N50" s="607">
        <v>1416.1700605604644</v>
      </c>
      <c r="O50" s="607">
        <v>1770.2091878888323</v>
      </c>
      <c r="P50" s="607">
        <v>1909.5254128223162</v>
      </c>
      <c r="Q50" s="607">
        <v>1797.746129944767</v>
      </c>
      <c r="R50" s="607">
        <v>1794.4182428519737</v>
      </c>
      <c r="S50" s="607">
        <v>1780.6193276993365</v>
      </c>
      <c r="T50" s="607"/>
      <c r="U50" s="607">
        <v>1922.9047122043273</v>
      </c>
      <c r="V50" s="543"/>
      <c r="W50" s="607">
        <v>1919.4551725924641</v>
      </c>
      <c r="X50" s="543" t="s">
        <v>31</v>
      </c>
      <c r="Y50" s="607">
        <v>1742.9479306477679</v>
      </c>
      <c r="Z50" s="543"/>
      <c r="AA50" s="607">
        <v>1958.7731517038403</v>
      </c>
      <c r="AB50" s="543" t="s">
        <v>31</v>
      </c>
      <c r="AC50" s="607">
        <v>1872.7656542604154</v>
      </c>
    </row>
    <row r="51" spans="1:29" ht="12.75" customHeight="1">
      <c r="A51" s="602"/>
      <c r="B51" s="602"/>
      <c r="C51" s="605"/>
      <c r="D51" s="605"/>
      <c r="E51" s="605"/>
      <c r="F51" s="605"/>
      <c r="G51" s="605"/>
      <c r="H51" s="605"/>
      <c r="I51" s="38"/>
      <c r="J51" s="38"/>
      <c r="K51" s="38"/>
      <c r="L51" s="38"/>
      <c r="M51" s="38"/>
      <c r="N51" s="38"/>
      <c r="O51" s="605"/>
      <c r="P51" s="607"/>
      <c r="Q51" s="607"/>
      <c r="R51" s="607"/>
      <c r="S51" s="607"/>
      <c r="T51" s="607"/>
      <c r="U51" s="607"/>
      <c r="V51" s="607"/>
      <c r="W51" s="607"/>
      <c r="X51" s="607"/>
      <c r="Y51" s="607"/>
      <c r="Z51" s="607"/>
      <c r="AA51" s="607"/>
      <c r="AB51" s="607"/>
      <c r="AC51" s="607"/>
    </row>
    <row r="52" spans="1:29" ht="12.75" customHeight="1" thickBot="1">
      <c r="A52" s="612" t="s">
        <v>98</v>
      </c>
      <c r="B52" s="612"/>
      <c r="C52" s="613" t="s">
        <v>70</v>
      </c>
      <c r="D52" s="613" t="s">
        <v>70</v>
      </c>
      <c r="E52" s="613" t="s">
        <v>70</v>
      </c>
      <c r="F52" s="613" t="s">
        <v>70</v>
      </c>
      <c r="G52" s="613" t="s">
        <v>70</v>
      </c>
      <c r="H52" s="613">
        <v>656.1968856281601</v>
      </c>
      <c r="I52" s="613">
        <v>908.3270482237676</v>
      </c>
      <c r="J52" s="613">
        <v>924.3755954748566</v>
      </c>
      <c r="K52" s="613">
        <v>890.6075742650347</v>
      </c>
      <c r="L52" s="613">
        <v>878.9649807115302</v>
      </c>
      <c r="M52" s="613">
        <v>878.945057287774</v>
      </c>
      <c r="N52" s="614">
        <v>917.8685652233142</v>
      </c>
      <c r="O52" s="614">
        <v>1179.642658186242</v>
      </c>
      <c r="P52" s="614">
        <v>1209.2643017507962</v>
      </c>
      <c r="Q52" s="614">
        <v>1266.5470697552498</v>
      </c>
      <c r="R52" s="614">
        <v>1322.7677683546224</v>
      </c>
      <c r="S52" s="614">
        <v>1342.7845738188628</v>
      </c>
      <c r="T52" s="614"/>
      <c r="U52" s="614">
        <v>1552.1185418000948</v>
      </c>
      <c r="V52" s="546"/>
      <c r="W52" s="614">
        <v>1444.193417620729</v>
      </c>
      <c r="X52" s="546" t="s">
        <v>31</v>
      </c>
      <c r="Y52" s="614">
        <v>1356.30777740588</v>
      </c>
      <c r="Z52" s="546"/>
      <c r="AA52" s="614">
        <v>1370.5622523120571</v>
      </c>
      <c r="AB52" s="546" t="s">
        <v>31</v>
      </c>
      <c r="AC52" s="614">
        <v>1329.148572336225</v>
      </c>
    </row>
    <row r="53" spans="2:29" ht="15" customHeight="1">
      <c r="B53" s="547"/>
      <c r="C53" s="547"/>
      <c r="D53" s="541"/>
      <c r="E53" s="541"/>
      <c r="F53" s="541"/>
      <c r="G53" s="541"/>
      <c r="H53" s="541"/>
      <c r="I53" s="541"/>
      <c r="J53" s="37"/>
      <c r="K53" s="37"/>
      <c r="L53" s="37"/>
      <c r="M53" s="37"/>
      <c r="N53" s="37"/>
      <c r="O53" s="37"/>
      <c r="P53" s="544"/>
      <c r="Q53" s="544"/>
      <c r="R53" s="544"/>
      <c r="S53" s="544"/>
      <c r="T53" s="544"/>
      <c r="U53" s="544"/>
      <c r="V53" s="544"/>
      <c r="W53" s="544"/>
      <c r="X53" s="545"/>
      <c r="Y53" s="544"/>
      <c r="Z53" s="544"/>
      <c r="AA53" s="544"/>
      <c r="AB53" s="544"/>
      <c r="AC53" s="544"/>
    </row>
    <row r="54" spans="1:15" ht="23.25" customHeight="1">
      <c r="A54" s="548" t="s">
        <v>46</v>
      </c>
      <c r="B54" s="655" t="s">
        <v>529</v>
      </c>
      <c r="C54" s="655"/>
      <c r="D54" s="655"/>
      <c r="E54" s="655"/>
      <c r="F54" s="655"/>
      <c r="G54" s="655"/>
      <c r="H54" s="655"/>
      <c r="I54" s="655"/>
      <c r="J54" s="655"/>
      <c r="K54" s="655"/>
      <c r="L54" s="655"/>
      <c r="M54" s="655"/>
      <c r="N54" s="655"/>
      <c r="O54" s="655"/>
    </row>
    <row r="55" spans="1:29" ht="12.75" customHeight="1">
      <c r="A55" s="548" t="s">
        <v>51</v>
      </c>
      <c r="B55" s="549" t="s">
        <v>99</v>
      </c>
      <c r="C55" s="549"/>
      <c r="D55" s="550"/>
      <c r="E55" s="550"/>
      <c r="F55" s="550"/>
      <c r="G55" s="550"/>
      <c r="H55" s="550"/>
      <c r="I55" s="550"/>
      <c r="J55" s="550"/>
      <c r="K55" s="550"/>
      <c r="L55" s="550"/>
      <c r="M55" s="550"/>
      <c r="N55" s="550"/>
      <c r="O55" s="550"/>
      <c r="P55" s="551"/>
      <c r="Q55" s="551"/>
      <c r="R55" s="551"/>
      <c r="S55" s="551"/>
      <c r="T55" s="551"/>
      <c r="U55" s="551"/>
      <c r="V55" s="551"/>
      <c r="W55" s="551"/>
      <c r="X55" s="551"/>
      <c r="Y55" s="551"/>
      <c r="Z55" s="551"/>
      <c r="AA55" s="551"/>
      <c r="AB55" s="551"/>
      <c r="AC55" s="551"/>
    </row>
    <row r="56" spans="1:29" ht="12.75" customHeight="1">
      <c r="A56" s="548" t="s">
        <v>54</v>
      </c>
      <c r="B56" s="549" t="s">
        <v>100</v>
      </c>
      <c r="C56" s="549"/>
      <c r="D56" s="552"/>
      <c r="E56" s="552"/>
      <c r="F56" s="552"/>
      <c r="G56" s="552"/>
      <c r="H56" s="552"/>
      <c r="I56" s="549"/>
      <c r="J56" s="553"/>
      <c r="K56" s="553"/>
      <c r="L56" s="553"/>
      <c r="M56" s="553"/>
      <c r="N56" s="553"/>
      <c r="O56" s="553"/>
      <c r="P56" s="554"/>
      <c r="Q56" s="554"/>
      <c r="R56" s="554"/>
      <c r="S56" s="554"/>
      <c r="T56" s="554"/>
      <c r="U56" s="554"/>
      <c r="V56" s="554"/>
      <c r="W56" s="554"/>
      <c r="X56" s="554"/>
      <c r="Y56" s="554"/>
      <c r="Z56" s="554"/>
      <c r="AA56" s="554"/>
      <c r="AB56" s="554"/>
      <c r="AC56" s="554"/>
    </row>
    <row r="57" spans="1:15" ht="24.75" customHeight="1">
      <c r="A57" s="548" t="s">
        <v>57</v>
      </c>
      <c r="B57" s="655" t="s">
        <v>101</v>
      </c>
      <c r="C57" s="655"/>
      <c r="D57" s="655"/>
      <c r="E57" s="655"/>
      <c r="F57" s="655"/>
      <c r="G57" s="655"/>
      <c r="H57" s="655"/>
      <c r="I57" s="655"/>
      <c r="J57" s="655"/>
      <c r="K57" s="655"/>
      <c r="L57" s="655"/>
      <c r="M57" s="655"/>
      <c r="N57" s="655"/>
      <c r="O57" s="655"/>
    </row>
    <row r="58" spans="1:15" ht="12.75" customHeight="1">
      <c r="A58" s="548" t="s">
        <v>48</v>
      </c>
      <c r="B58" s="655" t="s">
        <v>601</v>
      </c>
      <c r="C58" s="655"/>
      <c r="D58" s="656"/>
      <c r="E58" s="656"/>
      <c r="F58" s="656"/>
      <c r="G58" s="656"/>
      <c r="H58" s="656"/>
      <c r="I58" s="656"/>
      <c r="J58" s="656"/>
      <c r="K58" s="656"/>
      <c r="L58" s="656"/>
      <c r="M58" s="656"/>
      <c r="N58" s="656"/>
      <c r="O58" s="656"/>
    </row>
    <row r="59" spans="2:29" ht="12.75" customHeight="1">
      <c r="B59" s="656"/>
      <c r="C59" s="656"/>
      <c r="D59" s="656"/>
      <c r="E59" s="656"/>
      <c r="F59" s="656"/>
      <c r="G59" s="656"/>
      <c r="H59" s="656"/>
      <c r="I59" s="656"/>
      <c r="J59" s="656"/>
      <c r="K59" s="656"/>
      <c r="L59" s="656"/>
      <c r="M59" s="656"/>
      <c r="N59" s="656"/>
      <c r="O59" s="656"/>
      <c r="P59" s="555"/>
      <c r="Q59" s="555"/>
      <c r="R59" s="555"/>
      <c r="S59" s="555"/>
      <c r="T59" s="555"/>
      <c r="U59" s="555"/>
      <c r="V59" s="555"/>
      <c r="W59" s="555"/>
      <c r="X59" s="555"/>
      <c r="Y59" s="555"/>
      <c r="Z59" s="555"/>
      <c r="AA59" s="555"/>
      <c r="AB59" s="555"/>
      <c r="AC59" s="555"/>
    </row>
    <row r="60" spans="2:29" ht="24.75" customHeight="1">
      <c r="B60" s="656"/>
      <c r="C60" s="656"/>
      <c r="D60" s="656"/>
      <c r="E60" s="656"/>
      <c r="F60" s="656"/>
      <c r="G60" s="656"/>
      <c r="H60" s="656"/>
      <c r="I60" s="656"/>
      <c r="J60" s="656"/>
      <c r="K60" s="656"/>
      <c r="L60" s="656"/>
      <c r="M60" s="656"/>
      <c r="N60" s="656"/>
      <c r="O60" s="656"/>
      <c r="P60" s="555"/>
      <c r="Q60" s="555"/>
      <c r="R60" s="555"/>
      <c r="S60" s="555"/>
      <c r="T60" s="555"/>
      <c r="U60" s="555"/>
      <c r="V60" s="555"/>
      <c r="W60" s="555"/>
      <c r="X60" s="555"/>
      <c r="Y60" s="555"/>
      <c r="Z60" s="555"/>
      <c r="AA60" s="555"/>
      <c r="AB60" s="555"/>
      <c r="AC60" s="555"/>
    </row>
    <row r="61" spans="1:29" ht="12.75" customHeight="1">
      <c r="A61" s="548" t="s">
        <v>49</v>
      </c>
      <c r="B61" s="655" t="s">
        <v>600</v>
      </c>
      <c r="C61" s="655"/>
      <c r="D61" s="656"/>
      <c r="E61" s="656"/>
      <c r="F61" s="656"/>
      <c r="G61" s="656"/>
      <c r="H61" s="656"/>
      <c r="I61" s="656"/>
      <c r="J61" s="656"/>
      <c r="K61" s="656"/>
      <c r="L61" s="656"/>
      <c r="M61" s="656"/>
      <c r="N61" s="656"/>
      <c r="O61" s="656"/>
      <c r="P61" s="555"/>
      <c r="Q61" s="555"/>
      <c r="R61" s="555"/>
      <c r="S61" s="555"/>
      <c r="T61" s="555"/>
      <c r="U61" s="555"/>
      <c r="V61" s="555"/>
      <c r="W61" s="555"/>
      <c r="X61" s="555"/>
      <c r="Y61" s="555"/>
      <c r="Z61" s="555"/>
      <c r="AA61" s="555"/>
      <c r="AB61" s="555"/>
      <c r="AC61" s="555"/>
    </row>
    <row r="62" spans="2:15" ht="12.75" customHeight="1">
      <c r="B62" s="656"/>
      <c r="C62" s="656"/>
      <c r="D62" s="656"/>
      <c r="E62" s="656"/>
      <c r="F62" s="656"/>
      <c r="G62" s="656"/>
      <c r="H62" s="656"/>
      <c r="I62" s="656"/>
      <c r="J62" s="656"/>
      <c r="K62" s="656"/>
      <c r="L62" s="656"/>
      <c r="M62" s="656"/>
      <c r="N62" s="656"/>
      <c r="O62" s="656"/>
    </row>
    <row r="63" spans="2:15" ht="12.75" customHeight="1">
      <c r="B63" s="656"/>
      <c r="C63" s="656"/>
      <c r="D63" s="656"/>
      <c r="E63" s="656"/>
      <c r="F63" s="656"/>
      <c r="G63" s="656"/>
      <c r="H63" s="656"/>
      <c r="I63" s="656"/>
      <c r="J63" s="656"/>
      <c r="K63" s="656"/>
      <c r="L63" s="656"/>
      <c r="M63" s="656"/>
      <c r="N63" s="656"/>
      <c r="O63" s="656"/>
    </row>
  </sheetData>
  <sheetProtection/>
  <mergeCells count="4">
    <mergeCell ref="B54:O54"/>
    <mergeCell ref="B57:O57"/>
    <mergeCell ref="B58:O60"/>
    <mergeCell ref="B61:O63"/>
  </mergeCells>
  <printOptions/>
  <pageMargins left="0.5905511811023623" right="0.5905511811023623" top="0.6299212598425197" bottom="0.9448818897637796" header="0.5118110236220472" footer="0.5118110236220472"/>
  <pageSetup firstPageNumber="96" useFirstPageNumber="1"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W41"/>
  <sheetViews>
    <sheetView showGridLines="0" zoomScaleSheetLayoutView="100" workbookViewId="0" topLeftCell="A1">
      <selection activeCell="A1" sqref="A1"/>
    </sheetView>
  </sheetViews>
  <sheetFormatPr defaultColWidth="9.140625" defaultRowHeight="15" customHeight="1"/>
  <cols>
    <col min="1" max="1" width="3.00390625" style="296" customWidth="1"/>
    <col min="2" max="2" width="4.57421875" style="296" customWidth="1"/>
    <col min="3" max="3" width="7.28125" style="296" customWidth="1"/>
    <col min="4" max="4" width="4.7109375" style="296" customWidth="1"/>
    <col min="5" max="5" width="5.140625" style="298" customWidth="1"/>
    <col min="6" max="6" width="1.7109375" style="298" customWidth="1"/>
    <col min="7" max="7" width="5.140625" style="298" customWidth="1"/>
    <col min="8" max="8" width="1.7109375" style="298" customWidth="1"/>
    <col min="9" max="9" width="5.140625" style="298" customWidth="1"/>
    <col min="10" max="10" width="1.7109375" style="298" customWidth="1"/>
    <col min="11" max="11" width="5.140625" style="298" customWidth="1"/>
    <col min="12" max="12" width="1.7109375" style="298" customWidth="1"/>
    <col min="13" max="13" width="5.140625" style="298" customWidth="1"/>
    <col min="14" max="14" width="2.7109375" style="298" customWidth="1"/>
    <col min="15" max="15" width="5.140625" style="296" customWidth="1"/>
    <col min="16" max="16" width="1.7109375" style="296" customWidth="1"/>
    <col min="17" max="17" width="5.140625" style="296" customWidth="1"/>
    <col min="18" max="18" width="1.7109375" style="296" customWidth="1"/>
    <col min="19" max="19" width="5.140625" style="296" customWidth="1"/>
    <col min="20" max="20" width="1.7109375" style="296" customWidth="1"/>
    <col min="21" max="21" width="5.140625" style="296" customWidth="1"/>
    <col min="22" max="22" width="1.7109375" style="296" customWidth="1"/>
    <col min="23" max="23" width="5.140625" style="296" customWidth="1"/>
    <col min="24" max="16384" width="9.140625" style="296" customWidth="1"/>
  </cols>
  <sheetData>
    <row r="1" spans="1:14" s="293" customFormat="1" ht="15" customHeight="1">
      <c r="A1" s="565" t="s">
        <v>560</v>
      </c>
      <c r="E1" s="294"/>
      <c r="F1" s="294"/>
      <c r="G1" s="294"/>
      <c r="H1" s="294"/>
      <c r="I1" s="294"/>
      <c r="J1" s="294"/>
      <c r="K1" s="294"/>
      <c r="L1" s="294"/>
      <c r="M1" s="294"/>
      <c r="N1" s="295"/>
    </row>
    <row r="2" spans="5:21" ht="15" customHeight="1" thickBot="1">
      <c r="E2" s="297"/>
      <c r="F2" s="297"/>
      <c r="G2" s="297"/>
      <c r="H2" s="297"/>
      <c r="I2" s="297"/>
      <c r="J2" s="297"/>
      <c r="K2" s="297"/>
      <c r="L2" s="297"/>
      <c r="M2" s="297"/>
      <c r="O2" s="299"/>
      <c r="P2" s="299"/>
      <c r="Q2" s="299"/>
      <c r="R2" s="299"/>
      <c r="S2" s="299"/>
      <c r="T2" s="299"/>
      <c r="U2" s="299"/>
    </row>
    <row r="3" spans="1:23" ht="15" customHeight="1">
      <c r="A3" s="300"/>
      <c r="B3" s="301"/>
      <c r="C3" s="301"/>
      <c r="D3" s="301"/>
      <c r="E3" s="619" t="s">
        <v>106</v>
      </c>
      <c r="F3" s="619"/>
      <c r="G3" s="619"/>
      <c r="H3" s="619"/>
      <c r="I3" s="619"/>
      <c r="J3" s="620"/>
      <c r="K3" s="620"/>
      <c r="L3" s="620"/>
      <c r="M3" s="620"/>
      <c r="N3" s="302"/>
      <c r="O3" s="621" t="s">
        <v>107</v>
      </c>
      <c r="P3" s="621"/>
      <c r="Q3" s="621"/>
      <c r="R3" s="621"/>
      <c r="S3" s="621"/>
      <c r="T3" s="620"/>
      <c r="U3" s="620"/>
      <c r="V3" s="620"/>
      <c r="W3" s="620"/>
    </row>
    <row r="4" spans="1:23" ht="15" customHeight="1">
      <c r="A4" s="303"/>
      <c r="B4" s="303"/>
      <c r="C4" s="303"/>
      <c r="D4" s="303"/>
      <c r="E4" s="304">
        <v>2011</v>
      </c>
      <c r="F4" s="304"/>
      <c r="G4" s="304">
        <v>2012</v>
      </c>
      <c r="H4" s="304"/>
      <c r="I4" s="304">
        <v>2013</v>
      </c>
      <c r="J4" s="304"/>
      <c r="K4" s="304">
        <v>2014</v>
      </c>
      <c r="L4" s="304"/>
      <c r="M4" s="304">
        <v>2015</v>
      </c>
      <c r="N4" s="305"/>
      <c r="O4" s="304">
        <v>2011</v>
      </c>
      <c r="P4" s="304"/>
      <c r="Q4" s="304">
        <v>2012</v>
      </c>
      <c r="R4" s="304"/>
      <c r="S4" s="304">
        <v>2013</v>
      </c>
      <c r="T4" s="304"/>
      <c r="U4" s="304">
        <v>2014</v>
      </c>
      <c r="V4" s="304"/>
      <c r="W4" s="304">
        <v>2015</v>
      </c>
    </row>
    <row r="5" spans="5:14" ht="15" customHeight="1">
      <c r="E5" s="297"/>
      <c r="F5" s="297"/>
      <c r="G5" s="297"/>
      <c r="H5" s="297"/>
      <c r="I5" s="297"/>
      <c r="J5" s="297"/>
      <c r="K5" s="297"/>
      <c r="L5" s="297"/>
      <c r="M5" s="297"/>
      <c r="N5" s="305"/>
    </row>
    <row r="6" spans="1:13" ht="15" customHeight="1">
      <c r="A6" s="296" t="s">
        <v>28</v>
      </c>
      <c r="B6" s="296" t="s">
        <v>36</v>
      </c>
      <c r="E6" s="566"/>
      <c r="F6" s="566"/>
      <c r="G6" s="566"/>
      <c r="H6" s="566"/>
      <c r="I6" s="566"/>
      <c r="J6" s="566"/>
      <c r="K6" s="566"/>
      <c r="L6" s="566"/>
      <c r="M6" s="566"/>
    </row>
    <row r="7" spans="3:23" ht="15" customHeight="1">
      <c r="C7" s="296" t="s">
        <v>30</v>
      </c>
      <c r="E7" s="567">
        <v>0.37862161042210696</v>
      </c>
      <c r="F7" s="567"/>
      <c r="G7" s="567">
        <v>0.39264868817981863</v>
      </c>
      <c r="H7" s="567"/>
      <c r="I7" s="567">
        <v>0.4113267629442133</v>
      </c>
      <c r="J7" s="567"/>
      <c r="K7" s="567">
        <v>0.4588626128942347</v>
      </c>
      <c r="L7" s="567"/>
      <c r="M7" s="567">
        <v>0.43954213986689616</v>
      </c>
      <c r="N7" s="308"/>
      <c r="O7" s="567">
        <v>0.4420481972015419</v>
      </c>
      <c r="P7" s="567"/>
      <c r="Q7" s="567">
        <v>0.4557736495287914</v>
      </c>
      <c r="R7" s="567"/>
      <c r="S7" s="567">
        <v>0.48656854191064935</v>
      </c>
      <c r="T7" s="567"/>
      <c r="U7" s="567">
        <v>0.5047961514078413</v>
      </c>
      <c r="V7" s="309"/>
      <c r="W7" s="567">
        <v>0.49284138034055974</v>
      </c>
    </row>
    <row r="8" spans="3:23" ht="15" customHeight="1">
      <c r="C8" s="296" t="s">
        <v>32</v>
      </c>
      <c r="E8" s="567">
        <v>0.21895730737292904</v>
      </c>
      <c r="F8" s="567"/>
      <c r="G8" s="567">
        <v>0.2354315586978248</v>
      </c>
      <c r="H8" s="567"/>
      <c r="I8" s="567">
        <v>0.2045240062781626</v>
      </c>
      <c r="J8" s="567"/>
      <c r="K8" s="567">
        <v>0.15156621474912896</v>
      </c>
      <c r="L8" s="567"/>
      <c r="M8" s="567">
        <v>0.17569134695868638</v>
      </c>
      <c r="N8" s="308"/>
      <c r="O8" s="567">
        <v>0.16507331334566466</v>
      </c>
      <c r="P8" s="567"/>
      <c r="Q8" s="567">
        <v>0.11769904367891315</v>
      </c>
      <c r="R8" s="310"/>
      <c r="S8" s="567">
        <v>0.0973125738407458</v>
      </c>
      <c r="T8" s="310"/>
      <c r="U8" s="567">
        <v>0.0932268366716318</v>
      </c>
      <c r="V8" s="309"/>
      <c r="W8" s="567">
        <v>0.14662009451434482</v>
      </c>
    </row>
    <row r="9" spans="3:23" ht="15" customHeight="1">
      <c r="C9" s="296" t="s">
        <v>33</v>
      </c>
      <c r="E9" s="567">
        <v>0.30925474715434753</v>
      </c>
      <c r="F9" s="310"/>
      <c r="G9" s="567">
        <v>0.3361790802068362</v>
      </c>
      <c r="H9" s="310"/>
      <c r="I9" s="567">
        <v>0.3833205787728059</v>
      </c>
      <c r="J9" s="310"/>
      <c r="K9" s="567">
        <v>0.38316072966654763</v>
      </c>
      <c r="L9" s="567"/>
      <c r="M9" s="567">
        <v>0.403800363660419</v>
      </c>
      <c r="N9" s="308"/>
      <c r="O9" s="567">
        <v>0.28522783627512877</v>
      </c>
      <c r="P9" s="567"/>
      <c r="Q9" s="567">
        <v>0.3003953430707113</v>
      </c>
      <c r="R9" s="310"/>
      <c r="S9" s="567">
        <v>0.32877821692359926</v>
      </c>
      <c r="T9" s="567"/>
      <c r="U9" s="567">
        <v>0.3231068948977966</v>
      </c>
      <c r="V9" s="309"/>
      <c r="W9" s="567">
        <v>0.3485750873803733</v>
      </c>
    </row>
    <row r="10" spans="1:23" ht="15" customHeight="1">
      <c r="A10" s="303"/>
      <c r="B10" s="303"/>
      <c r="C10" s="303" t="s">
        <v>34</v>
      </c>
      <c r="D10" s="303"/>
      <c r="E10" s="311">
        <v>0.28514755943921094</v>
      </c>
      <c r="F10" s="311"/>
      <c r="G10" s="311">
        <v>0.30231777389674885</v>
      </c>
      <c r="H10" s="311"/>
      <c r="I10" s="311">
        <v>0.30800464359859664</v>
      </c>
      <c r="J10" s="311"/>
      <c r="K10" s="311">
        <v>0.2667023920962847</v>
      </c>
      <c r="L10" s="311"/>
      <c r="M10" s="311">
        <v>0.2867443520720767</v>
      </c>
      <c r="N10" s="311"/>
      <c r="O10" s="311">
        <v>0.30355976043405136</v>
      </c>
      <c r="P10" s="311"/>
      <c r="Q10" s="311">
        <v>0.3043170835664899</v>
      </c>
      <c r="R10" s="311"/>
      <c r="S10" s="311">
        <v>0.3288650134047864</v>
      </c>
      <c r="T10" s="311"/>
      <c r="U10" s="311">
        <v>0.3138645699347798</v>
      </c>
      <c r="V10" s="312"/>
      <c r="W10" s="311">
        <v>0.349347866465421</v>
      </c>
    </row>
    <row r="11" spans="5:23" ht="15" customHeight="1">
      <c r="E11" s="307"/>
      <c r="F11" s="307"/>
      <c r="G11" s="307"/>
      <c r="H11" s="307"/>
      <c r="I11" s="307"/>
      <c r="J11" s="307"/>
      <c r="K11" s="307"/>
      <c r="L11" s="307"/>
      <c r="M11" s="307"/>
      <c r="N11" s="308"/>
      <c r="O11" s="307"/>
      <c r="P11" s="307"/>
      <c r="Q11" s="307"/>
      <c r="R11" s="307"/>
      <c r="S11" s="307"/>
      <c r="T11" s="307"/>
      <c r="U11" s="307"/>
      <c r="W11" s="307"/>
    </row>
    <row r="12" spans="1:23" ht="15" customHeight="1">
      <c r="A12" s="296" t="s">
        <v>35</v>
      </c>
      <c r="B12" s="296" t="s">
        <v>38</v>
      </c>
      <c r="E12" s="568"/>
      <c r="F12" s="568"/>
      <c r="G12" s="568"/>
      <c r="H12" s="568"/>
      <c r="I12" s="568"/>
      <c r="J12" s="568"/>
      <c r="K12" s="568"/>
      <c r="L12" s="568"/>
      <c r="M12" s="568"/>
      <c r="N12" s="308"/>
      <c r="O12" s="568"/>
      <c r="P12" s="568"/>
      <c r="Q12" s="568"/>
      <c r="R12" s="568"/>
      <c r="S12" s="568"/>
      <c r="T12" s="568"/>
      <c r="U12" s="568"/>
      <c r="W12" s="568"/>
    </row>
    <row r="13" spans="3:23" ht="15" customHeight="1">
      <c r="C13" s="296" t="s">
        <v>30</v>
      </c>
      <c r="E13" s="567">
        <v>0.015479516991054548</v>
      </c>
      <c r="F13" s="567"/>
      <c r="G13" s="567">
        <v>0.006041343286173056</v>
      </c>
      <c r="H13" s="567"/>
      <c r="I13" s="567">
        <v>0.0058429864988182095</v>
      </c>
      <c r="J13" s="567"/>
      <c r="K13" s="567">
        <v>0.006985837488126588</v>
      </c>
      <c r="L13" s="567"/>
      <c r="M13" s="567">
        <v>0.007876241913954711</v>
      </c>
      <c r="N13" s="313"/>
      <c r="O13" s="567">
        <v>0.01742428499565658</v>
      </c>
      <c r="P13" s="567"/>
      <c r="Q13" s="567">
        <v>0.0097443466024782</v>
      </c>
      <c r="R13" s="567"/>
      <c r="S13" s="567">
        <v>0.007641435135187005</v>
      </c>
      <c r="T13" s="567"/>
      <c r="U13" s="567">
        <v>0.009359142076427967</v>
      </c>
      <c r="W13" s="567">
        <v>0.0097363546834319</v>
      </c>
    </row>
    <row r="14" spans="3:23" ht="15" customHeight="1">
      <c r="C14" s="296" t="s">
        <v>32</v>
      </c>
      <c r="E14" s="567">
        <v>0.00017777970922706744</v>
      </c>
      <c r="F14" s="567"/>
      <c r="G14" s="567">
        <v>3.3647751283327296E-05</v>
      </c>
      <c r="H14" s="567"/>
      <c r="I14" s="567">
        <v>5.12571876498748E-06</v>
      </c>
      <c r="J14" s="567"/>
      <c r="K14" s="567">
        <v>3.011043837409736E-05</v>
      </c>
      <c r="L14" s="567"/>
      <c r="M14" s="567">
        <v>4.457160402738034E-06</v>
      </c>
      <c r="N14" s="313"/>
      <c r="O14" s="567">
        <v>0.00013320749328064936</v>
      </c>
      <c r="P14" s="567"/>
      <c r="Q14" s="567">
        <v>3.799330831116009E-05</v>
      </c>
      <c r="R14" s="567"/>
      <c r="S14" s="567">
        <v>9.105929220814044E-06</v>
      </c>
      <c r="T14" s="567"/>
      <c r="U14" s="567">
        <v>5.887989822408728E-06</v>
      </c>
      <c r="W14" s="567">
        <v>1.089160708634026E-05</v>
      </c>
    </row>
    <row r="15" spans="3:23" ht="15" customHeight="1">
      <c r="C15" s="296" t="s">
        <v>33</v>
      </c>
      <c r="E15" s="567">
        <v>0.06249379091690966</v>
      </c>
      <c r="F15" s="310"/>
      <c r="G15" s="567">
        <v>0.0781247822021127</v>
      </c>
      <c r="H15" s="310"/>
      <c r="I15" s="567">
        <v>0.05643636190600291</v>
      </c>
      <c r="J15" s="310"/>
      <c r="K15" s="567">
        <v>0.07008698881969497</v>
      </c>
      <c r="L15" s="567"/>
      <c r="M15" s="567">
        <v>0.06497409385397357</v>
      </c>
      <c r="N15" s="313"/>
      <c r="O15" s="567">
        <v>0.04273785099103295</v>
      </c>
      <c r="P15" s="310"/>
      <c r="Q15" s="567">
        <v>0.05404971922246051</v>
      </c>
      <c r="R15" s="310"/>
      <c r="S15" s="567">
        <v>0.03603960178029618</v>
      </c>
      <c r="T15" s="310"/>
      <c r="U15" s="567">
        <v>0.04115404168400143</v>
      </c>
      <c r="W15" s="567">
        <v>0.03695124084751926</v>
      </c>
    </row>
    <row r="16" spans="1:23" ht="15" customHeight="1">
      <c r="A16" s="303"/>
      <c r="B16" s="303"/>
      <c r="C16" s="303" t="s">
        <v>34</v>
      </c>
      <c r="D16" s="303"/>
      <c r="E16" s="311">
        <v>0.02039096970482757</v>
      </c>
      <c r="F16" s="314"/>
      <c r="G16" s="311">
        <v>0.021923602776119374</v>
      </c>
      <c r="H16" s="314"/>
      <c r="I16" s="311">
        <v>0.01565350205800726</v>
      </c>
      <c r="J16" s="314"/>
      <c r="K16" s="311">
        <v>0.015595783603662011</v>
      </c>
      <c r="L16" s="311"/>
      <c r="M16" s="311">
        <v>0.015595682372160942</v>
      </c>
      <c r="N16" s="311"/>
      <c r="O16" s="311">
        <v>0.02120126305502356</v>
      </c>
      <c r="P16" s="314"/>
      <c r="Q16" s="311">
        <v>0.024060646757731324</v>
      </c>
      <c r="R16" s="314"/>
      <c r="S16" s="311">
        <v>0.015963652925038273</v>
      </c>
      <c r="T16" s="314"/>
      <c r="U16" s="311">
        <v>0.0172051793164741</v>
      </c>
      <c r="V16" s="306"/>
      <c r="W16" s="311">
        <v>0.016807802554382016</v>
      </c>
    </row>
    <row r="17" spans="5:23" ht="15" customHeight="1">
      <c r="E17" s="567"/>
      <c r="F17" s="567"/>
      <c r="G17" s="567"/>
      <c r="H17" s="567"/>
      <c r="I17" s="567"/>
      <c r="J17" s="567"/>
      <c r="K17" s="567"/>
      <c r="L17" s="567"/>
      <c r="M17" s="567"/>
      <c r="N17" s="308"/>
      <c r="O17" s="567"/>
      <c r="P17" s="567"/>
      <c r="Q17" s="567"/>
      <c r="R17" s="567"/>
      <c r="S17" s="567"/>
      <c r="T17" s="567"/>
      <c r="U17" s="567"/>
      <c r="W17" s="567"/>
    </row>
    <row r="18" spans="1:23" ht="15" customHeight="1">
      <c r="A18" s="296" t="s">
        <v>37</v>
      </c>
      <c r="B18" s="296" t="s">
        <v>40</v>
      </c>
      <c r="E18" s="568"/>
      <c r="F18" s="568"/>
      <c r="G18" s="568"/>
      <c r="H18" s="568"/>
      <c r="I18" s="568"/>
      <c r="J18" s="568"/>
      <c r="K18" s="568"/>
      <c r="L18" s="568"/>
      <c r="M18" s="568"/>
      <c r="N18" s="308"/>
      <c r="O18" s="568"/>
      <c r="P18" s="568"/>
      <c r="Q18" s="568"/>
      <c r="R18" s="568"/>
      <c r="S18" s="568"/>
      <c r="T18" s="568"/>
      <c r="U18" s="568"/>
      <c r="W18" s="568"/>
    </row>
    <row r="19" spans="3:23" ht="15" customHeight="1">
      <c r="C19" s="296" t="s">
        <v>30</v>
      </c>
      <c r="E19" s="567">
        <v>0.5924271060347809</v>
      </c>
      <c r="F19" s="567"/>
      <c r="G19" s="567">
        <v>0.5899359282893761</v>
      </c>
      <c r="H19" s="567"/>
      <c r="I19" s="567">
        <v>0.5689355745264744</v>
      </c>
      <c r="J19" s="567"/>
      <c r="K19" s="567">
        <v>0.5225717510857446</v>
      </c>
      <c r="L19" s="310" t="s">
        <v>31</v>
      </c>
      <c r="M19" s="567">
        <v>0.5376673622667172</v>
      </c>
      <c r="N19" s="313"/>
      <c r="O19" s="567">
        <v>0.5296023591867535</v>
      </c>
      <c r="P19" s="567"/>
      <c r="Q19" s="567">
        <v>0.5260230317026369</v>
      </c>
      <c r="R19" s="567"/>
      <c r="S19" s="567">
        <v>0.49568196248796986</v>
      </c>
      <c r="T19" s="567"/>
      <c r="U19" s="567">
        <v>0.4778980758437574</v>
      </c>
      <c r="W19" s="567">
        <v>0.48677356708765573</v>
      </c>
    </row>
    <row r="20" spans="3:23" ht="15" customHeight="1">
      <c r="C20" s="296" t="s">
        <v>32</v>
      </c>
      <c r="E20" s="567">
        <v>0.6818599699907372</v>
      </c>
      <c r="F20" s="567"/>
      <c r="G20" s="567">
        <v>0.6611624173409266</v>
      </c>
      <c r="H20" s="567"/>
      <c r="I20" s="567">
        <v>0.6935745970840348</v>
      </c>
      <c r="J20" s="567"/>
      <c r="K20" s="567">
        <v>0.7568169519182092</v>
      </c>
      <c r="L20" s="567"/>
      <c r="M20" s="567">
        <v>0.7478583005629428</v>
      </c>
      <c r="N20" s="313"/>
      <c r="O20" s="567">
        <v>0.736896570579808</v>
      </c>
      <c r="P20" s="567"/>
      <c r="Q20" s="567">
        <v>0.7746599967381139</v>
      </c>
      <c r="R20" s="567"/>
      <c r="S20" s="567">
        <v>0.800297183894854</v>
      </c>
      <c r="T20" s="567"/>
      <c r="U20" s="567">
        <v>0.8109703479800415</v>
      </c>
      <c r="W20" s="567">
        <v>0.7752477654626116</v>
      </c>
    </row>
    <row r="21" spans="3:23" ht="15" customHeight="1">
      <c r="C21" s="296" t="s">
        <v>33</v>
      </c>
      <c r="E21" s="567">
        <v>0.46779978273766426</v>
      </c>
      <c r="F21" s="310"/>
      <c r="G21" s="567">
        <v>0.4247567058160792</v>
      </c>
      <c r="H21" s="310"/>
      <c r="I21" s="567">
        <v>0.4013062495239894</v>
      </c>
      <c r="J21" s="310"/>
      <c r="K21" s="567">
        <v>0.40637122537757747</v>
      </c>
      <c r="L21" s="310"/>
      <c r="M21" s="567">
        <v>0.3857881108778662</v>
      </c>
      <c r="N21" s="313"/>
      <c r="O21" s="567">
        <v>0.5546803642534148</v>
      </c>
      <c r="P21" s="310"/>
      <c r="Q21" s="567">
        <v>0.5192773162890775</v>
      </c>
      <c r="R21" s="310"/>
      <c r="S21" s="567">
        <v>0.5114519158526105</v>
      </c>
      <c r="T21" s="310"/>
      <c r="U21" s="567">
        <v>0.5142497321873812</v>
      </c>
      <c r="W21" s="567">
        <v>0.4865972368511616</v>
      </c>
    </row>
    <row r="22" spans="1:23" ht="15" customHeight="1">
      <c r="A22" s="303"/>
      <c r="B22" s="303"/>
      <c r="C22" s="303" t="s">
        <v>34</v>
      </c>
      <c r="D22" s="303"/>
      <c r="E22" s="311">
        <v>0.6025306863243437</v>
      </c>
      <c r="F22" s="314"/>
      <c r="G22" s="311">
        <v>0.581181215943278</v>
      </c>
      <c r="H22" s="314"/>
      <c r="I22" s="311">
        <v>0.5855067105771796</v>
      </c>
      <c r="J22" s="314"/>
      <c r="K22" s="311">
        <v>0.6342790478862602</v>
      </c>
      <c r="L22" s="314" t="s">
        <v>31</v>
      </c>
      <c r="M22" s="311">
        <v>0.6213193076256708</v>
      </c>
      <c r="N22" s="311"/>
      <c r="O22" s="311">
        <v>0.6005903617056753</v>
      </c>
      <c r="P22" s="314"/>
      <c r="Q22" s="311">
        <v>0.5910933818813712</v>
      </c>
      <c r="R22" s="314"/>
      <c r="S22" s="311">
        <v>0.58005421115095</v>
      </c>
      <c r="T22" s="314"/>
      <c r="U22" s="311">
        <v>0.5948706309072913</v>
      </c>
      <c r="V22" s="314" t="s">
        <v>31</v>
      </c>
      <c r="W22" s="311">
        <v>0.5635896276564664</v>
      </c>
    </row>
    <row r="23" spans="5:23" ht="15" customHeight="1">
      <c r="E23" s="567"/>
      <c r="F23" s="567"/>
      <c r="G23" s="567"/>
      <c r="H23" s="567"/>
      <c r="I23" s="567"/>
      <c r="J23" s="567"/>
      <c r="K23" s="567"/>
      <c r="L23" s="567"/>
      <c r="M23" s="567"/>
      <c r="N23" s="308"/>
      <c r="O23" s="567"/>
      <c r="P23" s="567"/>
      <c r="Q23" s="567"/>
      <c r="R23" s="567"/>
      <c r="S23" s="567"/>
      <c r="T23" s="567"/>
      <c r="U23" s="567"/>
      <c r="W23" s="567"/>
    </row>
    <row r="24" spans="1:23" ht="15" customHeight="1">
      <c r="A24" s="296" t="s">
        <v>39</v>
      </c>
      <c r="B24" s="296" t="s">
        <v>42</v>
      </c>
      <c r="E24" s="568"/>
      <c r="F24" s="568"/>
      <c r="G24" s="568"/>
      <c r="H24" s="568"/>
      <c r="I24" s="568"/>
      <c r="J24" s="568"/>
      <c r="K24" s="568"/>
      <c r="L24" s="568"/>
      <c r="M24" s="568"/>
      <c r="N24" s="308"/>
      <c r="O24" s="568"/>
      <c r="P24" s="568"/>
      <c r="Q24" s="568"/>
      <c r="R24" s="568"/>
      <c r="S24" s="568"/>
      <c r="T24" s="568"/>
      <c r="U24" s="568"/>
      <c r="W24" s="568"/>
    </row>
    <row r="25" spans="3:23" ht="15" customHeight="1">
      <c r="C25" s="296" t="s">
        <v>30</v>
      </c>
      <c r="E25" s="567">
        <v>0.012057915258895447</v>
      </c>
      <c r="F25" s="567"/>
      <c r="G25" s="567">
        <v>0.010606722024318537</v>
      </c>
      <c r="H25" s="567"/>
      <c r="I25" s="567">
        <v>0.013088707919170859</v>
      </c>
      <c r="J25" s="567"/>
      <c r="K25" s="567">
        <v>0.01072821060125391</v>
      </c>
      <c r="L25" s="567"/>
      <c r="M25" s="567">
        <v>0.013601016088132861</v>
      </c>
      <c r="N25" s="308"/>
      <c r="O25" s="567">
        <v>0.009559001918218098</v>
      </c>
      <c r="P25" s="567"/>
      <c r="Q25" s="567">
        <v>0.0075950022611627165</v>
      </c>
      <c r="R25" s="567"/>
      <c r="S25" s="567">
        <v>0.008795066473742659</v>
      </c>
      <c r="T25" s="567"/>
      <c r="U25" s="567">
        <v>0.007030553964955953</v>
      </c>
      <c r="W25" s="567">
        <v>0.008444943953342395</v>
      </c>
    </row>
    <row r="26" spans="3:23" ht="15" customHeight="1">
      <c r="C26" s="296" t="s">
        <v>32</v>
      </c>
      <c r="E26" s="567">
        <v>0.0989458790218435</v>
      </c>
      <c r="F26" s="567"/>
      <c r="G26" s="567">
        <v>0.10333025975165941</v>
      </c>
      <c r="H26" s="567"/>
      <c r="I26" s="567">
        <v>0.10186515204851494</v>
      </c>
      <c r="J26" s="567"/>
      <c r="K26" s="567">
        <v>0.0915775066846037</v>
      </c>
      <c r="L26" s="567"/>
      <c r="M26" s="567">
        <v>0.0764326551862549</v>
      </c>
      <c r="N26" s="308"/>
      <c r="O26" s="567">
        <v>0.09784830128058554</v>
      </c>
      <c r="P26" s="567"/>
      <c r="Q26" s="567">
        <v>0.10756549511335976</v>
      </c>
      <c r="R26" s="567"/>
      <c r="S26" s="567">
        <v>0.1023451199152593</v>
      </c>
      <c r="T26" s="567"/>
      <c r="U26" s="567">
        <v>0.09578053413633697</v>
      </c>
      <c r="W26" s="567">
        <v>0.07810308858913624</v>
      </c>
    </row>
    <row r="27" spans="3:23" ht="15" customHeight="1">
      <c r="C27" s="296" t="s">
        <v>33</v>
      </c>
      <c r="E27" s="567">
        <v>0.11197311320559193</v>
      </c>
      <c r="F27" s="310"/>
      <c r="G27" s="567">
        <v>0.11441719046614562</v>
      </c>
      <c r="H27" s="567"/>
      <c r="I27" s="567">
        <v>0.11129710176227028</v>
      </c>
      <c r="J27" s="567"/>
      <c r="K27" s="567">
        <v>0.10256139084085818</v>
      </c>
      <c r="L27" s="567"/>
      <c r="M27" s="567">
        <v>0.10449287025297235</v>
      </c>
      <c r="N27" s="308"/>
      <c r="O27" s="567">
        <v>0.0977785929326952</v>
      </c>
      <c r="P27" s="567"/>
      <c r="Q27" s="567">
        <v>0.10330701755957711</v>
      </c>
      <c r="R27" s="567"/>
      <c r="S27" s="567">
        <v>0.09644633093323483</v>
      </c>
      <c r="T27" s="567"/>
      <c r="U27" s="567">
        <v>0.09446073488111771</v>
      </c>
      <c r="W27" s="567">
        <v>0.09896098783770446</v>
      </c>
    </row>
    <row r="28" spans="1:23" ht="15" customHeight="1">
      <c r="A28" s="303"/>
      <c r="B28" s="303"/>
      <c r="C28" s="303" t="s">
        <v>34</v>
      </c>
      <c r="D28" s="303"/>
      <c r="E28" s="311">
        <v>0.07899343721295532</v>
      </c>
      <c r="F28" s="314"/>
      <c r="G28" s="311">
        <v>0.08224334937625903</v>
      </c>
      <c r="H28" s="311"/>
      <c r="I28" s="311">
        <v>0.07879014168800988</v>
      </c>
      <c r="J28" s="311"/>
      <c r="K28" s="311">
        <v>0.07566477496258231</v>
      </c>
      <c r="L28" s="311"/>
      <c r="M28" s="311">
        <v>0.06737719322400305</v>
      </c>
      <c r="N28" s="311"/>
      <c r="O28" s="311">
        <v>0.06723331425712945</v>
      </c>
      <c r="P28" s="311"/>
      <c r="Q28" s="311">
        <v>0.07142876597634039</v>
      </c>
      <c r="R28" s="311"/>
      <c r="S28" s="311">
        <v>0.06472061591084553</v>
      </c>
      <c r="T28" s="311"/>
      <c r="U28" s="311">
        <v>0.06456903942596195</v>
      </c>
      <c r="V28" s="306"/>
      <c r="W28" s="311">
        <v>0.05914878934630843</v>
      </c>
    </row>
    <row r="29" spans="5:23" ht="15" customHeight="1">
      <c r="E29" s="315"/>
      <c r="F29" s="315"/>
      <c r="G29" s="315"/>
      <c r="H29" s="315"/>
      <c r="I29" s="315"/>
      <c r="J29" s="315"/>
      <c r="K29" s="315"/>
      <c r="L29" s="315"/>
      <c r="M29" s="315"/>
      <c r="N29" s="308"/>
      <c r="O29" s="316"/>
      <c r="P29" s="316"/>
      <c r="Q29" s="316"/>
      <c r="R29" s="316"/>
      <c r="S29" s="316"/>
      <c r="T29" s="316"/>
      <c r="U29" s="316"/>
      <c r="W29" s="316"/>
    </row>
    <row r="30" spans="1:23" ht="15" customHeight="1">
      <c r="A30" s="296" t="s">
        <v>41</v>
      </c>
      <c r="B30" s="296" t="s">
        <v>44</v>
      </c>
      <c r="E30" s="316"/>
      <c r="F30" s="316"/>
      <c r="G30" s="316"/>
      <c r="H30" s="316"/>
      <c r="I30" s="316"/>
      <c r="J30" s="316"/>
      <c r="K30" s="316"/>
      <c r="L30" s="316"/>
      <c r="M30" s="316"/>
      <c r="N30" s="308"/>
      <c r="O30" s="316"/>
      <c r="P30" s="316"/>
      <c r="Q30" s="316"/>
      <c r="R30" s="316"/>
      <c r="S30" s="316"/>
      <c r="T30" s="316"/>
      <c r="U30" s="316"/>
      <c r="W30" s="316"/>
    </row>
    <row r="31" spans="3:23" ht="15" customHeight="1">
      <c r="C31" s="296" t="s">
        <v>30</v>
      </c>
      <c r="E31" s="567">
        <v>0.0014138512931622512</v>
      </c>
      <c r="F31" s="567"/>
      <c r="G31" s="567">
        <v>0.0007673182203135775</v>
      </c>
      <c r="H31" s="567"/>
      <c r="I31" s="567">
        <v>0.0008059681113233142</v>
      </c>
      <c r="J31" s="567"/>
      <c r="K31" s="567">
        <v>0.0008515879306402307</v>
      </c>
      <c r="L31" s="567"/>
      <c r="M31" s="567">
        <v>0.0013132398642990437</v>
      </c>
      <c r="N31" s="308"/>
      <c r="O31" s="567">
        <v>0.0013661566978299443</v>
      </c>
      <c r="P31" s="567"/>
      <c r="Q31" s="567">
        <v>0.0008639699049307947</v>
      </c>
      <c r="R31" s="567"/>
      <c r="S31" s="567">
        <v>0.0013129939924509254</v>
      </c>
      <c r="T31" s="567"/>
      <c r="U31" s="567">
        <v>0.0009160767070175424</v>
      </c>
      <c r="W31" s="567">
        <v>0.002203753935010263</v>
      </c>
    </row>
    <row r="32" spans="3:23" ht="15" customHeight="1">
      <c r="C32" s="296" t="s">
        <v>32</v>
      </c>
      <c r="E32" s="567">
        <v>5.906390526341956E-05</v>
      </c>
      <c r="F32" s="567"/>
      <c r="G32" s="567">
        <v>4.211645830578322E-05</v>
      </c>
      <c r="H32" s="567"/>
      <c r="I32" s="567">
        <v>3.111887052265571E-05</v>
      </c>
      <c r="J32" s="567"/>
      <c r="K32" s="567">
        <v>9.21620968407302E-06</v>
      </c>
      <c r="L32" s="567"/>
      <c r="M32" s="567">
        <v>1.3240131713209965E-05</v>
      </c>
      <c r="N32" s="308"/>
      <c r="O32" s="567">
        <v>4.8607300661255574E-05</v>
      </c>
      <c r="P32" s="567"/>
      <c r="Q32" s="567">
        <v>3.7471161302095664E-05</v>
      </c>
      <c r="R32" s="567"/>
      <c r="S32" s="567">
        <v>3.601641992003023E-05</v>
      </c>
      <c r="T32" s="567"/>
      <c r="U32" s="567">
        <v>1.639322216736597E-05</v>
      </c>
      <c r="W32" s="567">
        <v>1.8159826821018166E-05</v>
      </c>
    </row>
    <row r="33" spans="3:23" ht="15" customHeight="1">
      <c r="C33" s="296" t="s">
        <v>33</v>
      </c>
      <c r="E33" s="317">
        <v>0.04847856598548664</v>
      </c>
      <c r="F33" s="317"/>
      <c r="G33" s="317">
        <v>0.046522241308826415</v>
      </c>
      <c r="H33" s="317"/>
      <c r="I33" s="317">
        <v>0.04763970803493148</v>
      </c>
      <c r="J33" s="317"/>
      <c r="K33" s="317">
        <v>0.03781966529532186</v>
      </c>
      <c r="L33" s="307"/>
      <c r="M33" s="307">
        <v>0.040944561354768934</v>
      </c>
      <c r="N33" s="308"/>
      <c r="O33" s="317">
        <v>0.019575355547728067</v>
      </c>
      <c r="P33" s="317"/>
      <c r="Q33" s="317">
        <v>0.022970603858173618</v>
      </c>
      <c r="R33" s="317"/>
      <c r="S33" s="317">
        <v>0.027283934510259192</v>
      </c>
      <c r="T33" s="317"/>
      <c r="U33" s="317">
        <v>0.027028596349702956</v>
      </c>
      <c r="W33" s="317">
        <v>0.02891544708324142</v>
      </c>
    </row>
    <row r="34" spans="1:23" ht="15" customHeight="1" thickBot="1">
      <c r="A34" s="299"/>
      <c r="B34" s="299"/>
      <c r="C34" s="299" t="s">
        <v>34</v>
      </c>
      <c r="D34" s="299"/>
      <c r="E34" s="318">
        <v>0.01293734731866268</v>
      </c>
      <c r="F34" s="318"/>
      <c r="G34" s="318">
        <v>0.01233405800759471</v>
      </c>
      <c r="H34" s="318"/>
      <c r="I34" s="318">
        <v>0.012045002078206642</v>
      </c>
      <c r="J34" s="318"/>
      <c r="K34" s="318">
        <v>0.007758001451210743</v>
      </c>
      <c r="L34" s="319"/>
      <c r="M34" s="319">
        <v>0.008963464706088506</v>
      </c>
      <c r="N34" s="318"/>
      <c r="O34" s="318">
        <v>0.007415300548120359</v>
      </c>
      <c r="P34" s="318"/>
      <c r="Q34" s="318">
        <v>0.009100121818067103</v>
      </c>
      <c r="R34" s="318"/>
      <c r="S34" s="318">
        <v>0.010396506608379697</v>
      </c>
      <c r="T34" s="318"/>
      <c r="U34" s="318">
        <v>0.009490580415492857</v>
      </c>
      <c r="V34" s="319"/>
      <c r="W34" s="318">
        <v>0.01110591397742236</v>
      </c>
    </row>
    <row r="35" spans="1:21" ht="15" customHeight="1">
      <c r="A35" s="296" t="s">
        <v>45</v>
      </c>
      <c r="N35" s="308"/>
      <c r="O35" s="298"/>
      <c r="P35" s="309"/>
      <c r="Q35" s="298"/>
      <c r="R35" s="309"/>
      <c r="S35" s="309"/>
      <c r="T35" s="309"/>
      <c r="U35" s="309"/>
    </row>
    <row r="36" spans="14:21" ht="15" customHeight="1">
      <c r="N36" s="308"/>
      <c r="O36" s="298"/>
      <c r="P36" s="309"/>
      <c r="Q36" s="298"/>
      <c r="R36" s="309"/>
      <c r="S36" s="309"/>
      <c r="T36" s="309"/>
      <c r="U36" s="309"/>
    </row>
    <row r="37" spans="1:21" ht="15" customHeight="1">
      <c r="A37" s="296" t="s">
        <v>46</v>
      </c>
      <c r="B37" s="296" t="s">
        <v>463</v>
      </c>
      <c r="N37" s="308"/>
      <c r="O37" s="298"/>
      <c r="P37" s="309"/>
      <c r="Q37" s="298"/>
      <c r="R37" s="309"/>
      <c r="S37" s="309"/>
      <c r="T37" s="309"/>
      <c r="U37" s="309"/>
    </row>
    <row r="38" spans="5:23" s="320" customFormat="1" ht="15" customHeight="1">
      <c r="E38" s="321"/>
      <c r="F38" s="321"/>
      <c r="G38" s="321"/>
      <c r="H38" s="321"/>
      <c r="I38" s="321"/>
      <c r="J38" s="321"/>
      <c r="K38" s="321"/>
      <c r="L38" s="321"/>
      <c r="M38" s="321"/>
      <c r="N38" s="321"/>
      <c r="O38" s="321"/>
      <c r="P38" s="321"/>
      <c r="Q38" s="321"/>
      <c r="R38" s="321"/>
      <c r="S38" s="321"/>
      <c r="T38" s="321"/>
      <c r="U38" s="321"/>
      <c r="V38" s="321"/>
      <c r="W38" s="321"/>
    </row>
    <row r="39" spans="5:21" ht="15" customHeight="1">
      <c r="E39" s="321"/>
      <c r="F39" s="321"/>
      <c r="G39" s="321"/>
      <c r="H39" s="321"/>
      <c r="I39" s="321"/>
      <c r="J39" s="321"/>
      <c r="K39" s="321"/>
      <c r="L39" s="321"/>
      <c r="M39" s="321"/>
      <c r="N39" s="308"/>
      <c r="O39" s="321"/>
      <c r="P39" s="321"/>
      <c r="Q39" s="321"/>
      <c r="R39" s="321"/>
      <c r="S39" s="321"/>
      <c r="T39" s="321"/>
      <c r="U39" s="321"/>
    </row>
    <row r="40" spans="5:21" ht="15" customHeight="1">
      <c r="E40" s="321"/>
      <c r="F40" s="321"/>
      <c r="G40" s="321"/>
      <c r="H40" s="321"/>
      <c r="I40" s="321"/>
      <c r="J40" s="321"/>
      <c r="K40" s="321"/>
      <c r="L40" s="321"/>
      <c r="M40" s="321"/>
      <c r="N40" s="322"/>
      <c r="O40" s="321"/>
      <c r="P40" s="321"/>
      <c r="Q40" s="321"/>
      <c r="R40" s="321"/>
      <c r="S40" s="321"/>
      <c r="T40" s="321"/>
      <c r="U40" s="321"/>
    </row>
    <row r="41" spans="5:21" ht="15" customHeight="1">
      <c r="E41" s="321"/>
      <c r="F41" s="321"/>
      <c r="G41" s="321"/>
      <c r="H41" s="321"/>
      <c r="I41" s="321"/>
      <c r="J41" s="321"/>
      <c r="K41" s="321"/>
      <c r="L41" s="321"/>
      <c r="M41" s="321"/>
      <c r="N41" s="321"/>
      <c r="O41" s="321"/>
      <c r="P41" s="321"/>
      <c r="Q41" s="321"/>
      <c r="R41" s="321"/>
      <c r="S41" s="321"/>
      <c r="T41" s="321"/>
      <c r="U41" s="321"/>
    </row>
  </sheetData>
  <sheetProtection/>
  <mergeCells count="2">
    <mergeCell ref="E3:M3"/>
    <mergeCell ref="O3:W3"/>
  </mergeCells>
  <printOptions horizontalCentered="1"/>
  <pageMargins left="0.7874015748031497" right="0.5905511811023623"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29" customWidth="1"/>
    <col min="6" max="6" width="5.421875" style="329" customWidth="1"/>
    <col min="7" max="7" width="1.7109375" style="329" customWidth="1"/>
    <col min="8" max="8" width="5.421875" style="329" customWidth="1"/>
    <col min="9" max="9" width="1.7109375" style="329" customWidth="1"/>
    <col min="10" max="10" width="5.421875" style="329" customWidth="1"/>
    <col min="11" max="11" width="1.7109375" style="329" customWidth="1"/>
    <col min="12" max="12" width="5.421875" style="329" customWidth="1"/>
    <col min="13" max="13" width="2.57421875" style="329" customWidth="1"/>
    <col min="14" max="14" width="5.421875" style="329" customWidth="1"/>
    <col min="15" max="15" width="1.7109375" style="329" customWidth="1"/>
    <col min="16" max="16" width="5.421875" style="360" customWidth="1"/>
    <col min="17" max="17" width="1.7109375" style="360" customWidth="1"/>
    <col min="18" max="18" width="5.421875" style="360" customWidth="1"/>
    <col min="19" max="19" width="1.7109375" style="360" customWidth="1"/>
    <col min="20" max="20" width="5.421875" style="360" customWidth="1"/>
    <col min="21" max="21" width="1.7109375" style="360" customWidth="1"/>
    <col min="22" max="22" width="5.421875" style="360" customWidth="1"/>
    <col min="23" max="23" width="9.140625" style="330" customWidth="1"/>
    <col min="24" max="16384" width="9.140625" style="331" customWidth="1"/>
  </cols>
  <sheetData>
    <row r="1" spans="1:23" s="323" customFormat="1" ht="15" customHeight="1">
      <c r="A1" s="377" t="s">
        <v>561</v>
      </c>
      <c r="B1" s="378"/>
      <c r="C1" s="378"/>
      <c r="D1" s="379"/>
      <c r="E1" s="379"/>
      <c r="F1" s="379"/>
      <c r="G1" s="379"/>
      <c r="H1" s="379"/>
      <c r="I1" s="379"/>
      <c r="J1" s="379"/>
      <c r="K1" s="379"/>
      <c r="L1" s="379"/>
      <c r="M1" s="324"/>
      <c r="N1" s="379"/>
      <c r="O1" s="379"/>
      <c r="P1" s="325"/>
      <c r="Q1" s="325"/>
      <c r="R1" s="325"/>
      <c r="S1" s="325"/>
      <c r="T1" s="325"/>
      <c r="U1" s="325"/>
      <c r="V1" s="325"/>
      <c r="W1" s="326"/>
    </row>
    <row r="2" spans="1:22" ht="12.75" customHeight="1" thickBot="1">
      <c r="A2" s="327"/>
      <c r="B2" s="327"/>
      <c r="C2" s="327"/>
      <c r="D2" s="328"/>
      <c r="E2" s="328"/>
      <c r="F2" s="328"/>
      <c r="G2" s="328"/>
      <c r="H2" s="328"/>
      <c r="I2" s="328"/>
      <c r="J2" s="328"/>
      <c r="K2" s="328"/>
      <c r="L2" s="328"/>
      <c r="M2" s="328"/>
      <c r="P2" s="329"/>
      <c r="Q2" s="329"/>
      <c r="R2" s="329"/>
      <c r="S2" s="329"/>
      <c r="T2" s="329"/>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38"/>
      <c r="L5" s="338"/>
      <c r="M5" s="338"/>
      <c r="N5" s="338"/>
      <c r="O5" s="338"/>
      <c r="P5" s="339"/>
      <c r="Q5" s="339"/>
      <c r="R5" s="339"/>
      <c r="S5" s="339"/>
      <c r="T5" s="339"/>
      <c r="U5" s="338"/>
      <c r="V5" s="339"/>
      <c r="W5" s="340"/>
    </row>
    <row r="6" spans="1:23" ht="12.75" customHeight="1">
      <c r="A6" s="380"/>
      <c r="B6" s="381"/>
      <c r="C6" s="380" t="s">
        <v>50</v>
      </c>
      <c r="D6" s="382">
        <v>0.7209367000000008</v>
      </c>
      <c r="E6" s="382"/>
      <c r="F6" s="382">
        <v>0.8189991999999988</v>
      </c>
      <c r="G6" s="382"/>
      <c r="H6" s="382">
        <v>0.7741750000000018</v>
      </c>
      <c r="I6" s="382"/>
      <c r="J6" s="382">
        <v>1.0055827999999996</v>
      </c>
      <c r="K6" s="382"/>
      <c r="L6" s="382">
        <v>0.6439399999999992</v>
      </c>
      <c r="N6" s="382">
        <v>5.368309678928368</v>
      </c>
      <c r="O6" s="382"/>
      <c r="P6" s="382">
        <v>5.572246103525875</v>
      </c>
      <c r="Q6" s="342"/>
      <c r="R6" s="382">
        <v>5.613714840762667</v>
      </c>
      <c r="S6" s="382"/>
      <c r="T6" s="382">
        <v>7.338824669999989</v>
      </c>
      <c r="U6" s="382"/>
      <c r="V6" s="382">
        <v>5.3425531199999945</v>
      </c>
      <c r="W6" s="343"/>
    </row>
    <row r="7" spans="1:23" ht="12.75" customHeight="1">
      <c r="A7" s="380"/>
      <c r="B7" s="380"/>
      <c r="C7" s="380" t="s">
        <v>52</v>
      </c>
      <c r="D7" s="382">
        <v>0.2848290999999999</v>
      </c>
      <c r="E7" s="382"/>
      <c r="F7" s="382">
        <v>0.3013120999999997</v>
      </c>
      <c r="G7" s="382"/>
      <c r="H7" s="382">
        <v>0.27940869999999984</v>
      </c>
      <c r="I7" s="382"/>
      <c r="J7" s="382">
        <v>0.2778084</v>
      </c>
      <c r="K7" s="382"/>
      <c r="L7" s="382">
        <v>0.3156709999999996</v>
      </c>
      <c r="M7" s="382"/>
      <c r="N7" s="382">
        <v>1.749489958993975</v>
      </c>
      <c r="O7" s="382"/>
      <c r="P7" s="382">
        <v>1.5779322525359487</v>
      </c>
      <c r="Q7" s="342"/>
      <c r="R7" s="382">
        <v>1.586108770000001</v>
      </c>
      <c r="S7" s="382"/>
      <c r="T7" s="382">
        <v>1.5894851000000014</v>
      </c>
      <c r="U7" s="382"/>
      <c r="V7" s="382">
        <v>1.6474521299999998</v>
      </c>
      <c r="W7" s="343"/>
    </row>
    <row r="8" spans="1:23" ht="12.75" customHeight="1">
      <c r="A8" s="380"/>
      <c r="B8" s="380"/>
      <c r="C8" s="380" t="s">
        <v>55</v>
      </c>
      <c r="D8" s="382">
        <v>12.694128999999993</v>
      </c>
      <c r="E8" s="382"/>
      <c r="F8" s="382">
        <v>12.704335699999987</v>
      </c>
      <c r="G8" s="382"/>
      <c r="H8" s="382">
        <v>13.033781400000002</v>
      </c>
      <c r="I8" s="382"/>
      <c r="J8" s="382">
        <v>13.99826549999999</v>
      </c>
      <c r="K8" s="382"/>
      <c r="L8" s="382">
        <v>15.364434099999993</v>
      </c>
      <c r="M8" s="382"/>
      <c r="N8" s="382">
        <v>27.460055836752016</v>
      </c>
      <c r="O8" s="382"/>
      <c r="P8" s="382">
        <v>24.936221570444324</v>
      </c>
      <c r="Q8" s="342"/>
      <c r="R8" s="382">
        <v>25.830987442846542</v>
      </c>
      <c r="S8" s="382"/>
      <c r="T8" s="382">
        <v>27.836293000000012</v>
      </c>
      <c r="U8" s="382"/>
      <c r="V8" s="382">
        <v>29.511208659999994</v>
      </c>
      <c r="W8" s="342"/>
    </row>
    <row r="9" spans="1:23" ht="12.75" customHeight="1">
      <c r="A9" s="380"/>
      <c r="B9" s="380"/>
      <c r="C9" s="380" t="s">
        <v>56</v>
      </c>
      <c r="D9" s="382">
        <v>0.46760959999999985</v>
      </c>
      <c r="E9" s="382"/>
      <c r="F9" s="382">
        <v>0.5852297999999991</v>
      </c>
      <c r="G9" s="382"/>
      <c r="H9" s="382">
        <v>0.6566347000000003</v>
      </c>
      <c r="I9" s="382"/>
      <c r="J9" s="382">
        <v>0.6521660000000002</v>
      </c>
      <c r="K9" s="342" t="s">
        <v>31</v>
      </c>
      <c r="L9" s="382">
        <v>1.6093399999999998</v>
      </c>
      <c r="M9" s="382"/>
      <c r="N9" s="382">
        <v>0.13816641000000007</v>
      </c>
      <c r="O9" s="382"/>
      <c r="P9" s="382">
        <v>0.14320809999999984</v>
      </c>
      <c r="Q9" s="342"/>
      <c r="R9" s="382">
        <v>0.1570596300000001</v>
      </c>
      <c r="S9" s="382"/>
      <c r="T9" s="382">
        <v>0.1279614699999999</v>
      </c>
      <c r="U9" s="342"/>
      <c r="V9" s="382">
        <v>0.34221729</v>
      </c>
      <c r="W9" s="343"/>
    </row>
    <row r="10" spans="1:23" ht="12.75" customHeight="1">
      <c r="A10" s="380"/>
      <c r="B10" s="380"/>
      <c r="C10" s="380" t="s">
        <v>58</v>
      </c>
      <c r="D10" s="382">
        <v>1.5127118999999987</v>
      </c>
      <c r="E10" s="382"/>
      <c r="F10" s="382">
        <v>1.7580910000000038</v>
      </c>
      <c r="G10" s="382"/>
      <c r="H10" s="382">
        <v>1.8022724999999997</v>
      </c>
      <c r="I10" s="382"/>
      <c r="J10" s="382">
        <v>1.3025471000000002</v>
      </c>
      <c r="K10" s="382"/>
      <c r="L10" s="382">
        <v>1.6438258999999988</v>
      </c>
      <c r="M10" s="382"/>
      <c r="N10" s="382">
        <v>1.133163729999999</v>
      </c>
      <c r="O10" s="382"/>
      <c r="P10" s="382">
        <v>1.1977361300000033</v>
      </c>
      <c r="Q10" s="342"/>
      <c r="R10" s="382">
        <v>1.183959000000001</v>
      </c>
      <c r="S10" s="382"/>
      <c r="T10" s="382">
        <v>0.8697515699999995</v>
      </c>
      <c r="U10" s="342"/>
      <c r="V10" s="382">
        <v>1.0052885699999996</v>
      </c>
      <c r="W10" s="343"/>
    </row>
    <row r="11" spans="1:23" ht="12.75" customHeight="1">
      <c r="A11" s="380"/>
      <c r="B11" s="380"/>
      <c r="C11" s="380" t="s">
        <v>59</v>
      </c>
      <c r="D11" s="382">
        <v>28.261735900000023</v>
      </c>
      <c r="E11" s="382"/>
      <c r="F11" s="382">
        <v>34.000491499999974</v>
      </c>
      <c r="G11" s="382"/>
      <c r="H11" s="382">
        <v>38.65990910000001</v>
      </c>
      <c r="I11" s="382"/>
      <c r="J11" s="382">
        <v>35.3873704</v>
      </c>
      <c r="K11" s="382"/>
      <c r="L11" s="382">
        <v>32.43256730000003</v>
      </c>
      <c r="M11" s="382"/>
      <c r="N11" s="382">
        <v>34.60682919616577</v>
      </c>
      <c r="O11" s="382"/>
      <c r="P11" s="382">
        <v>35.72405411000001</v>
      </c>
      <c r="Q11" s="382"/>
      <c r="R11" s="382">
        <v>43.486162330000006</v>
      </c>
      <c r="S11" s="382"/>
      <c r="T11" s="382">
        <v>49.34157461000002</v>
      </c>
      <c r="U11" s="342" t="s">
        <v>31</v>
      </c>
      <c r="V11" s="382">
        <v>44.18792023999996</v>
      </c>
      <c r="W11" s="343"/>
    </row>
    <row r="12" spans="1:23" ht="12.75" customHeight="1">
      <c r="A12" s="380"/>
      <c r="B12" s="380"/>
      <c r="C12" s="380" t="s">
        <v>60</v>
      </c>
      <c r="D12" s="382">
        <v>6.727196000000005</v>
      </c>
      <c r="E12" s="382"/>
      <c r="F12" s="382">
        <v>6.530139399999997</v>
      </c>
      <c r="G12" s="382"/>
      <c r="H12" s="382">
        <v>6.465453300000001</v>
      </c>
      <c r="I12" s="382"/>
      <c r="J12" s="382">
        <v>8.520600100000003</v>
      </c>
      <c r="K12" s="342"/>
      <c r="L12" s="382">
        <v>8.803987</v>
      </c>
      <c r="M12" s="382"/>
      <c r="N12" s="382">
        <v>12.450040627597847</v>
      </c>
      <c r="O12" s="382"/>
      <c r="P12" s="382">
        <v>13.476890309999996</v>
      </c>
      <c r="Q12" s="382"/>
      <c r="R12" s="382">
        <v>16.113263220000004</v>
      </c>
      <c r="S12" s="342"/>
      <c r="T12" s="382">
        <v>19.694939869999985</v>
      </c>
      <c r="U12" s="342"/>
      <c r="V12" s="382">
        <v>20.921416569999963</v>
      </c>
      <c r="W12" s="343"/>
    </row>
    <row r="13" spans="1:23" ht="12.75" customHeight="1">
      <c r="A13" s="380"/>
      <c r="B13" s="380"/>
      <c r="C13" s="380" t="s">
        <v>61</v>
      </c>
      <c r="D13" s="382">
        <v>0.10236889999999997</v>
      </c>
      <c r="E13" s="382"/>
      <c r="F13" s="382">
        <v>0.0664011</v>
      </c>
      <c r="G13" s="382"/>
      <c r="H13" s="382">
        <v>0.04511179999999996</v>
      </c>
      <c r="I13" s="382"/>
      <c r="J13" s="382">
        <v>0.034451</v>
      </c>
      <c r="K13" s="382"/>
      <c r="L13" s="382">
        <v>0.05069409999999998</v>
      </c>
      <c r="M13" s="382"/>
      <c r="N13" s="382">
        <v>0.9151604700000007</v>
      </c>
      <c r="O13" s="382"/>
      <c r="P13" s="382">
        <v>0.6466545900000003</v>
      </c>
      <c r="Q13" s="382"/>
      <c r="R13" s="382">
        <v>0.46364188999999995</v>
      </c>
      <c r="S13" s="382"/>
      <c r="T13" s="382">
        <v>0.3500275300000001</v>
      </c>
      <c r="U13" s="342" t="s">
        <v>31</v>
      </c>
      <c r="V13" s="382">
        <v>0.4144534600000002</v>
      </c>
      <c r="W13" s="343"/>
    </row>
    <row r="14" spans="1:23" ht="12.75" customHeight="1">
      <c r="A14" s="380"/>
      <c r="B14" s="380"/>
      <c r="C14" s="380" t="s">
        <v>62</v>
      </c>
      <c r="D14" s="382">
        <v>1.6109561000000043</v>
      </c>
      <c r="E14" s="382"/>
      <c r="F14" s="382">
        <v>2.4790477</v>
      </c>
      <c r="G14" s="382"/>
      <c r="H14" s="382">
        <v>2.5212668000000007</v>
      </c>
      <c r="I14" s="382"/>
      <c r="J14" s="382">
        <v>2.3461625999999987</v>
      </c>
      <c r="K14" s="382"/>
      <c r="L14" s="382">
        <v>1.8447739000000032</v>
      </c>
      <c r="M14" s="382"/>
      <c r="N14" s="382">
        <v>5.888738072792191</v>
      </c>
      <c r="O14" s="382"/>
      <c r="P14" s="382">
        <v>6.744870179630133</v>
      </c>
      <c r="Q14" s="382"/>
      <c r="R14" s="382">
        <v>7.647846080082477</v>
      </c>
      <c r="S14" s="382"/>
      <c r="T14" s="382">
        <v>7.899006749999992</v>
      </c>
      <c r="U14" s="342"/>
      <c r="V14" s="382">
        <v>7.292447659999991</v>
      </c>
      <c r="W14" s="343"/>
    </row>
    <row r="15" spans="1:23" ht="12.75" customHeight="1">
      <c r="A15" s="380"/>
      <c r="B15" s="380"/>
      <c r="C15" s="380" t="s">
        <v>63</v>
      </c>
      <c r="D15" s="382">
        <v>4.192510999999999</v>
      </c>
      <c r="E15" s="382"/>
      <c r="F15" s="382">
        <v>4.059854499999998</v>
      </c>
      <c r="G15" s="382"/>
      <c r="H15" s="382">
        <v>4.019463799999994</v>
      </c>
      <c r="I15" s="382"/>
      <c r="J15" s="382">
        <v>4.440432099999996</v>
      </c>
      <c r="K15" s="382"/>
      <c r="L15" s="382">
        <v>4.109899999999998</v>
      </c>
      <c r="M15" s="382"/>
      <c r="N15" s="382">
        <v>6.1557291700000025</v>
      </c>
      <c r="O15" s="382"/>
      <c r="P15" s="382">
        <v>5.642857942137611</v>
      </c>
      <c r="Q15" s="382"/>
      <c r="R15" s="382">
        <v>5.464698489999998</v>
      </c>
      <c r="S15" s="382"/>
      <c r="T15" s="382">
        <v>5.380301120000002</v>
      </c>
      <c r="U15" s="342"/>
      <c r="V15" s="382">
        <v>5.250240720000001</v>
      </c>
      <c r="W15" s="343"/>
    </row>
    <row r="16" spans="1:23" ht="12.75" customHeight="1">
      <c r="A16" s="380"/>
      <c r="B16" s="380"/>
      <c r="C16" s="380" t="s">
        <v>64</v>
      </c>
      <c r="D16" s="382">
        <v>3.2077060000000013</v>
      </c>
      <c r="E16" s="382"/>
      <c r="F16" s="382">
        <v>3.2990877000000016</v>
      </c>
      <c r="G16" s="382"/>
      <c r="H16" s="382">
        <v>3.9892328999999966</v>
      </c>
      <c r="I16" s="382"/>
      <c r="J16" s="382">
        <v>3.330525200000002</v>
      </c>
      <c r="K16" s="382"/>
      <c r="L16" s="382">
        <v>3.0881917999999966</v>
      </c>
      <c r="M16" s="382"/>
      <c r="N16" s="382">
        <v>10.496264900000009</v>
      </c>
      <c r="O16" s="382"/>
      <c r="P16" s="382">
        <v>8.738575400000004</v>
      </c>
      <c r="Q16" s="382"/>
      <c r="R16" s="382">
        <v>9.113503090000009</v>
      </c>
      <c r="S16" s="382"/>
      <c r="T16" s="382">
        <v>8.64187892999999</v>
      </c>
      <c r="U16" s="342"/>
      <c r="V16" s="382">
        <v>7.613755359999999</v>
      </c>
      <c r="W16" s="343"/>
    </row>
    <row r="17" spans="1:23" ht="12.75" customHeight="1">
      <c r="A17" s="380"/>
      <c r="B17" s="380"/>
      <c r="C17" s="380" t="s">
        <v>65</v>
      </c>
      <c r="D17" s="382">
        <v>11.829741799999995</v>
      </c>
      <c r="E17" s="382"/>
      <c r="F17" s="382">
        <v>10.261571800000013</v>
      </c>
      <c r="G17" s="382"/>
      <c r="H17" s="382">
        <v>10.083668799999986</v>
      </c>
      <c r="I17" s="342"/>
      <c r="J17" s="382">
        <v>11.354938799999994</v>
      </c>
      <c r="K17" s="382"/>
      <c r="L17" s="382">
        <v>14.271497300000016</v>
      </c>
      <c r="M17" s="382"/>
      <c r="N17" s="382">
        <v>39.4534471595635</v>
      </c>
      <c r="O17" s="382"/>
      <c r="P17" s="382">
        <v>31.92302109198457</v>
      </c>
      <c r="Q17" s="382"/>
      <c r="R17" s="382">
        <v>30.298043973764898</v>
      </c>
      <c r="S17" s="382"/>
      <c r="T17" s="382">
        <v>31.445279130000017</v>
      </c>
      <c r="U17" s="342"/>
      <c r="V17" s="382">
        <v>34.75164415999996</v>
      </c>
      <c r="W17" s="343"/>
    </row>
    <row r="18" spans="1:23" ht="12.75" customHeight="1">
      <c r="A18" s="380"/>
      <c r="B18" s="380"/>
      <c r="C18" s="380" t="s">
        <v>66</v>
      </c>
      <c r="D18" s="382">
        <v>2.9583280999999997</v>
      </c>
      <c r="E18" s="382"/>
      <c r="F18" s="382">
        <v>3.4169758999999997</v>
      </c>
      <c r="G18" s="382"/>
      <c r="H18" s="382">
        <v>4.138149099999993</v>
      </c>
      <c r="I18" s="382"/>
      <c r="J18" s="382">
        <v>3.5517268000000035</v>
      </c>
      <c r="K18" s="382"/>
      <c r="L18" s="382">
        <v>3.5427092999999985</v>
      </c>
      <c r="M18" s="382"/>
      <c r="N18" s="382">
        <v>3.6175993206448656</v>
      </c>
      <c r="O18" s="382"/>
      <c r="P18" s="382">
        <v>3.713205631164103</v>
      </c>
      <c r="Q18" s="382"/>
      <c r="R18" s="382">
        <v>4.044805759999995</v>
      </c>
      <c r="S18" s="382"/>
      <c r="T18" s="382">
        <v>3.5713403199999947</v>
      </c>
      <c r="U18" s="382"/>
      <c r="V18" s="382">
        <v>3.5568814099999977</v>
      </c>
      <c r="W18" s="343"/>
    </row>
    <row r="19" spans="1:23" ht="12.75" customHeight="1">
      <c r="A19" s="380"/>
      <c r="B19" s="380"/>
      <c r="C19" s="380" t="s">
        <v>67</v>
      </c>
      <c r="D19" s="382">
        <v>1.9170582999999985</v>
      </c>
      <c r="E19" s="382"/>
      <c r="F19" s="382">
        <v>1.769742799999999</v>
      </c>
      <c r="G19" s="382"/>
      <c r="H19" s="382">
        <v>1.6215623999999964</v>
      </c>
      <c r="I19" s="382"/>
      <c r="J19" s="382">
        <v>1.8983800999999993</v>
      </c>
      <c r="K19" s="382"/>
      <c r="L19" s="382">
        <v>1.6167837999999999</v>
      </c>
      <c r="M19" s="382"/>
      <c r="N19" s="382">
        <v>4.379073756123652</v>
      </c>
      <c r="O19" s="382"/>
      <c r="P19" s="382">
        <v>3.896608045912289</v>
      </c>
      <c r="Q19" s="382"/>
      <c r="R19" s="382">
        <v>3.405221179005621</v>
      </c>
      <c r="S19" s="382"/>
      <c r="T19" s="382">
        <v>3.4183694799999964</v>
      </c>
      <c r="U19" s="382"/>
      <c r="V19" s="382">
        <v>3.1033953099999954</v>
      </c>
      <c r="W19" s="343"/>
    </row>
    <row r="20" spans="1:23" ht="12.75" customHeight="1">
      <c r="A20" s="380"/>
      <c r="B20" s="380"/>
      <c r="C20" s="380" t="s">
        <v>68</v>
      </c>
      <c r="D20" s="382">
        <v>12.709478799999992</v>
      </c>
      <c r="E20" s="382"/>
      <c r="F20" s="382">
        <v>10.951514500000004</v>
      </c>
      <c r="G20" s="382"/>
      <c r="H20" s="382">
        <v>12.8848507</v>
      </c>
      <c r="I20" s="382"/>
      <c r="J20" s="382">
        <v>11.1431948</v>
      </c>
      <c r="K20" s="382"/>
      <c r="L20" s="382">
        <v>9.920022599999989</v>
      </c>
      <c r="M20" s="382"/>
      <c r="N20" s="382">
        <v>13.412668149999993</v>
      </c>
      <c r="O20" s="382"/>
      <c r="P20" s="382">
        <v>11.293499829999993</v>
      </c>
      <c r="Q20" s="382"/>
      <c r="R20" s="382">
        <v>10.954642720000011</v>
      </c>
      <c r="S20" s="382"/>
      <c r="T20" s="382">
        <v>10.179758159999993</v>
      </c>
      <c r="U20" s="382"/>
      <c r="V20" s="382">
        <v>8.541595629999998</v>
      </c>
      <c r="W20" s="343"/>
    </row>
    <row r="21" spans="1:23" ht="12.75" customHeight="1">
      <c r="A21" s="380"/>
      <c r="B21" s="380"/>
      <c r="C21" s="380" t="s">
        <v>69</v>
      </c>
      <c r="D21" s="382">
        <v>0.005481500000000001</v>
      </c>
      <c r="E21" s="382"/>
      <c r="F21" s="382">
        <v>0.0197925</v>
      </c>
      <c r="G21" s="382"/>
      <c r="H21" s="382">
        <v>0.018499699999999994</v>
      </c>
      <c r="I21" s="382"/>
      <c r="J21" s="382">
        <v>0.0144876</v>
      </c>
      <c r="K21" s="382"/>
      <c r="L21" s="382">
        <v>0.0169221</v>
      </c>
      <c r="M21" s="382"/>
      <c r="N21" s="382">
        <v>0.008480480000000002</v>
      </c>
      <c r="O21" s="382"/>
      <c r="P21" s="382">
        <v>0.04179349</v>
      </c>
      <c r="Q21" s="382"/>
      <c r="R21" s="382">
        <v>0.03159624</v>
      </c>
      <c r="S21" s="382"/>
      <c r="T21" s="382">
        <v>0.03329061</v>
      </c>
      <c r="U21" s="382"/>
      <c r="V21" s="382">
        <v>0.029117119999999996</v>
      </c>
      <c r="W21" s="343"/>
    </row>
    <row r="22" spans="1:23" ht="12.75" customHeight="1">
      <c r="A22" s="380"/>
      <c r="B22" s="380"/>
      <c r="C22" s="380" t="s">
        <v>71</v>
      </c>
      <c r="D22" s="382">
        <v>2.658076400000003</v>
      </c>
      <c r="E22" s="382"/>
      <c r="F22" s="382">
        <v>2.624211699999991</v>
      </c>
      <c r="G22" s="342"/>
      <c r="H22" s="382">
        <v>2.6195043999999976</v>
      </c>
      <c r="I22" s="382"/>
      <c r="J22" s="382">
        <v>2.4026755999999945</v>
      </c>
      <c r="K22" s="342"/>
      <c r="L22" s="382">
        <v>2.391756500000008</v>
      </c>
      <c r="M22" s="382"/>
      <c r="N22" s="382">
        <v>3.8596054581885477</v>
      </c>
      <c r="O22" s="382"/>
      <c r="P22" s="382">
        <v>3.4513867043009703</v>
      </c>
      <c r="Q22" s="382"/>
      <c r="R22" s="382">
        <v>3.266031069999992</v>
      </c>
      <c r="S22" s="342"/>
      <c r="T22" s="382">
        <v>2.702381869999997</v>
      </c>
      <c r="U22" s="342"/>
      <c r="V22" s="382">
        <v>2.8411361799999995</v>
      </c>
      <c r="W22" s="343"/>
    </row>
    <row r="23" spans="1:23" ht="12.75" customHeight="1">
      <c r="A23" s="380"/>
      <c r="B23" s="380"/>
      <c r="C23" s="380" t="s">
        <v>72</v>
      </c>
      <c r="D23" s="382">
        <v>1.8668636999999966</v>
      </c>
      <c r="E23" s="382"/>
      <c r="F23" s="382">
        <v>1.7447040000000014</v>
      </c>
      <c r="G23" s="342"/>
      <c r="H23" s="382">
        <v>1.7837066999999973</v>
      </c>
      <c r="I23" s="382"/>
      <c r="J23" s="382">
        <v>1.7945130000000002</v>
      </c>
      <c r="K23" s="342"/>
      <c r="L23" s="382">
        <v>1.4088138999999966</v>
      </c>
      <c r="M23" s="382"/>
      <c r="N23" s="382">
        <v>16.249265149295123</v>
      </c>
      <c r="O23" s="342"/>
      <c r="P23" s="382">
        <v>13.870875175595591</v>
      </c>
      <c r="Q23" s="382"/>
      <c r="R23" s="382">
        <v>12.834532775884812</v>
      </c>
      <c r="S23" s="342" t="s">
        <v>31</v>
      </c>
      <c r="T23" s="382">
        <v>12.384862689999972</v>
      </c>
      <c r="U23" s="342"/>
      <c r="V23" s="382">
        <v>10.34466902</v>
      </c>
      <c r="W23" s="343"/>
    </row>
    <row r="24" spans="1:23" ht="12.75" customHeight="1">
      <c r="A24" s="380"/>
      <c r="B24" s="380"/>
      <c r="C24" s="380" t="s">
        <v>73</v>
      </c>
      <c r="D24" s="382">
        <v>0.44470009999999993</v>
      </c>
      <c r="E24" s="382"/>
      <c r="F24" s="382">
        <v>0.45080929999999947</v>
      </c>
      <c r="G24" s="382"/>
      <c r="H24" s="382">
        <v>0.44622059999999913</v>
      </c>
      <c r="I24" s="342"/>
      <c r="J24" s="382">
        <v>0.5155189000000003</v>
      </c>
      <c r="K24" s="382"/>
      <c r="L24" s="382">
        <v>0.5396604999999993</v>
      </c>
      <c r="M24" s="382"/>
      <c r="N24" s="382">
        <v>4.198379658160164</v>
      </c>
      <c r="O24" s="382"/>
      <c r="P24" s="382">
        <v>3.648975430000001</v>
      </c>
      <c r="Q24" s="382"/>
      <c r="R24" s="382">
        <v>3.7426513716484857</v>
      </c>
      <c r="S24" s="382"/>
      <c r="T24" s="382">
        <v>4.195403209999997</v>
      </c>
      <c r="U24" s="382"/>
      <c r="V24" s="382">
        <v>4.188857939999997</v>
      </c>
      <c r="W24" s="343"/>
    </row>
    <row r="25" spans="1:23" ht="12.75" customHeight="1">
      <c r="A25" s="380"/>
      <c r="B25" s="380"/>
      <c r="C25" s="380" t="s">
        <v>74</v>
      </c>
      <c r="D25" s="382">
        <v>9.669372899999995</v>
      </c>
      <c r="E25" s="382"/>
      <c r="F25" s="382">
        <v>10.7905639</v>
      </c>
      <c r="G25" s="382"/>
      <c r="H25" s="382">
        <v>12.036132499999994</v>
      </c>
      <c r="I25" s="382"/>
      <c r="J25" s="382">
        <v>11.128259300000002</v>
      </c>
      <c r="K25" s="382"/>
      <c r="L25" s="382">
        <v>10.699498100000001</v>
      </c>
      <c r="M25" s="382"/>
      <c r="N25" s="382">
        <v>11.325665540000001</v>
      </c>
      <c r="O25" s="382"/>
      <c r="P25" s="382">
        <v>10.89719176999999</v>
      </c>
      <c r="Q25" s="382"/>
      <c r="R25" s="382">
        <v>11.476180619999983</v>
      </c>
      <c r="S25" s="382"/>
      <c r="T25" s="382">
        <v>11.82057694000002</v>
      </c>
      <c r="U25" s="382"/>
      <c r="V25" s="382">
        <v>10.994276680000013</v>
      </c>
      <c r="W25" s="343"/>
    </row>
    <row r="26" spans="1:23" ht="12.75" customHeight="1">
      <c r="A26" s="380"/>
      <c r="B26" s="380"/>
      <c r="C26" s="380" t="s">
        <v>75</v>
      </c>
      <c r="D26" s="382">
        <v>0.8017100999999994</v>
      </c>
      <c r="E26" s="382"/>
      <c r="F26" s="382">
        <v>0.8648096000000011</v>
      </c>
      <c r="G26" s="382"/>
      <c r="H26" s="382">
        <v>0.8158309000000006</v>
      </c>
      <c r="I26" s="382"/>
      <c r="J26" s="382">
        <v>0.7632086000000002</v>
      </c>
      <c r="K26" s="342"/>
      <c r="L26" s="382">
        <v>0.6463736999999999</v>
      </c>
      <c r="M26" s="382"/>
      <c r="N26" s="382">
        <v>1.1034091599999998</v>
      </c>
      <c r="O26" s="382"/>
      <c r="P26" s="382">
        <v>1.0674948534172894</v>
      </c>
      <c r="Q26" s="382"/>
      <c r="R26" s="382">
        <v>0.8212532100000001</v>
      </c>
      <c r="S26" s="342"/>
      <c r="T26" s="382">
        <v>0.7310673800000005</v>
      </c>
      <c r="U26" s="342"/>
      <c r="V26" s="382">
        <v>0.7148063599999993</v>
      </c>
      <c r="W26" s="343"/>
    </row>
    <row r="27" spans="3:23" ht="12.75" customHeight="1">
      <c r="C27" s="331" t="s">
        <v>459</v>
      </c>
      <c r="D27" s="382">
        <v>3.854361499999991</v>
      </c>
      <c r="E27" s="382"/>
      <c r="F27" s="382">
        <v>3.3695473999999916</v>
      </c>
      <c r="G27" s="382"/>
      <c r="H27" s="382">
        <v>3.8925813000000042</v>
      </c>
      <c r="I27" s="382"/>
      <c r="J27" s="382">
        <v>4.152746399999992</v>
      </c>
      <c r="K27" s="382"/>
      <c r="L27" s="382">
        <v>3.3685746999999835</v>
      </c>
      <c r="M27" s="382"/>
      <c r="N27" s="382">
        <v>5.827207923214576</v>
      </c>
      <c r="O27" s="342"/>
      <c r="P27" s="382">
        <v>4.83700444785916</v>
      </c>
      <c r="Q27" s="382"/>
      <c r="R27" s="382">
        <v>5.460922077599253</v>
      </c>
      <c r="S27" s="382"/>
      <c r="T27" s="382">
        <v>5.698843799999998</v>
      </c>
      <c r="U27" s="382"/>
      <c r="V27" s="382">
        <v>6.156644120000004</v>
      </c>
      <c r="W27" s="343"/>
    </row>
    <row r="28" spans="1:23" s="332" customFormat="1" ht="12.75" customHeight="1">
      <c r="A28" s="344"/>
      <c r="B28" s="344" t="s">
        <v>77</v>
      </c>
      <c r="C28" s="344"/>
      <c r="D28" s="345">
        <v>108.4978634</v>
      </c>
      <c r="E28" s="346"/>
      <c r="F28" s="345">
        <v>112.86723309999995</v>
      </c>
      <c r="G28" s="346"/>
      <c r="H28" s="345">
        <v>122.58741709999997</v>
      </c>
      <c r="I28" s="346"/>
      <c r="J28" s="345">
        <v>120.01556109999997</v>
      </c>
      <c r="K28" s="346" t="s">
        <v>31</v>
      </c>
      <c r="L28" s="345">
        <v>118.3299376</v>
      </c>
      <c r="M28" s="345"/>
      <c r="N28" s="345">
        <v>209.79674980642062</v>
      </c>
      <c r="O28" s="346"/>
      <c r="P28" s="345">
        <v>193.04230315850788</v>
      </c>
      <c r="Q28" s="346"/>
      <c r="R28" s="345">
        <v>202.9968257815948</v>
      </c>
      <c r="S28" s="346" t="s">
        <v>31</v>
      </c>
      <c r="T28" s="345">
        <v>215.25121821000002</v>
      </c>
      <c r="U28" s="346" t="s">
        <v>31</v>
      </c>
      <c r="V28" s="345">
        <v>208.75197770999986</v>
      </c>
      <c r="W28" s="343"/>
    </row>
    <row r="29" spans="1:23" s="332" customFormat="1" ht="12.75" customHeight="1">
      <c r="A29" s="381"/>
      <c r="B29" s="381"/>
      <c r="C29" s="381"/>
      <c r="D29" s="382"/>
      <c r="E29" s="382"/>
      <c r="F29" s="382"/>
      <c r="G29" s="382"/>
      <c r="H29" s="382"/>
      <c r="I29" s="382"/>
      <c r="J29" s="382"/>
      <c r="K29" s="382"/>
      <c r="L29" s="382"/>
      <c r="M29" s="382"/>
      <c r="N29" s="382"/>
      <c r="O29" s="382"/>
      <c r="P29" s="382"/>
      <c r="Q29" s="382"/>
      <c r="R29" s="382"/>
      <c r="S29" s="382"/>
      <c r="T29" s="382"/>
      <c r="U29" s="382"/>
      <c r="V29" s="382"/>
      <c r="W29" s="343"/>
    </row>
    <row r="30" spans="1:23" ht="12.75" customHeight="1">
      <c r="A30" s="380"/>
      <c r="B30" s="380"/>
      <c r="C30" s="380" t="s">
        <v>78</v>
      </c>
      <c r="D30" s="382">
        <v>1.3472103</v>
      </c>
      <c r="E30" s="382"/>
      <c r="F30" s="382">
        <v>6.4182204</v>
      </c>
      <c r="G30" s="382"/>
      <c r="H30" s="382">
        <v>8.16519</v>
      </c>
      <c r="I30" s="382"/>
      <c r="J30" s="382">
        <v>9.6870437</v>
      </c>
      <c r="K30" s="382"/>
      <c r="L30" s="382">
        <v>12.149711</v>
      </c>
      <c r="M30" s="382"/>
      <c r="N30" s="382">
        <v>0.601793</v>
      </c>
      <c r="O30" s="382"/>
      <c r="P30" s="382">
        <v>1.7640136400000002</v>
      </c>
      <c r="Q30" s="382"/>
      <c r="R30" s="382">
        <v>1.8182098</v>
      </c>
      <c r="S30" s="382"/>
      <c r="T30" s="382">
        <v>1.26569434</v>
      </c>
      <c r="U30" s="382"/>
      <c r="V30" s="382">
        <v>1.994018</v>
      </c>
      <c r="W30" s="343"/>
    </row>
    <row r="31" spans="1:23" ht="12.75" customHeight="1">
      <c r="A31" s="380"/>
      <c r="B31" s="380"/>
      <c r="C31" s="380" t="s">
        <v>79</v>
      </c>
      <c r="D31" s="382">
        <v>31.25996</v>
      </c>
      <c r="E31" s="382"/>
      <c r="F31" s="382">
        <v>38.195227599999996</v>
      </c>
      <c r="G31" s="382"/>
      <c r="H31" s="382">
        <v>37.531367999999986</v>
      </c>
      <c r="I31" s="382"/>
      <c r="J31" s="382">
        <v>38.34787370000001</v>
      </c>
      <c r="K31" s="382"/>
      <c r="L31" s="382">
        <v>38.56368670000001</v>
      </c>
      <c r="M31" s="382"/>
      <c r="N31" s="382">
        <v>15.315564489999998</v>
      </c>
      <c r="O31" s="382"/>
      <c r="P31" s="382">
        <v>18.596600489999997</v>
      </c>
      <c r="Q31" s="382"/>
      <c r="R31" s="382">
        <v>13.623547240000004</v>
      </c>
      <c r="S31" s="382"/>
      <c r="T31" s="382">
        <v>10.52920215</v>
      </c>
      <c r="U31" s="382"/>
      <c r="V31" s="382">
        <v>13.389863830000001</v>
      </c>
      <c r="W31" s="343"/>
    </row>
    <row r="32" spans="1:23" ht="12.75" customHeight="1">
      <c r="A32" s="380"/>
      <c r="B32" s="380"/>
      <c r="C32" s="380" t="s">
        <v>80</v>
      </c>
      <c r="D32" s="382">
        <v>8.939307499999993</v>
      </c>
      <c r="E32" s="382"/>
      <c r="F32" s="382">
        <v>8.88559500000001</v>
      </c>
      <c r="G32" s="382"/>
      <c r="H32" s="382">
        <v>2.461203299999999</v>
      </c>
      <c r="I32" s="382"/>
      <c r="J32" s="382">
        <v>3.0559749999999988</v>
      </c>
      <c r="K32" s="382"/>
      <c r="L32" s="382">
        <v>2.8896656000000003</v>
      </c>
      <c r="M32" s="382"/>
      <c r="N32" s="382">
        <v>3.0672326999999995</v>
      </c>
      <c r="O32" s="382"/>
      <c r="P32" s="382">
        <v>2.81181253</v>
      </c>
      <c r="Q32" s="382"/>
      <c r="R32" s="382">
        <v>0.8529655599999998</v>
      </c>
      <c r="S32" s="382"/>
      <c r="T32" s="382">
        <v>1.1479272300000003</v>
      </c>
      <c r="U32" s="382"/>
      <c r="V32" s="382">
        <v>1.28590666</v>
      </c>
      <c r="W32" s="343"/>
    </row>
    <row r="33" spans="1:23" ht="12.75" customHeight="1">
      <c r="A33" s="380"/>
      <c r="B33" s="380"/>
      <c r="C33" s="380" t="s">
        <v>81</v>
      </c>
      <c r="D33" s="382">
        <v>94.42208820000008</v>
      </c>
      <c r="E33" s="382"/>
      <c r="F33" s="382">
        <v>67.79978329999997</v>
      </c>
      <c r="G33" s="382"/>
      <c r="H33" s="382">
        <v>78.22760960000002</v>
      </c>
      <c r="I33" s="382"/>
      <c r="J33" s="382">
        <v>126.17245089999993</v>
      </c>
      <c r="K33" s="342" t="s">
        <v>31</v>
      </c>
      <c r="L33" s="382">
        <v>94.83431109999991</v>
      </c>
      <c r="M33" s="382"/>
      <c r="N33" s="382">
        <v>106.75439741504215</v>
      </c>
      <c r="O33" s="382"/>
      <c r="P33" s="382">
        <v>63.8051122967527</v>
      </c>
      <c r="Q33" s="382"/>
      <c r="R33" s="382">
        <v>70.09858779000002</v>
      </c>
      <c r="S33" s="382"/>
      <c r="T33" s="382">
        <v>104.08066568999996</v>
      </c>
      <c r="U33" s="342" t="s">
        <v>31</v>
      </c>
      <c r="V33" s="382">
        <v>60.57656213000005</v>
      </c>
      <c r="W33" s="343"/>
    </row>
    <row r="34" spans="1:23" ht="12.75" customHeight="1">
      <c r="A34" s="380"/>
      <c r="B34" s="380"/>
      <c r="C34" s="380" t="s">
        <v>82</v>
      </c>
      <c r="D34" s="382">
        <v>3.480804300000001</v>
      </c>
      <c r="E34" s="382"/>
      <c r="F34" s="382">
        <v>4.256978800000001</v>
      </c>
      <c r="G34" s="382"/>
      <c r="H34" s="382">
        <v>3.701295400000001</v>
      </c>
      <c r="I34" s="382"/>
      <c r="J34" s="382">
        <v>3.4178878999999998</v>
      </c>
      <c r="K34" s="382"/>
      <c r="L34" s="382">
        <v>4.174406100000001</v>
      </c>
      <c r="M34" s="382"/>
      <c r="N34" s="382">
        <v>0.8782449099999998</v>
      </c>
      <c r="O34" s="382"/>
      <c r="P34" s="382">
        <v>1.0853115100000004</v>
      </c>
      <c r="Q34" s="382"/>
      <c r="R34" s="382">
        <v>0.9759092200000001</v>
      </c>
      <c r="S34" s="382"/>
      <c r="T34" s="382">
        <v>0.8074580499999999</v>
      </c>
      <c r="U34" s="382"/>
      <c r="V34" s="382">
        <v>1.5857491699999993</v>
      </c>
      <c r="W34" s="343"/>
    </row>
    <row r="35" spans="3:23" ht="12.75" customHeight="1">
      <c r="C35" s="331" t="s">
        <v>83</v>
      </c>
      <c r="D35" s="382">
        <v>4.8126434</v>
      </c>
      <c r="E35" s="342"/>
      <c r="F35" s="382">
        <v>6.762867200000002</v>
      </c>
      <c r="G35" s="382"/>
      <c r="H35" s="382">
        <v>4.814456799999999</v>
      </c>
      <c r="I35" s="382"/>
      <c r="J35" s="382">
        <v>5.666335600000004</v>
      </c>
      <c r="K35" s="382"/>
      <c r="L35" s="382">
        <v>3.7848892000000007</v>
      </c>
      <c r="M35" s="382"/>
      <c r="N35" s="382">
        <v>1.0846596300000007</v>
      </c>
      <c r="O35" s="382"/>
      <c r="P35" s="382">
        <v>1.4613946399999997</v>
      </c>
      <c r="Q35" s="342"/>
      <c r="R35" s="382">
        <v>0.99327773</v>
      </c>
      <c r="S35" s="382"/>
      <c r="T35" s="382">
        <v>2.1180481499999995</v>
      </c>
      <c r="U35" s="382"/>
      <c r="V35" s="382">
        <v>0.7602981200000003</v>
      </c>
      <c r="W35" s="343"/>
    </row>
    <row r="36" spans="1:23" s="332" customFormat="1" ht="12.75" customHeight="1">
      <c r="A36" s="344"/>
      <c r="B36" s="344" t="s">
        <v>84</v>
      </c>
      <c r="C36" s="344"/>
      <c r="D36" s="345">
        <v>144.26201370000007</v>
      </c>
      <c r="E36" s="345"/>
      <c r="F36" s="345">
        <v>132.31867229999997</v>
      </c>
      <c r="G36" s="345"/>
      <c r="H36" s="345">
        <v>134.9011231</v>
      </c>
      <c r="I36" s="345"/>
      <c r="J36" s="345">
        <v>186.34756679999995</v>
      </c>
      <c r="K36" s="346" t="s">
        <v>31</v>
      </c>
      <c r="L36" s="345">
        <v>156.39666969999993</v>
      </c>
      <c r="M36" s="345"/>
      <c r="N36" s="345">
        <v>127.70189214504217</v>
      </c>
      <c r="O36" s="345"/>
      <c r="P36" s="345">
        <v>89.52424510675269</v>
      </c>
      <c r="Q36" s="345"/>
      <c r="R36" s="345">
        <v>88.36249734000003</v>
      </c>
      <c r="S36" s="345"/>
      <c r="T36" s="345">
        <v>119.94899560999995</v>
      </c>
      <c r="U36" s="346" t="s">
        <v>31</v>
      </c>
      <c r="V36" s="345">
        <v>79.59239791000005</v>
      </c>
      <c r="W36" s="343"/>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43"/>
    </row>
    <row r="38" spans="1:23" ht="12.75" customHeight="1">
      <c r="A38" s="380"/>
      <c r="B38" s="380"/>
      <c r="C38" s="380" t="s">
        <v>85</v>
      </c>
      <c r="D38" s="382">
        <v>3.153316900000001</v>
      </c>
      <c r="E38" s="382"/>
      <c r="F38" s="382">
        <v>2.2388207</v>
      </c>
      <c r="G38" s="342"/>
      <c r="H38" s="382">
        <v>10.1092763</v>
      </c>
      <c r="I38" s="342"/>
      <c r="J38" s="382">
        <v>10.191003000000002</v>
      </c>
      <c r="K38" s="342"/>
      <c r="L38" s="382">
        <v>11.169138999999998</v>
      </c>
      <c r="M38" s="382"/>
      <c r="N38" s="382">
        <v>2.7067422400000005</v>
      </c>
      <c r="O38" s="382"/>
      <c r="P38" s="382">
        <v>1.4959391999999994</v>
      </c>
      <c r="Q38" s="342"/>
      <c r="R38" s="382">
        <v>5.264316270000002</v>
      </c>
      <c r="S38" s="342"/>
      <c r="T38" s="382">
        <v>7.8774292999999975</v>
      </c>
      <c r="U38" s="342"/>
      <c r="V38" s="382">
        <v>5.692307690000002</v>
      </c>
      <c r="W38" s="343"/>
    </row>
    <row r="39" spans="1:23" ht="12.75" customHeight="1">
      <c r="A39" s="380"/>
      <c r="B39" s="380"/>
      <c r="C39" s="380" t="s">
        <v>86</v>
      </c>
      <c r="D39" s="382">
        <v>28.826673599999907</v>
      </c>
      <c r="E39" s="342"/>
      <c r="F39" s="382">
        <v>29.699683999999902</v>
      </c>
      <c r="G39" s="342"/>
      <c r="H39" s="382">
        <v>29.17462880000001</v>
      </c>
      <c r="I39" s="342" t="s">
        <v>31</v>
      </c>
      <c r="J39" s="382">
        <v>32.626620200000005</v>
      </c>
      <c r="K39" s="342" t="s">
        <v>31</v>
      </c>
      <c r="L39" s="382">
        <v>29.08111990000007</v>
      </c>
      <c r="M39" s="382"/>
      <c r="N39" s="382">
        <v>38.40730677344678</v>
      </c>
      <c r="O39" s="342"/>
      <c r="P39" s="382">
        <v>38.64749142393954</v>
      </c>
      <c r="Q39" s="342"/>
      <c r="R39" s="382">
        <v>39.01450989922319</v>
      </c>
      <c r="S39" s="342" t="s">
        <v>31</v>
      </c>
      <c r="T39" s="382">
        <v>44.34825575000009</v>
      </c>
      <c r="U39" s="342" t="s">
        <v>31</v>
      </c>
      <c r="V39" s="382">
        <v>39.170704029999825</v>
      </c>
      <c r="W39" s="343"/>
    </row>
    <row r="40" spans="1:23" ht="12.75" customHeight="1">
      <c r="A40" s="380"/>
      <c r="B40" s="380"/>
      <c r="C40" s="380" t="s">
        <v>87</v>
      </c>
      <c r="D40" s="382">
        <v>3.2535917999999997</v>
      </c>
      <c r="E40" s="382"/>
      <c r="F40" s="382">
        <v>5.260855900000003</v>
      </c>
      <c r="G40" s="382"/>
      <c r="H40" s="382">
        <v>3.6505766999999993</v>
      </c>
      <c r="I40" s="382"/>
      <c r="J40" s="382">
        <v>3.0676020000000004</v>
      </c>
      <c r="K40" s="342"/>
      <c r="L40" s="382">
        <v>6.011707000000002</v>
      </c>
      <c r="M40" s="382"/>
      <c r="N40" s="382">
        <v>8.832346003145748</v>
      </c>
      <c r="O40" s="382"/>
      <c r="P40" s="382">
        <v>10.659413701620942</v>
      </c>
      <c r="Q40" s="382"/>
      <c r="R40" s="382">
        <v>6.487484280000006</v>
      </c>
      <c r="S40" s="382"/>
      <c r="T40" s="382">
        <v>6.49821546</v>
      </c>
      <c r="U40" s="342"/>
      <c r="V40" s="382">
        <v>10.609641519999998</v>
      </c>
      <c r="W40" s="343"/>
    </row>
    <row r="41" spans="1:23" ht="12.75" customHeight="1">
      <c r="A41" s="380"/>
      <c r="B41" s="380"/>
      <c r="C41" s="380" t="s">
        <v>88</v>
      </c>
      <c r="D41" s="382">
        <v>3.187237100000001</v>
      </c>
      <c r="E41" s="382"/>
      <c r="F41" s="382">
        <v>3.1446989000000025</v>
      </c>
      <c r="G41" s="382"/>
      <c r="H41" s="382">
        <v>2.9665659999999954</v>
      </c>
      <c r="I41" s="382"/>
      <c r="J41" s="382">
        <v>3.3718375999999983</v>
      </c>
      <c r="K41" s="342"/>
      <c r="L41" s="382">
        <v>3.092429799999998</v>
      </c>
      <c r="M41" s="382"/>
      <c r="N41" s="382">
        <v>32.42387958837778</v>
      </c>
      <c r="O41" s="342"/>
      <c r="P41" s="382">
        <v>30.953930676901365</v>
      </c>
      <c r="Q41" s="342"/>
      <c r="R41" s="382">
        <v>29.894754706404466</v>
      </c>
      <c r="S41" s="342"/>
      <c r="T41" s="382">
        <v>33.46818248000004</v>
      </c>
      <c r="U41" s="342" t="s">
        <v>31</v>
      </c>
      <c r="V41" s="382">
        <v>32.09473532999994</v>
      </c>
      <c r="W41" s="343"/>
    </row>
    <row r="42" spans="1:23" ht="12.75" customHeight="1">
      <c r="A42" s="380"/>
      <c r="B42" s="380"/>
      <c r="C42" s="380" t="s">
        <v>89</v>
      </c>
      <c r="D42" s="382">
        <v>1.9376231999999998</v>
      </c>
      <c r="E42" s="342"/>
      <c r="F42" s="382">
        <v>0.6964858000000002</v>
      </c>
      <c r="G42" s="342"/>
      <c r="H42" s="382">
        <v>0.49612360000000005</v>
      </c>
      <c r="I42" s="342"/>
      <c r="J42" s="382">
        <v>0.21486399999999997</v>
      </c>
      <c r="K42" s="342"/>
      <c r="L42" s="382">
        <v>0.9789798000000001</v>
      </c>
      <c r="M42" s="382"/>
      <c r="N42" s="382">
        <v>0.19913104000000006</v>
      </c>
      <c r="O42" s="382"/>
      <c r="P42" s="382">
        <v>0.35776802</v>
      </c>
      <c r="Q42" s="342"/>
      <c r="R42" s="382">
        <v>0.16715319999999997</v>
      </c>
      <c r="S42" s="342"/>
      <c r="T42" s="382">
        <v>0.053711329999999995</v>
      </c>
      <c r="U42" s="342"/>
      <c r="V42" s="382">
        <v>0.7857068300000001</v>
      </c>
      <c r="W42" s="343"/>
    </row>
    <row r="43" spans="1:23" ht="12.75" customHeight="1">
      <c r="A43" s="380"/>
      <c r="B43" s="380"/>
      <c r="C43" s="380" t="s">
        <v>90</v>
      </c>
      <c r="D43" s="382">
        <v>34.295236</v>
      </c>
      <c r="E43" s="342"/>
      <c r="F43" s="382">
        <v>32.59292799999993</v>
      </c>
      <c r="G43" s="382"/>
      <c r="H43" s="382">
        <v>28.28781330000004</v>
      </c>
      <c r="I43" s="382"/>
      <c r="J43" s="382">
        <v>30.348875900000024</v>
      </c>
      <c r="K43" s="342"/>
      <c r="L43" s="382">
        <v>25.69659430000002</v>
      </c>
      <c r="M43" s="382"/>
      <c r="N43" s="382">
        <v>111.08683241116631</v>
      </c>
      <c r="O43" s="382"/>
      <c r="P43" s="382">
        <v>110.40453961411542</v>
      </c>
      <c r="Q43" s="382"/>
      <c r="R43" s="382">
        <v>85.96109289000009</v>
      </c>
      <c r="S43" s="342"/>
      <c r="T43" s="382">
        <v>98.54507314999985</v>
      </c>
      <c r="U43" s="342" t="s">
        <v>31</v>
      </c>
      <c r="V43" s="382">
        <v>81.82097568000012</v>
      </c>
      <c r="W43" s="343"/>
    </row>
    <row r="44" spans="1:23" ht="12.75" customHeight="1">
      <c r="A44" s="380"/>
      <c r="B44" s="380"/>
      <c r="C44" s="380" t="s">
        <v>92</v>
      </c>
      <c r="D44" s="382">
        <v>53.02572659999999</v>
      </c>
      <c r="E44" s="342"/>
      <c r="F44" s="382">
        <v>53.60919690000023</v>
      </c>
      <c r="G44" s="342"/>
      <c r="H44" s="382">
        <v>48.74115800000003</v>
      </c>
      <c r="I44" s="342"/>
      <c r="J44" s="382">
        <v>38.55076619999994</v>
      </c>
      <c r="K44" s="342" t="s">
        <v>31</v>
      </c>
      <c r="L44" s="382">
        <v>40.67492009999996</v>
      </c>
      <c r="M44" s="382"/>
      <c r="N44" s="382">
        <v>62.8247740169735</v>
      </c>
      <c r="O44" s="382"/>
      <c r="P44" s="382">
        <v>67.34103314685403</v>
      </c>
      <c r="Q44" s="342" t="s">
        <v>31</v>
      </c>
      <c r="R44" s="382">
        <v>62.63289851072367</v>
      </c>
      <c r="S44" s="342"/>
      <c r="T44" s="382">
        <v>58.287824379999996</v>
      </c>
      <c r="U44" s="342" t="s">
        <v>31</v>
      </c>
      <c r="V44" s="382">
        <v>64.00644067</v>
      </c>
      <c r="W44" s="343"/>
    </row>
    <row r="45" spans="1:23" ht="12.75" customHeight="1">
      <c r="A45" s="380"/>
      <c r="B45" s="380"/>
      <c r="C45" s="380" t="s">
        <v>93</v>
      </c>
      <c r="D45" s="382">
        <v>0.44466510000000004</v>
      </c>
      <c r="E45" s="382"/>
      <c r="F45" s="382">
        <v>0.9582548999999999</v>
      </c>
      <c r="G45" s="382"/>
      <c r="H45" s="382">
        <v>0.8738169000000003</v>
      </c>
      <c r="I45" s="382"/>
      <c r="J45" s="382">
        <v>0.6162977999999996</v>
      </c>
      <c r="K45" s="342"/>
      <c r="L45" s="382">
        <v>0.3273363000000001</v>
      </c>
      <c r="M45" s="382"/>
      <c r="N45" s="382">
        <v>0.7474014400000001</v>
      </c>
      <c r="O45" s="382"/>
      <c r="P45" s="382">
        <v>2.376261380000002</v>
      </c>
      <c r="Q45" s="342"/>
      <c r="R45" s="382">
        <v>2.379677389999999</v>
      </c>
      <c r="S45" s="382"/>
      <c r="T45" s="382">
        <v>1.3803445999999995</v>
      </c>
      <c r="U45" s="342"/>
      <c r="V45" s="382">
        <v>0.8182674600000003</v>
      </c>
      <c r="W45" s="343"/>
    </row>
    <row r="46" spans="1:23" ht="12.75" customHeight="1">
      <c r="A46" s="380"/>
      <c r="B46" s="380"/>
      <c r="C46" s="380" t="s">
        <v>94</v>
      </c>
      <c r="D46" s="382">
        <v>2.8609226000000008</v>
      </c>
      <c r="E46" s="382"/>
      <c r="F46" s="382">
        <v>1.7918617000000006</v>
      </c>
      <c r="G46" s="382"/>
      <c r="H46" s="382">
        <v>1.7988621999999985</v>
      </c>
      <c r="I46" s="382"/>
      <c r="J46" s="382">
        <v>2.8909066999999995</v>
      </c>
      <c r="K46" s="342"/>
      <c r="L46" s="382">
        <v>1.8212334000000008</v>
      </c>
      <c r="M46" s="382"/>
      <c r="N46" s="382">
        <v>11.561437852574493</v>
      </c>
      <c r="O46" s="382"/>
      <c r="P46" s="382">
        <v>6.380374927820953</v>
      </c>
      <c r="Q46" s="382"/>
      <c r="R46" s="382">
        <v>7.004132446935203</v>
      </c>
      <c r="S46" s="342"/>
      <c r="T46" s="382">
        <v>9.199987609999997</v>
      </c>
      <c r="U46" s="342"/>
      <c r="V46" s="382">
        <v>6.430990180000002</v>
      </c>
      <c r="W46" s="343"/>
    </row>
    <row r="47" spans="1:23" ht="12.75" customHeight="1">
      <c r="A47" s="380"/>
      <c r="B47" s="380"/>
      <c r="C47" s="380" t="s">
        <v>95</v>
      </c>
      <c r="D47" s="382">
        <v>13.896425199999998</v>
      </c>
      <c r="E47" s="342"/>
      <c r="F47" s="382">
        <v>16.443314500000014</v>
      </c>
      <c r="G47" s="382"/>
      <c r="H47" s="382">
        <v>20.04150959999998</v>
      </c>
      <c r="I47" s="342"/>
      <c r="J47" s="382">
        <v>19.793666</v>
      </c>
      <c r="K47" s="342" t="s">
        <v>31</v>
      </c>
      <c r="L47" s="382">
        <v>20.850878300000034</v>
      </c>
      <c r="M47" s="382"/>
      <c r="N47" s="382">
        <v>8.913437829999998</v>
      </c>
      <c r="O47" s="382"/>
      <c r="P47" s="382">
        <v>11.147860240000002</v>
      </c>
      <c r="Q47" s="342"/>
      <c r="R47" s="382">
        <v>13.74711912000001</v>
      </c>
      <c r="S47" s="382"/>
      <c r="T47" s="382">
        <v>16.294246859999998</v>
      </c>
      <c r="U47" s="342" t="s">
        <v>31</v>
      </c>
      <c r="V47" s="382">
        <v>18.594846349999994</v>
      </c>
      <c r="W47" s="343"/>
    </row>
    <row r="48" spans="3:23" ht="12.75" customHeight="1">
      <c r="C48" s="331" t="s">
        <v>96</v>
      </c>
      <c r="D48" s="382">
        <v>2.503853299999997</v>
      </c>
      <c r="E48" s="382"/>
      <c r="F48" s="382">
        <v>2.367454699999996</v>
      </c>
      <c r="G48" s="342"/>
      <c r="H48" s="382">
        <v>1.8483055999999998</v>
      </c>
      <c r="I48" s="342"/>
      <c r="J48" s="382">
        <v>1.0836380999999988</v>
      </c>
      <c r="K48" s="342"/>
      <c r="L48" s="382">
        <v>1.2827591999999988</v>
      </c>
      <c r="M48" s="382"/>
      <c r="N48" s="382">
        <v>5.614756730000005</v>
      </c>
      <c r="O48" s="382"/>
      <c r="P48" s="382">
        <v>5.854053569999997</v>
      </c>
      <c r="Q48" s="342" t="s">
        <v>31</v>
      </c>
      <c r="R48" s="382">
        <v>5.381768180000003</v>
      </c>
      <c r="S48" s="342"/>
      <c r="T48" s="382">
        <v>3.6674683000000026</v>
      </c>
      <c r="U48" s="342" t="s">
        <v>31</v>
      </c>
      <c r="V48" s="382">
        <v>3.9969370799999986</v>
      </c>
      <c r="W48" s="343"/>
    </row>
    <row r="49" spans="1:23" s="332" customFormat="1" ht="12.75" customHeight="1">
      <c r="A49" s="344"/>
      <c r="B49" s="344" t="s">
        <v>97</v>
      </c>
      <c r="C49" s="344"/>
      <c r="D49" s="345">
        <v>147.38527139999994</v>
      </c>
      <c r="E49" s="346"/>
      <c r="F49" s="345">
        <v>148.80355600000007</v>
      </c>
      <c r="G49" s="346"/>
      <c r="H49" s="345">
        <v>147.98863700000004</v>
      </c>
      <c r="I49" s="346" t="s">
        <v>31</v>
      </c>
      <c r="J49" s="345">
        <v>142.75607749999998</v>
      </c>
      <c r="K49" s="346" t="s">
        <v>31</v>
      </c>
      <c r="L49" s="345">
        <v>140.98709710000006</v>
      </c>
      <c r="M49" s="345"/>
      <c r="N49" s="345">
        <v>283.3180459256846</v>
      </c>
      <c r="O49" s="346"/>
      <c r="P49" s="345">
        <v>285.6186659012523</v>
      </c>
      <c r="Q49" s="346" t="s">
        <v>31</v>
      </c>
      <c r="R49" s="345">
        <v>257.93490689328667</v>
      </c>
      <c r="S49" s="346" t="s">
        <v>31</v>
      </c>
      <c r="T49" s="345">
        <v>279.62073921999996</v>
      </c>
      <c r="U49" s="346" t="s">
        <v>31</v>
      </c>
      <c r="V49" s="345">
        <v>264.0215528199999</v>
      </c>
      <c r="W49" s="343"/>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82"/>
      <c r="W50" s="343"/>
    </row>
    <row r="51" spans="1:23" s="332" customFormat="1" ht="12.75" customHeight="1" thickBot="1">
      <c r="A51" s="348"/>
      <c r="B51" s="348" t="s">
        <v>98</v>
      </c>
      <c r="C51" s="348"/>
      <c r="D51" s="349">
        <v>400.1451485</v>
      </c>
      <c r="E51" s="350" t="s">
        <v>31</v>
      </c>
      <c r="F51" s="349">
        <v>393.98946140000004</v>
      </c>
      <c r="G51" s="350"/>
      <c r="H51" s="349">
        <v>405.4771772</v>
      </c>
      <c r="I51" s="350" t="s">
        <v>31</v>
      </c>
      <c r="J51" s="349">
        <v>449.1192053999999</v>
      </c>
      <c r="K51" s="350" t="s">
        <v>31</v>
      </c>
      <c r="L51" s="349">
        <v>415.7137044</v>
      </c>
      <c r="M51" s="349"/>
      <c r="N51" s="349">
        <v>620.8166878771474</v>
      </c>
      <c r="O51" s="350"/>
      <c r="P51" s="349">
        <v>568.1852141665129</v>
      </c>
      <c r="Q51" s="350" t="s">
        <v>31</v>
      </c>
      <c r="R51" s="349">
        <v>549.2942300148815</v>
      </c>
      <c r="S51" s="350" t="s">
        <v>31</v>
      </c>
      <c r="T51" s="349">
        <v>614.82095304</v>
      </c>
      <c r="U51" s="350" t="s">
        <v>31</v>
      </c>
      <c r="V51" s="349">
        <v>552.3659284399998</v>
      </c>
      <c r="W51" s="343"/>
    </row>
    <row r="52" spans="1:22" ht="12.75" customHeight="1">
      <c r="A52" s="155" t="s">
        <v>45</v>
      </c>
      <c r="P52" s="329"/>
      <c r="Q52" s="329"/>
      <c r="R52" s="329"/>
      <c r="S52" s="329"/>
      <c r="T52" s="329"/>
      <c r="U52" s="329"/>
      <c r="V52" s="329"/>
    </row>
    <row r="53" spans="16:22" ht="12.75" customHeight="1">
      <c r="P53" s="329"/>
      <c r="Q53" s="329"/>
      <c r="R53" s="329"/>
      <c r="S53" s="329"/>
      <c r="T53" s="329"/>
      <c r="U53" s="329"/>
      <c r="V53" s="329"/>
    </row>
    <row r="54" spans="1:22" ht="12.75" customHeight="1">
      <c r="A54" s="331" t="s">
        <v>46</v>
      </c>
      <c r="B54" s="331" t="s">
        <v>462</v>
      </c>
      <c r="P54" s="329"/>
      <c r="Q54" s="329"/>
      <c r="R54" s="329"/>
      <c r="S54" s="329"/>
      <c r="T54" s="329"/>
      <c r="U54" s="329"/>
      <c r="V54" s="329"/>
    </row>
    <row r="55" spans="1:22" ht="12.75" customHeight="1">
      <c r="A55" s="331" t="s">
        <v>51</v>
      </c>
      <c r="B55" s="380" t="s">
        <v>461</v>
      </c>
      <c r="P55" s="329"/>
      <c r="Q55" s="329"/>
      <c r="R55" s="329"/>
      <c r="S55" s="329"/>
      <c r="T55" s="329"/>
      <c r="U55" s="329"/>
      <c r="V55" s="329"/>
    </row>
    <row r="56" spans="4:22" s="352" customFormat="1" ht="12.75" customHeight="1">
      <c r="D56" s="329"/>
      <c r="E56" s="329"/>
      <c r="F56" s="329"/>
      <c r="G56" s="329"/>
      <c r="H56" s="329"/>
      <c r="I56" s="329"/>
      <c r="J56" s="329"/>
      <c r="K56" s="329"/>
      <c r="L56" s="329"/>
      <c r="M56" s="329"/>
      <c r="N56" s="329"/>
      <c r="O56" s="329"/>
      <c r="P56" s="329"/>
      <c r="Q56" s="329"/>
      <c r="R56" s="329"/>
      <c r="S56" s="329"/>
      <c r="T56" s="329"/>
      <c r="U56" s="329"/>
      <c r="V56" s="329"/>
    </row>
    <row r="57" spans="1:23" s="354" customFormat="1" ht="12" customHeight="1">
      <c r="A57" s="353"/>
      <c r="D57" s="355"/>
      <c r="E57" s="355"/>
      <c r="F57" s="355"/>
      <c r="G57" s="355"/>
      <c r="H57" s="355"/>
      <c r="I57" s="355"/>
      <c r="J57" s="355"/>
      <c r="K57" s="355"/>
      <c r="L57" s="355"/>
      <c r="M57" s="355"/>
      <c r="N57" s="355"/>
      <c r="O57" s="355"/>
      <c r="P57" s="355"/>
      <c r="Q57" s="355"/>
      <c r="R57" s="355"/>
      <c r="S57" s="355"/>
      <c r="T57" s="355"/>
      <c r="U57" s="355"/>
      <c r="V57" s="355"/>
      <c r="W57" s="356"/>
    </row>
    <row r="58" spans="4:22" s="352" customFormat="1" ht="12.75" customHeight="1">
      <c r="D58" s="357"/>
      <c r="E58" s="358"/>
      <c r="F58" s="358"/>
      <c r="G58" s="358"/>
      <c r="H58" s="358"/>
      <c r="I58" s="358"/>
      <c r="J58" s="359"/>
      <c r="K58" s="358"/>
      <c r="L58" s="358"/>
      <c r="M58" s="329"/>
      <c r="N58" s="358"/>
      <c r="O58" s="358"/>
      <c r="P58" s="358"/>
      <c r="Q58" s="358"/>
      <c r="R58" s="358"/>
      <c r="S58" s="358"/>
      <c r="T58" s="358"/>
      <c r="U58" s="358"/>
      <c r="V58" s="358"/>
    </row>
    <row r="59" spans="4:22" s="352" customFormat="1" ht="12.75" customHeight="1">
      <c r="D59" s="358"/>
      <c r="E59" s="358"/>
      <c r="F59" s="358"/>
      <c r="G59" s="358"/>
      <c r="H59" s="358"/>
      <c r="I59" s="358"/>
      <c r="J59" s="359"/>
      <c r="K59" s="358"/>
      <c r="L59" s="358"/>
      <c r="M59" s="329"/>
      <c r="N59" s="358"/>
      <c r="O59" s="358"/>
      <c r="P59" s="358"/>
      <c r="Q59" s="358"/>
      <c r="R59" s="358"/>
      <c r="S59" s="358"/>
      <c r="T59" s="358"/>
      <c r="U59" s="358"/>
      <c r="V59" s="358"/>
    </row>
    <row r="60" spans="4:22" s="352" customFormat="1" ht="12.75" customHeight="1">
      <c r="D60" s="358"/>
      <c r="E60" s="329"/>
      <c r="F60" s="358"/>
      <c r="G60" s="329"/>
      <c r="H60" s="358"/>
      <c r="I60" s="329"/>
      <c r="J60" s="358"/>
      <c r="K60" s="358"/>
      <c r="L60" s="358"/>
      <c r="M60" s="329"/>
      <c r="N60" s="358"/>
      <c r="O60" s="329"/>
      <c r="P60" s="358"/>
      <c r="Q60" s="329"/>
      <c r="R60" s="358"/>
      <c r="S60" s="329"/>
      <c r="T60" s="358"/>
      <c r="U60" s="358"/>
      <c r="V60" s="358"/>
    </row>
    <row r="61" spans="4:22" s="352" customFormat="1" ht="12.75" customHeight="1">
      <c r="D61" s="329"/>
      <c r="E61" s="329"/>
      <c r="F61" s="329"/>
      <c r="G61" s="329"/>
      <c r="H61" s="329"/>
      <c r="I61" s="329"/>
      <c r="J61" s="358"/>
      <c r="K61" s="358"/>
      <c r="L61" s="358"/>
      <c r="M61" s="329"/>
      <c r="N61" s="329"/>
      <c r="O61" s="329"/>
      <c r="P61" s="360"/>
      <c r="Q61" s="360"/>
      <c r="R61" s="360"/>
      <c r="S61" s="360"/>
      <c r="T61" s="360"/>
      <c r="U61" s="360"/>
      <c r="V61" s="360"/>
    </row>
    <row r="62" spans="4:22" s="352" customFormat="1" ht="12.75" customHeight="1">
      <c r="D62" s="329"/>
      <c r="E62" s="329"/>
      <c r="F62" s="329"/>
      <c r="G62" s="329"/>
      <c r="H62" s="329"/>
      <c r="I62" s="329"/>
      <c r="J62" s="329"/>
      <c r="K62" s="329"/>
      <c r="L62" s="329"/>
      <c r="M62" s="329"/>
      <c r="N62" s="329"/>
      <c r="O62" s="329"/>
      <c r="P62" s="360"/>
      <c r="Q62" s="360"/>
      <c r="R62" s="360"/>
      <c r="S62" s="360"/>
      <c r="T62" s="360"/>
      <c r="U62" s="360"/>
      <c r="V62" s="360"/>
    </row>
    <row r="63" spans="4:22" s="352" customFormat="1" ht="12.75" customHeight="1">
      <c r="D63" s="329"/>
      <c r="E63" s="329"/>
      <c r="F63" s="329"/>
      <c r="G63" s="329"/>
      <c r="H63" s="329"/>
      <c r="I63" s="329"/>
      <c r="J63" s="358"/>
      <c r="K63" s="358"/>
      <c r="L63" s="358"/>
      <c r="M63" s="329"/>
      <c r="N63" s="329"/>
      <c r="O63" s="329"/>
      <c r="P63" s="360"/>
      <c r="Q63" s="360"/>
      <c r="R63" s="360"/>
      <c r="S63" s="360"/>
      <c r="T63" s="360"/>
      <c r="U63" s="360"/>
      <c r="V63" s="360"/>
    </row>
    <row r="64" spans="4:22" s="352" customFormat="1" ht="12.75" customHeight="1">
      <c r="D64" s="329"/>
      <c r="E64" s="329"/>
      <c r="F64" s="329"/>
      <c r="G64" s="329"/>
      <c r="H64" s="329"/>
      <c r="I64" s="329"/>
      <c r="J64" s="329"/>
      <c r="K64" s="329"/>
      <c r="L64" s="329"/>
      <c r="M64" s="329"/>
      <c r="N64" s="329"/>
      <c r="O64" s="329"/>
      <c r="P64" s="360"/>
      <c r="Q64" s="360"/>
      <c r="R64" s="360"/>
      <c r="S64" s="360"/>
      <c r="T64" s="360"/>
      <c r="U64" s="360"/>
      <c r="V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29" customWidth="1"/>
    <col min="6" max="6" width="5.421875" style="329" customWidth="1"/>
    <col min="7" max="7" width="1.7109375" style="329" customWidth="1"/>
    <col min="8" max="8" width="5.421875" style="329" customWidth="1"/>
    <col min="9" max="9" width="1.7109375" style="329" customWidth="1"/>
    <col min="10" max="10" width="5.421875" style="329" customWidth="1"/>
    <col min="11" max="11" width="1.7109375" style="329" customWidth="1"/>
    <col min="12" max="12" width="5.421875" style="329" customWidth="1"/>
    <col min="13" max="13" width="2.57421875" style="329" customWidth="1"/>
    <col min="14" max="14" width="5.421875" style="329" customWidth="1"/>
    <col min="15" max="15" width="1.7109375" style="329" customWidth="1"/>
    <col min="16" max="16" width="5.421875" style="329" customWidth="1"/>
    <col min="17" max="17" width="1.7109375" style="329" customWidth="1"/>
    <col min="18" max="18" width="5.421875" style="329" customWidth="1"/>
    <col min="19" max="19" width="1.7109375" style="329" customWidth="1"/>
    <col min="20" max="20" width="5.421875" style="329" customWidth="1"/>
    <col min="21" max="21" width="1.7109375" style="329" customWidth="1"/>
    <col min="22" max="22" width="5.421875" style="329" customWidth="1"/>
    <col min="23" max="23" width="9.140625" style="360" customWidth="1"/>
    <col min="24" max="16384" width="9.140625" style="331" customWidth="1"/>
  </cols>
  <sheetData>
    <row r="1" spans="1:23" s="323" customFormat="1" ht="15" customHeight="1">
      <c r="A1" s="377" t="s">
        <v>562</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82"/>
      <c r="E2" s="382"/>
      <c r="F2" s="382"/>
      <c r="G2" s="382"/>
      <c r="H2" s="382"/>
      <c r="I2" s="382"/>
      <c r="J2" s="382"/>
      <c r="K2" s="328"/>
      <c r="L2" s="328"/>
      <c r="N2" s="328"/>
      <c r="O2" s="328"/>
      <c r="P2" s="328"/>
      <c r="Q2" s="328"/>
      <c r="R2" s="328"/>
      <c r="S2" s="328"/>
      <c r="T2" s="328"/>
      <c r="U2" s="328"/>
      <c r="V2" s="328"/>
    </row>
    <row r="3" spans="1:22" ht="12.75" customHeight="1">
      <c r="A3" s="332"/>
      <c r="D3" s="622" t="s">
        <v>26</v>
      </c>
      <c r="E3" s="622"/>
      <c r="F3" s="622"/>
      <c r="G3" s="622"/>
      <c r="H3" s="622"/>
      <c r="I3" s="622"/>
      <c r="J3" s="622"/>
      <c r="K3" s="622"/>
      <c r="L3" s="622"/>
      <c r="M3" s="361"/>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38"/>
      <c r="L5" s="338"/>
      <c r="M5" s="338"/>
      <c r="N5" s="338"/>
      <c r="O5" s="338"/>
      <c r="P5" s="338"/>
      <c r="Q5" s="338"/>
      <c r="R5" s="338"/>
      <c r="S5" s="338"/>
      <c r="T5" s="338"/>
      <c r="U5" s="338"/>
      <c r="V5" s="338"/>
      <c r="W5" s="339"/>
    </row>
    <row r="6" spans="1:22" ht="12.75" customHeight="1">
      <c r="A6" s="380"/>
      <c r="B6" s="380"/>
      <c r="C6" s="380" t="s">
        <v>50</v>
      </c>
      <c r="D6" s="382">
        <v>0.6686112000000003</v>
      </c>
      <c r="E6" s="382"/>
      <c r="F6" s="382">
        <v>0.753284199999999</v>
      </c>
      <c r="G6" s="382"/>
      <c r="H6" s="382">
        <v>0.6937071000000011</v>
      </c>
      <c r="I6" s="382"/>
      <c r="J6" s="382">
        <v>0.9115967999999991</v>
      </c>
      <c r="K6" s="342"/>
      <c r="L6" s="382">
        <v>0.5775869999999992</v>
      </c>
      <c r="N6" s="382">
        <v>5.001843396403828</v>
      </c>
      <c r="O6" s="382"/>
      <c r="P6" s="382">
        <v>5.131678493525872</v>
      </c>
      <c r="Q6" s="382"/>
      <c r="R6" s="382">
        <v>5.084052458844604</v>
      </c>
      <c r="S6" s="382"/>
      <c r="T6" s="382">
        <v>6.7070448999999925</v>
      </c>
      <c r="U6" s="342"/>
      <c r="V6" s="382">
        <v>4.837505119999998</v>
      </c>
    </row>
    <row r="7" spans="1:22" ht="12.75" customHeight="1">
      <c r="A7" s="380"/>
      <c r="B7" s="380"/>
      <c r="C7" s="380" t="s">
        <v>52</v>
      </c>
      <c r="D7" s="382">
        <v>0.2649644000000001</v>
      </c>
      <c r="E7" s="382"/>
      <c r="F7" s="382">
        <v>0.2838291999999995</v>
      </c>
      <c r="G7" s="382"/>
      <c r="H7" s="382">
        <v>0.26405229999999985</v>
      </c>
      <c r="I7" s="382"/>
      <c r="J7" s="382">
        <v>0.2631450000000002</v>
      </c>
      <c r="K7" s="342"/>
      <c r="L7" s="382">
        <v>0.2995327999999998</v>
      </c>
      <c r="M7" s="382"/>
      <c r="N7" s="382">
        <v>1.6466861989939765</v>
      </c>
      <c r="O7" s="382"/>
      <c r="P7" s="382">
        <v>1.4957163425359492</v>
      </c>
      <c r="Q7" s="382"/>
      <c r="R7" s="382">
        <v>1.5162044100000007</v>
      </c>
      <c r="S7" s="382"/>
      <c r="T7" s="382">
        <v>1.5286342200000003</v>
      </c>
      <c r="U7" s="342"/>
      <c r="V7" s="382">
        <v>1.579171660000001</v>
      </c>
    </row>
    <row r="8" spans="1:22" ht="12.75" customHeight="1">
      <c r="A8" s="380"/>
      <c r="B8" s="380"/>
      <c r="C8" s="380" t="s">
        <v>55</v>
      </c>
      <c r="D8" s="382">
        <v>1.531574599999999</v>
      </c>
      <c r="E8" s="342"/>
      <c r="F8" s="382">
        <v>1.4828023000000004</v>
      </c>
      <c r="G8" s="382"/>
      <c r="H8" s="382">
        <v>0.9592542000000002</v>
      </c>
      <c r="I8" s="382"/>
      <c r="J8" s="382">
        <v>1.0025989000000008</v>
      </c>
      <c r="K8" s="342"/>
      <c r="L8" s="382">
        <v>1.3102947000000025</v>
      </c>
      <c r="M8" s="382"/>
      <c r="N8" s="382">
        <v>2.929148036752015</v>
      </c>
      <c r="O8" s="382"/>
      <c r="P8" s="382">
        <v>2.8685569304443153</v>
      </c>
      <c r="Q8" s="383"/>
      <c r="R8" s="382">
        <v>2.047822712846542</v>
      </c>
      <c r="S8" s="383"/>
      <c r="T8" s="382">
        <v>1.7887824499999987</v>
      </c>
      <c r="U8" s="342"/>
      <c r="V8" s="382">
        <v>2.2271876999999995</v>
      </c>
    </row>
    <row r="9" spans="1:22" ht="12.75" customHeight="1">
      <c r="A9" s="380"/>
      <c r="B9" s="380"/>
      <c r="C9" s="380" t="s">
        <v>56</v>
      </c>
      <c r="D9" s="382">
        <v>0.41089209999999987</v>
      </c>
      <c r="E9" s="382"/>
      <c r="F9" s="382">
        <v>0.4643278999999996</v>
      </c>
      <c r="G9" s="382"/>
      <c r="H9" s="382">
        <v>0.3396611999999999</v>
      </c>
      <c r="I9" s="382"/>
      <c r="J9" s="382">
        <v>0.31697680000000017</v>
      </c>
      <c r="K9" s="342"/>
      <c r="L9" s="382">
        <v>0.9595589999999998</v>
      </c>
      <c r="M9" s="382"/>
      <c r="N9" s="382">
        <v>0.12042637000000005</v>
      </c>
      <c r="O9" s="382"/>
      <c r="P9" s="382">
        <v>0.11657230999999996</v>
      </c>
      <c r="Q9" s="382"/>
      <c r="R9" s="382">
        <v>0.09189941000000006</v>
      </c>
      <c r="S9" s="382"/>
      <c r="T9" s="382">
        <v>0.0737385300000001</v>
      </c>
      <c r="U9" s="342"/>
      <c r="V9" s="382">
        <v>0.22959335000000003</v>
      </c>
    </row>
    <row r="10" spans="1:22" ht="12.75" customHeight="1">
      <c r="A10" s="380"/>
      <c r="B10" s="380"/>
      <c r="C10" s="380" t="s">
        <v>58</v>
      </c>
      <c r="D10" s="382">
        <v>1.1153726999999987</v>
      </c>
      <c r="E10" s="382"/>
      <c r="F10" s="382">
        <v>1.2904403000000026</v>
      </c>
      <c r="G10" s="382"/>
      <c r="H10" s="382">
        <v>1.3740820999999985</v>
      </c>
      <c r="I10" s="382"/>
      <c r="J10" s="382">
        <v>0.9274428999999996</v>
      </c>
      <c r="K10" s="342"/>
      <c r="L10" s="382">
        <v>1.0001273000000002</v>
      </c>
      <c r="M10" s="382"/>
      <c r="N10" s="382">
        <v>0.8973963699999996</v>
      </c>
      <c r="O10" s="382"/>
      <c r="P10" s="382">
        <v>0.9501959700000007</v>
      </c>
      <c r="Q10" s="382"/>
      <c r="R10" s="382">
        <v>0.9457823699999995</v>
      </c>
      <c r="S10" s="342"/>
      <c r="T10" s="382">
        <v>0.7047518100000002</v>
      </c>
      <c r="U10" s="342"/>
      <c r="V10" s="382">
        <v>0.7403091999999996</v>
      </c>
    </row>
    <row r="11" spans="1:22" ht="12.75" customHeight="1">
      <c r="A11" s="380"/>
      <c r="B11" s="380"/>
      <c r="C11" s="380" t="s">
        <v>59</v>
      </c>
      <c r="D11" s="382">
        <v>2.3918384000000015</v>
      </c>
      <c r="E11" s="382"/>
      <c r="F11" s="382">
        <v>2.6828466999999994</v>
      </c>
      <c r="G11" s="382"/>
      <c r="H11" s="382">
        <v>1.5831553000000014</v>
      </c>
      <c r="I11" s="382"/>
      <c r="J11" s="382">
        <v>0.8541202999999992</v>
      </c>
      <c r="K11" s="342"/>
      <c r="L11" s="382">
        <v>0.9432046</v>
      </c>
      <c r="M11" s="382"/>
      <c r="N11" s="382">
        <v>2.4777955361657646</v>
      </c>
      <c r="O11" s="382"/>
      <c r="P11" s="382">
        <v>3.0131861400000015</v>
      </c>
      <c r="Q11" s="382"/>
      <c r="R11" s="382">
        <v>2.1918732899999998</v>
      </c>
      <c r="S11" s="382"/>
      <c r="T11" s="382">
        <v>1.53423383</v>
      </c>
      <c r="U11" s="342"/>
      <c r="V11" s="382">
        <v>1.3972741999999994</v>
      </c>
    </row>
    <row r="12" spans="1:22" ht="12.75" customHeight="1">
      <c r="A12" s="380"/>
      <c r="B12" s="380"/>
      <c r="C12" s="380" t="s">
        <v>60</v>
      </c>
      <c r="D12" s="382">
        <v>0.48260540000000013</v>
      </c>
      <c r="E12" s="382"/>
      <c r="F12" s="382">
        <v>0.6786146999999999</v>
      </c>
      <c r="G12" s="382"/>
      <c r="H12" s="382">
        <v>0.7616914000000005</v>
      </c>
      <c r="I12" s="382"/>
      <c r="J12" s="382">
        <v>0.9258740000000006</v>
      </c>
      <c r="K12" s="342"/>
      <c r="L12" s="382">
        <v>1.2076285999999996</v>
      </c>
      <c r="M12" s="382"/>
      <c r="N12" s="382">
        <v>0.7529766475978483</v>
      </c>
      <c r="O12" s="382"/>
      <c r="P12" s="382">
        <v>1.090653840000001</v>
      </c>
      <c r="Q12" s="382"/>
      <c r="R12" s="382">
        <v>1.6679620099999988</v>
      </c>
      <c r="S12" s="382"/>
      <c r="T12" s="382">
        <v>1.7706838999999983</v>
      </c>
      <c r="U12" s="342"/>
      <c r="V12" s="382">
        <v>2.208422969999999</v>
      </c>
    </row>
    <row r="13" spans="1:22" ht="12.75" customHeight="1">
      <c r="A13" s="380"/>
      <c r="B13" s="380"/>
      <c r="C13" s="380" t="s">
        <v>61</v>
      </c>
      <c r="D13" s="382">
        <v>0.013006200000000002</v>
      </c>
      <c r="E13" s="382"/>
      <c r="F13" s="382">
        <v>0.005165200000000004</v>
      </c>
      <c r="G13" s="382"/>
      <c r="H13" s="382">
        <v>0.0035207999999999997</v>
      </c>
      <c r="I13" s="382"/>
      <c r="J13" s="382">
        <v>0.0025446000000000006</v>
      </c>
      <c r="K13" s="342"/>
      <c r="L13" s="382">
        <v>0.0065338</v>
      </c>
      <c r="M13" s="382"/>
      <c r="N13" s="382">
        <v>0.10147171999999999</v>
      </c>
      <c r="O13" s="382"/>
      <c r="P13" s="382">
        <v>0.047758720000000025</v>
      </c>
      <c r="Q13" s="382"/>
      <c r="R13" s="382">
        <v>0.034495340000000006</v>
      </c>
      <c r="S13" s="382"/>
      <c r="T13" s="382">
        <v>0.02517371</v>
      </c>
      <c r="U13" s="342"/>
      <c r="V13" s="382">
        <v>0.05504431999999998</v>
      </c>
    </row>
    <row r="14" spans="1:22" ht="12.75" customHeight="1">
      <c r="A14" s="380"/>
      <c r="B14" s="380"/>
      <c r="C14" s="380" t="s">
        <v>62</v>
      </c>
      <c r="D14" s="382">
        <v>1.0158591000000017</v>
      </c>
      <c r="E14" s="382"/>
      <c r="F14" s="382">
        <v>1.9298641999999997</v>
      </c>
      <c r="G14" s="382"/>
      <c r="H14" s="382">
        <v>1.814524399999998</v>
      </c>
      <c r="I14" s="382"/>
      <c r="J14" s="382">
        <v>1.6513481999999988</v>
      </c>
      <c r="K14" s="342" t="s">
        <v>31</v>
      </c>
      <c r="L14" s="382">
        <v>1.1453053000000017</v>
      </c>
      <c r="M14" s="382"/>
      <c r="N14" s="382">
        <v>4.202142152792193</v>
      </c>
      <c r="O14" s="382"/>
      <c r="P14" s="382">
        <v>5.3189025196301305</v>
      </c>
      <c r="Q14" s="382"/>
      <c r="R14" s="382">
        <v>5.713542250082481</v>
      </c>
      <c r="S14" s="382"/>
      <c r="T14" s="382">
        <v>5.760669799999997</v>
      </c>
      <c r="U14" s="342" t="s">
        <v>31</v>
      </c>
      <c r="V14" s="382">
        <v>4.912884999999996</v>
      </c>
    </row>
    <row r="15" spans="1:22" ht="12.75" customHeight="1">
      <c r="A15" s="380"/>
      <c r="B15" s="380"/>
      <c r="C15" s="380" t="s">
        <v>63</v>
      </c>
      <c r="D15" s="382">
        <v>0.35562839999999984</v>
      </c>
      <c r="E15" s="382"/>
      <c r="F15" s="382">
        <v>0.2956203</v>
      </c>
      <c r="G15" s="382"/>
      <c r="H15" s="382">
        <v>0.3142519000000002</v>
      </c>
      <c r="I15" s="382"/>
      <c r="J15" s="382">
        <v>0.44106830000000014</v>
      </c>
      <c r="K15" s="342"/>
      <c r="L15" s="382">
        <v>0.22415210000000022</v>
      </c>
      <c r="M15" s="382"/>
      <c r="N15" s="382">
        <v>0.4673800999999999</v>
      </c>
      <c r="O15" s="382"/>
      <c r="P15" s="382">
        <v>0.3544257221376089</v>
      </c>
      <c r="Q15" s="382"/>
      <c r="R15" s="382">
        <v>0.37853664999999975</v>
      </c>
      <c r="S15" s="382"/>
      <c r="T15" s="382">
        <v>0.4165170700000002</v>
      </c>
      <c r="U15" s="342"/>
      <c r="V15" s="382">
        <v>0.25213777</v>
      </c>
    </row>
    <row r="16" spans="1:22" ht="12.75" customHeight="1">
      <c r="A16" s="380"/>
      <c r="B16" s="380"/>
      <c r="C16" s="380" t="s">
        <v>64</v>
      </c>
      <c r="D16" s="382">
        <v>0.6592636</v>
      </c>
      <c r="E16" s="382"/>
      <c r="F16" s="382">
        <v>0.7570361000000009</v>
      </c>
      <c r="G16" s="382"/>
      <c r="H16" s="382">
        <v>1.1621246999999981</v>
      </c>
      <c r="I16" s="382"/>
      <c r="J16" s="382">
        <v>1.0038873000000004</v>
      </c>
      <c r="K16" s="342"/>
      <c r="L16" s="382">
        <v>0.9543359000000007</v>
      </c>
      <c r="M16" s="382"/>
      <c r="N16" s="382">
        <v>2.0414049299999983</v>
      </c>
      <c r="O16" s="382"/>
      <c r="P16" s="382">
        <v>1.5185686899999997</v>
      </c>
      <c r="Q16" s="382"/>
      <c r="R16" s="382">
        <v>2.0181545199999995</v>
      </c>
      <c r="S16" s="382"/>
      <c r="T16" s="382">
        <v>2.401393530000002</v>
      </c>
      <c r="U16" s="342"/>
      <c r="V16" s="382">
        <v>2.3234964499999995</v>
      </c>
    </row>
    <row r="17" spans="1:22" ht="12.75" customHeight="1">
      <c r="A17" s="380"/>
      <c r="B17" s="380"/>
      <c r="C17" s="380" t="s">
        <v>65</v>
      </c>
      <c r="D17" s="382">
        <v>3.4553344</v>
      </c>
      <c r="E17" s="382"/>
      <c r="F17" s="382">
        <v>3.1205878000000027</v>
      </c>
      <c r="G17" s="382"/>
      <c r="H17" s="382">
        <v>3.0006460999999995</v>
      </c>
      <c r="I17" s="382"/>
      <c r="J17" s="382">
        <v>3.3652109000000006</v>
      </c>
      <c r="K17" s="342"/>
      <c r="L17" s="382">
        <v>3.3714638000000017</v>
      </c>
      <c r="M17" s="382"/>
      <c r="N17" s="382">
        <v>10.21431886956347</v>
      </c>
      <c r="O17" s="382"/>
      <c r="P17" s="382">
        <v>8.955194821984552</v>
      </c>
      <c r="Q17" s="382"/>
      <c r="R17" s="382">
        <v>9.07830653000001</v>
      </c>
      <c r="S17" s="342"/>
      <c r="T17" s="382">
        <v>8.450009629999988</v>
      </c>
      <c r="U17" s="342" t="s">
        <v>31</v>
      </c>
      <c r="V17" s="382">
        <v>7.937996120000008</v>
      </c>
    </row>
    <row r="18" spans="1:22" ht="12.75" customHeight="1">
      <c r="A18" s="380"/>
      <c r="B18" s="380"/>
      <c r="C18" s="380" t="s">
        <v>66</v>
      </c>
      <c r="D18" s="382">
        <v>2.1225908000000016</v>
      </c>
      <c r="E18" s="382"/>
      <c r="F18" s="382">
        <v>2.4168459999999965</v>
      </c>
      <c r="G18" s="382"/>
      <c r="H18" s="382">
        <v>2.4307385999999984</v>
      </c>
      <c r="I18" s="382"/>
      <c r="J18" s="382">
        <v>2.1530445999999976</v>
      </c>
      <c r="K18" s="342" t="s">
        <v>31</v>
      </c>
      <c r="L18" s="382">
        <v>1.8226926000000003</v>
      </c>
      <c r="M18" s="382"/>
      <c r="N18" s="382">
        <v>2.939580720644862</v>
      </c>
      <c r="O18" s="382"/>
      <c r="P18" s="382">
        <v>2.894077191164103</v>
      </c>
      <c r="Q18" s="382"/>
      <c r="R18" s="382">
        <v>2.7160458600000017</v>
      </c>
      <c r="S18" s="382"/>
      <c r="T18" s="382">
        <v>2.483524100000001</v>
      </c>
      <c r="U18" s="342"/>
      <c r="V18" s="382">
        <v>2.3394570999999984</v>
      </c>
    </row>
    <row r="19" spans="1:22" ht="12.75" customHeight="1">
      <c r="A19" s="380"/>
      <c r="B19" s="380"/>
      <c r="C19" s="380" t="s">
        <v>67</v>
      </c>
      <c r="D19" s="382">
        <v>1.3660933000000004</v>
      </c>
      <c r="E19" s="382"/>
      <c r="F19" s="382">
        <v>1.284742399999999</v>
      </c>
      <c r="G19" s="382"/>
      <c r="H19" s="382">
        <v>1.163945999999999</v>
      </c>
      <c r="I19" s="382"/>
      <c r="J19" s="382">
        <v>1.5117593999999994</v>
      </c>
      <c r="K19" s="342"/>
      <c r="L19" s="382">
        <v>1.0290419000000002</v>
      </c>
      <c r="M19" s="382"/>
      <c r="N19" s="382">
        <v>3.1185508461236506</v>
      </c>
      <c r="O19" s="382"/>
      <c r="P19" s="382">
        <v>2.874338805912291</v>
      </c>
      <c r="Q19" s="382"/>
      <c r="R19" s="382">
        <v>2.5196395590056233</v>
      </c>
      <c r="S19" s="342"/>
      <c r="T19" s="382">
        <v>2.667638879999998</v>
      </c>
      <c r="U19" s="342"/>
      <c r="V19" s="382">
        <v>2.0554015499999996</v>
      </c>
    </row>
    <row r="20" spans="1:22" ht="12.75" customHeight="1">
      <c r="A20" s="380"/>
      <c r="B20" s="380"/>
      <c r="C20" s="380" t="s">
        <v>68</v>
      </c>
      <c r="D20" s="382">
        <v>0.21543790000000007</v>
      </c>
      <c r="E20" s="382"/>
      <c r="F20" s="382">
        <v>0.1373517000000001</v>
      </c>
      <c r="G20" s="382"/>
      <c r="H20" s="382">
        <v>0.17342940000000007</v>
      </c>
      <c r="I20" s="382"/>
      <c r="J20" s="382">
        <v>0.12934369999999995</v>
      </c>
      <c r="K20" s="342"/>
      <c r="L20" s="382">
        <v>0.15456490000000006</v>
      </c>
      <c r="M20" s="382"/>
      <c r="N20" s="382">
        <v>0.2566182500000002</v>
      </c>
      <c r="O20" s="382"/>
      <c r="P20" s="382">
        <v>0.14128246000000008</v>
      </c>
      <c r="Q20" s="382"/>
      <c r="R20" s="382">
        <v>0.19217921000000018</v>
      </c>
      <c r="S20" s="382"/>
      <c r="T20" s="382">
        <v>0.14317235000000006</v>
      </c>
      <c r="U20" s="342"/>
      <c r="V20" s="382">
        <v>0.1490492100000001</v>
      </c>
    </row>
    <row r="21" spans="1:22" ht="12.75" customHeight="1">
      <c r="A21" s="380"/>
      <c r="B21" s="380"/>
      <c r="C21" s="380" t="s">
        <v>69</v>
      </c>
      <c r="D21" s="382">
        <v>0.004105600000000001</v>
      </c>
      <c r="E21" s="382"/>
      <c r="F21" s="382">
        <v>0.0192682</v>
      </c>
      <c r="G21" s="382"/>
      <c r="H21" s="382">
        <v>0.018114699999999994</v>
      </c>
      <c r="I21" s="382"/>
      <c r="J21" s="382">
        <v>0.014292599999999999</v>
      </c>
      <c r="K21" s="342"/>
      <c r="L21" s="382">
        <v>0.016716500000000002</v>
      </c>
      <c r="M21" s="382"/>
      <c r="N21" s="382">
        <v>0.00780849</v>
      </c>
      <c r="O21" s="382"/>
      <c r="P21" s="382">
        <v>0.041190750000000005</v>
      </c>
      <c r="Q21" s="382"/>
      <c r="R21" s="382">
        <v>0.031056609999999995</v>
      </c>
      <c r="S21" s="382"/>
      <c r="T21" s="382">
        <v>0.033017609999999996</v>
      </c>
      <c r="U21" s="342"/>
      <c r="V21" s="382">
        <v>0.028829069999999995</v>
      </c>
    </row>
    <row r="22" spans="1:22" ht="12.75" customHeight="1">
      <c r="A22" s="380"/>
      <c r="B22" s="380"/>
      <c r="C22" s="380" t="s">
        <v>71</v>
      </c>
      <c r="D22" s="382">
        <v>1.7979584999999987</v>
      </c>
      <c r="E22" s="382"/>
      <c r="F22" s="382">
        <v>1.800539199999994</v>
      </c>
      <c r="G22" s="382"/>
      <c r="H22" s="382">
        <v>1.8347473999999968</v>
      </c>
      <c r="I22" s="382"/>
      <c r="J22" s="382">
        <v>1.5813469999999974</v>
      </c>
      <c r="K22" s="342"/>
      <c r="L22" s="382">
        <v>1.540099400000003</v>
      </c>
      <c r="M22" s="382"/>
      <c r="N22" s="382">
        <v>2.876710018188549</v>
      </c>
      <c r="O22" s="382"/>
      <c r="P22" s="382">
        <v>2.6129425402753332</v>
      </c>
      <c r="Q22" s="382"/>
      <c r="R22" s="382">
        <v>2.4813190899999946</v>
      </c>
      <c r="S22" s="382"/>
      <c r="T22" s="382">
        <v>1.8928714399999966</v>
      </c>
      <c r="U22" s="342"/>
      <c r="V22" s="382">
        <v>1.8917867499999976</v>
      </c>
    </row>
    <row r="23" spans="1:22" ht="12.75" customHeight="1">
      <c r="A23" s="380"/>
      <c r="B23" s="380"/>
      <c r="C23" s="380" t="s">
        <v>72</v>
      </c>
      <c r="D23" s="382">
        <v>1.8329740999999973</v>
      </c>
      <c r="E23" s="382"/>
      <c r="F23" s="382">
        <v>1.7046900000000014</v>
      </c>
      <c r="G23" s="383"/>
      <c r="H23" s="382">
        <v>1.7609508999999979</v>
      </c>
      <c r="I23" s="383" t="s">
        <v>31</v>
      </c>
      <c r="J23" s="382">
        <v>1.7757355000000006</v>
      </c>
      <c r="K23" s="342"/>
      <c r="L23" s="382">
        <v>1.3855520999999984</v>
      </c>
      <c r="M23" s="382"/>
      <c r="N23" s="382">
        <v>15.978914399295096</v>
      </c>
      <c r="O23" s="382"/>
      <c r="P23" s="382">
        <v>13.571892536796952</v>
      </c>
      <c r="Q23" s="382"/>
      <c r="R23" s="382">
        <v>12.682187755884804</v>
      </c>
      <c r="S23" s="342" t="s">
        <v>31</v>
      </c>
      <c r="T23" s="382">
        <v>12.26781730999998</v>
      </c>
      <c r="U23" s="342" t="s">
        <v>31</v>
      </c>
      <c r="V23" s="382">
        <v>10.193475200000004</v>
      </c>
    </row>
    <row r="24" spans="1:22" ht="12.75" customHeight="1">
      <c r="A24" s="380"/>
      <c r="B24" s="380"/>
      <c r="C24" s="380" t="s">
        <v>73</v>
      </c>
      <c r="D24" s="382">
        <v>0.3731397999999999</v>
      </c>
      <c r="E24" s="382"/>
      <c r="F24" s="382">
        <v>0.3855546000000001</v>
      </c>
      <c r="G24" s="382"/>
      <c r="H24" s="382">
        <v>0.3783638999999996</v>
      </c>
      <c r="I24" s="382"/>
      <c r="J24" s="382">
        <v>0.45299400000000023</v>
      </c>
      <c r="K24" s="342"/>
      <c r="L24" s="382">
        <v>0.46369739999999965</v>
      </c>
      <c r="M24" s="382"/>
      <c r="N24" s="382">
        <v>3.5838402581601616</v>
      </c>
      <c r="O24" s="382"/>
      <c r="P24" s="382">
        <v>3.13907995</v>
      </c>
      <c r="Q24" s="382"/>
      <c r="R24" s="382">
        <v>3.201682297971981</v>
      </c>
      <c r="S24" s="382"/>
      <c r="T24" s="382">
        <v>3.689384389999999</v>
      </c>
      <c r="U24" s="342"/>
      <c r="V24" s="382">
        <v>3.5890913800000024</v>
      </c>
    </row>
    <row r="25" spans="1:22" ht="12.75" customHeight="1">
      <c r="A25" s="380"/>
      <c r="B25" s="380"/>
      <c r="C25" s="380" t="s">
        <v>74</v>
      </c>
      <c r="D25" s="382">
        <v>1.721487199999998</v>
      </c>
      <c r="E25" s="382"/>
      <c r="F25" s="382">
        <v>1.9122556999999984</v>
      </c>
      <c r="G25" s="342"/>
      <c r="H25" s="382">
        <v>1.913233499999998</v>
      </c>
      <c r="I25" s="382"/>
      <c r="J25" s="382">
        <v>1.7492366000000008</v>
      </c>
      <c r="K25" s="342"/>
      <c r="L25" s="382">
        <v>1.569194399999999</v>
      </c>
      <c r="M25" s="382"/>
      <c r="N25" s="382">
        <v>1.5215099699999994</v>
      </c>
      <c r="O25" s="382"/>
      <c r="P25" s="382">
        <v>1.3925744500000021</v>
      </c>
      <c r="Q25" s="382"/>
      <c r="R25" s="382">
        <v>1.2576250899999981</v>
      </c>
      <c r="S25" s="382"/>
      <c r="T25" s="382">
        <v>1.2800127599999997</v>
      </c>
      <c r="U25" s="342"/>
      <c r="V25" s="382">
        <v>1.1294759299999995</v>
      </c>
    </row>
    <row r="26" spans="1:22" ht="12.75" customHeight="1">
      <c r="A26" s="380"/>
      <c r="B26" s="380"/>
      <c r="C26" s="380" t="s">
        <v>75</v>
      </c>
      <c r="D26" s="382">
        <v>0.0567676</v>
      </c>
      <c r="E26" s="382"/>
      <c r="F26" s="382">
        <v>0.05265880000000002</v>
      </c>
      <c r="G26" s="382"/>
      <c r="H26" s="382">
        <v>0.04487510000000005</v>
      </c>
      <c r="I26" s="382"/>
      <c r="J26" s="382">
        <v>0.030103700000000008</v>
      </c>
      <c r="K26" s="342"/>
      <c r="L26" s="382">
        <v>0.03053100000000003</v>
      </c>
      <c r="M26" s="382"/>
      <c r="N26" s="382">
        <v>0.054962270000000035</v>
      </c>
      <c r="O26" s="382"/>
      <c r="P26" s="382">
        <v>0.03862985000000001</v>
      </c>
      <c r="Q26" s="382"/>
      <c r="R26" s="382">
        <v>0.034531559999999996</v>
      </c>
      <c r="S26" s="382"/>
      <c r="T26" s="382">
        <v>0.02430301000000002</v>
      </c>
      <c r="U26" s="342"/>
      <c r="V26" s="382">
        <v>0.02651987</v>
      </c>
    </row>
    <row r="27" spans="3:22" ht="12.75" customHeight="1">
      <c r="C27" s="331" t="s">
        <v>459</v>
      </c>
      <c r="D27" s="382">
        <v>2.5575001999999993</v>
      </c>
      <c r="E27" s="382"/>
      <c r="F27" s="382">
        <v>2.1945195999999894</v>
      </c>
      <c r="G27" s="382"/>
      <c r="H27" s="382">
        <v>2.028910199999997</v>
      </c>
      <c r="I27" s="382"/>
      <c r="J27" s="382">
        <v>2.3306250000000035</v>
      </c>
      <c r="K27" s="342"/>
      <c r="L27" s="382">
        <v>1.5500534999999904</v>
      </c>
      <c r="M27" s="382"/>
      <c r="N27" s="382">
        <v>3.497887293214573</v>
      </c>
      <c r="O27" s="382"/>
      <c r="P27" s="382">
        <v>2.871116617859164</v>
      </c>
      <c r="Q27" s="382"/>
      <c r="R27" s="382">
        <v>2.582732947599251</v>
      </c>
      <c r="S27" s="382"/>
      <c r="T27" s="382">
        <v>3.037759960000004</v>
      </c>
      <c r="U27" s="342"/>
      <c r="V27" s="382">
        <v>2.31908486</v>
      </c>
    </row>
    <row r="28" spans="1:23" s="332" customFormat="1" ht="12.75" customHeight="1">
      <c r="A28" s="344"/>
      <c r="B28" s="344" t="s">
        <v>77</v>
      </c>
      <c r="C28" s="344"/>
      <c r="D28" s="345">
        <v>24.4130055</v>
      </c>
      <c r="E28" s="345"/>
      <c r="F28" s="345">
        <v>25.65284509999998</v>
      </c>
      <c r="G28" s="347"/>
      <c r="H28" s="345">
        <v>24.017981199999987</v>
      </c>
      <c r="I28" s="347"/>
      <c r="J28" s="345">
        <v>23.3942961</v>
      </c>
      <c r="K28" s="347" t="s">
        <v>31</v>
      </c>
      <c r="L28" s="345">
        <v>21.561868599999997</v>
      </c>
      <c r="M28" s="345"/>
      <c r="N28" s="345">
        <v>64.68937284389598</v>
      </c>
      <c r="O28" s="347"/>
      <c r="P28" s="345">
        <v>60.43853565226628</v>
      </c>
      <c r="Q28" s="345"/>
      <c r="R28" s="345">
        <v>58.467631932235285</v>
      </c>
      <c r="S28" s="347" t="s">
        <v>31</v>
      </c>
      <c r="T28" s="345">
        <v>58.68113518999996</v>
      </c>
      <c r="U28" s="347" t="s">
        <v>31</v>
      </c>
      <c r="V28" s="345">
        <v>52.423194779999996</v>
      </c>
      <c r="W28" s="338"/>
    </row>
    <row r="29" spans="1:23" s="332" customFormat="1" ht="12.75" customHeight="1">
      <c r="A29" s="381"/>
      <c r="B29" s="381"/>
      <c r="C29" s="381"/>
      <c r="D29" s="382"/>
      <c r="E29" s="382"/>
      <c r="F29" s="382"/>
      <c r="G29" s="382"/>
      <c r="H29" s="382"/>
      <c r="I29" s="382"/>
      <c r="J29" s="382"/>
      <c r="K29" s="382"/>
      <c r="L29" s="382"/>
      <c r="M29" s="382"/>
      <c r="N29" s="382"/>
      <c r="O29" s="382"/>
      <c r="P29" s="382"/>
      <c r="Q29" s="382"/>
      <c r="R29" s="382"/>
      <c r="S29" s="382"/>
      <c r="T29" s="382"/>
      <c r="U29" s="382"/>
      <c r="V29" s="382"/>
      <c r="W29" s="339"/>
    </row>
    <row r="30" spans="1:22" ht="12.75" customHeight="1">
      <c r="A30" s="380"/>
      <c r="B30" s="380"/>
      <c r="C30" s="380" t="s">
        <v>78</v>
      </c>
      <c r="D30" s="382">
        <v>0.023299800000000002</v>
      </c>
      <c r="E30" s="382"/>
      <c r="F30" s="382">
        <v>0.1174003</v>
      </c>
      <c r="G30" s="382"/>
      <c r="H30" s="382">
        <v>0</v>
      </c>
      <c r="I30" s="382"/>
      <c r="J30" s="382">
        <v>0</v>
      </c>
      <c r="K30" s="382"/>
      <c r="L30" s="382">
        <v>8.999999999999999E-06</v>
      </c>
      <c r="M30" s="382"/>
      <c r="N30" s="382">
        <v>0.0064075</v>
      </c>
      <c r="O30" s="382"/>
      <c r="P30" s="382">
        <v>0.03228594</v>
      </c>
      <c r="Q30" s="382"/>
      <c r="R30" s="382">
        <v>0</v>
      </c>
      <c r="S30" s="382"/>
      <c r="T30" s="382">
        <v>0</v>
      </c>
      <c r="U30" s="382"/>
      <c r="V30" s="382">
        <v>9E-06</v>
      </c>
    </row>
    <row r="31" spans="1:22" ht="12.75" customHeight="1">
      <c r="A31" s="380"/>
      <c r="B31" s="380"/>
      <c r="C31" s="380" t="s">
        <v>79</v>
      </c>
      <c r="D31" s="382">
        <v>1.1995006999999993</v>
      </c>
      <c r="E31" s="382"/>
      <c r="F31" s="382">
        <v>0.47953639999999986</v>
      </c>
      <c r="G31" s="382"/>
      <c r="H31" s="382">
        <v>3.856535000000002</v>
      </c>
      <c r="I31" s="382"/>
      <c r="J31" s="382">
        <v>2.907233899999999</v>
      </c>
      <c r="K31" s="382"/>
      <c r="L31" s="382">
        <v>3.097397299999999</v>
      </c>
      <c r="M31" s="382"/>
      <c r="N31" s="382">
        <v>0.42031477</v>
      </c>
      <c r="O31" s="382"/>
      <c r="P31" s="382">
        <v>0.19342831000000005</v>
      </c>
      <c r="Q31" s="382"/>
      <c r="R31" s="382">
        <v>1.086442560000001</v>
      </c>
      <c r="S31" s="382"/>
      <c r="T31" s="382">
        <v>1.0055304999999997</v>
      </c>
      <c r="U31" s="382"/>
      <c r="V31" s="382">
        <v>1.0364084800000017</v>
      </c>
    </row>
    <row r="32" spans="1:22" ht="12.75" customHeight="1">
      <c r="A32" s="380"/>
      <c r="B32" s="380"/>
      <c r="C32" s="380" t="s">
        <v>80</v>
      </c>
      <c r="D32" s="382">
        <v>6.621869499999998</v>
      </c>
      <c r="E32" s="382"/>
      <c r="F32" s="382">
        <v>7.564472900000006</v>
      </c>
      <c r="G32" s="382"/>
      <c r="H32" s="382">
        <v>1.8736654999999984</v>
      </c>
      <c r="I32" s="382"/>
      <c r="J32" s="382">
        <v>2.272255599999999</v>
      </c>
      <c r="K32" s="382"/>
      <c r="L32" s="382">
        <v>2.1908581999999996</v>
      </c>
      <c r="M32" s="382"/>
      <c r="N32" s="382">
        <v>1.8302193199999996</v>
      </c>
      <c r="O32" s="382"/>
      <c r="P32" s="382">
        <v>2.0836272899999995</v>
      </c>
      <c r="Q32" s="382"/>
      <c r="R32" s="382">
        <v>0.5195830899999996</v>
      </c>
      <c r="S32" s="382"/>
      <c r="T32" s="382">
        <v>0.6933740400000001</v>
      </c>
      <c r="U32" s="382"/>
      <c r="V32" s="382">
        <v>0.8014802699999999</v>
      </c>
    </row>
    <row r="33" spans="1:22" ht="12.75" customHeight="1">
      <c r="A33" s="380"/>
      <c r="B33" s="380"/>
      <c r="C33" s="380" t="s">
        <v>81</v>
      </c>
      <c r="D33" s="382">
        <v>2.7839952000000023</v>
      </c>
      <c r="E33" s="382"/>
      <c r="F33" s="382">
        <v>2.4871471999999963</v>
      </c>
      <c r="G33" s="382"/>
      <c r="H33" s="382">
        <v>1.226397399999999</v>
      </c>
      <c r="I33" s="382"/>
      <c r="J33" s="382">
        <v>1.7628527999999999</v>
      </c>
      <c r="K33" s="382"/>
      <c r="L33" s="382">
        <v>2.587006700000001</v>
      </c>
      <c r="M33" s="382"/>
      <c r="N33" s="382">
        <v>2.634892915042155</v>
      </c>
      <c r="O33" s="382"/>
      <c r="P33" s="382">
        <v>2.3502045167526733</v>
      </c>
      <c r="Q33" s="382"/>
      <c r="R33" s="382">
        <v>1.4149904499999997</v>
      </c>
      <c r="S33" s="342"/>
      <c r="T33" s="382">
        <v>1.6304984499999988</v>
      </c>
      <c r="U33" s="382"/>
      <c r="V33" s="382">
        <v>1.9845748699999992</v>
      </c>
    </row>
    <row r="34" spans="1:22" ht="12.75" customHeight="1">
      <c r="A34" s="380"/>
      <c r="B34" s="380"/>
      <c r="C34" s="380" t="s">
        <v>82</v>
      </c>
      <c r="D34" s="382">
        <v>3.480804300000001</v>
      </c>
      <c r="E34" s="382"/>
      <c r="F34" s="382">
        <v>4.256976100000001</v>
      </c>
      <c r="G34" s="382"/>
      <c r="H34" s="382">
        <v>3.701294000000001</v>
      </c>
      <c r="I34" s="382"/>
      <c r="J34" s="382">
        <v>3.4178878999999998</v>
      </c>
      <c r="K34" s="382"/>
      <c r="L34" s="382">
        <v>4.174406100000001</v>
      </c>
      <c r="M34" s="382"/>
      <c r="N34" s="382">
        <v>0.8782449099999998</v>
      </c>
      <c r="O34" s="382"/>
      <c r="P34" s="382">
        <v>1.0853101300000003</v>
      </c>
      <c r="Q34" s="382"/>
      <c r="R34" s="382">
        <v>0.9759075600000001</v>
      </c>
      <c r="S34" s="382"/>
      <c r="T34" s="382">
        <v>0.8074580499999999</v>
      </c>
      <c r="U34" s="382"/>
      <c r="V34" s="382">
        <v>1.5857491699999993</v>
      </c>
    </row>
    <row r="35" spans="3:22" ht="12.75" customHeight="1">
      <c r="C35" s="331" t="s">
        <v>83</v>
      </c>
      <c r="D35" s="382">
        <v>4.0551759</v>
      </c>
      <c r="E35" s="382"/>
      <c r="F35" s="382">
        <v>4.999207300000002</v>
      </c>
      <c r="G35" s="382"/>
      <c r="H35" s="382">
        <v>3.8463158</v>
      </c>
      <c r="I35" s="382"/>
      <c r="J35" s="382">
        <v>4.1262181000000036</v>
      </c>
      <c r="K35" s="382"/>
      <c r="L35" s="382">
        <v>2.724412600000001</v>
      </c>
      <c r="M35" s="382"/>
      <c r="N35" s="382">
        <v>0.9258870900000004</v>
      </c>
      <c r="O35" s="382"/>
      <c r="P35" s="382">
        <v>1.05574817</v>
      </c>
      <c r="Q35" s="382"/>
      <c r="R35" s="382">
        <v>0.76792663</v>
      </c>
      <c r="S35" s="382"/>
      <c r="T35" s="382">
        <v>1.7476994699999993</v>
      </c>
      <c r="U35" s="382"/>
      <c r="V35" s="382">
        <v>0.5114504000000003</v>
      </c>
    </row>
    <row r="36" spans="1:23" s="332" customFormat="1" ht="12.75" customHeight="1">
      <c r="A36" s="344"/>
      <c r="B36" s="344" t="s">
        <v>84</v>
      </c>
      <c r="C36" s="344"/>
      <c r="D36" s="345">
        <v>18.1646454</v>
      </c>
      <c r="E36" s="345"/>
      <c r="F36" s="345">
        <v>19.904740200000006</v>
      </c>
      <c r="G36" s="345"/>
      <c r="H36" s="345">
        <v>14.504207700000002</v>
      </c>
      <c r="I36" s="345"/>
      <c r="J36" s="345">
        <v>14.486448300000003</v>
      </c>
      <c r="K36" s="345"/>
      <c r="L36" s="345">
        <v>14.774089900000002</v>
      </c>
      <c r="M36" s="345"/>
      <c r="N36" s="345">
        <v>6.695966505042155</v>
      </c>
      <c r="O36" s="345"/>
      <c r="P36" s="345">
        <v>6.800604356752673</v>
      </c>
      <c r="Q36" s="345"/>
      <c r="R36" s="345">
        <v>4.76485029</v>
      </c>
      <c r="S36" s="345"/>
      <c r="T36" s="345">
        <v>5.884560509999998</v>
      </c>
      <c r="U36" s="345"/>
      <c r="V36" s="345">
        <v>5.919672190000001</v>
      </c>
      <c r="W36" s="339"/>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39"/>
    </row>
    <row r="38" spans="1:22" ht="12.75" customHeight="1">
      <c r="A38" s="380"/>
      <c r="B38" s="380"/>
      <c r="C38" s="380" t="s">
        <v>85</v>
      </c>
      <c r="D38" s="382">
        <v>3.149385900000001</v>
      </c>
      <c r="E38" s="382"/>
      <c r="F38" s="382">
        <v>2.2336627</v>
      </c>
      <c r="G38" s="383"/>
      <c r="H38" s="382">
        <v>10.1091553</v>
      </c>
      <c r="I38" s="342"/>
      <c r="J38" s="382">
        <v>10.190771000000002</v>
      </c>
      <c r="K38" s="382"/>
      <c r="L38" s="382">
        <v>11.169104499999998</v>
      </c>
      <c r="M38" s="382"/>
      <c r="N38" s="382">
        <v>2.69791883</v>
      </c>
      <c r="O38" s="382"/>
      <c r="P38" s="382">
        <v>1.4861389999999994</v>
      </c>
      <c r="Q38" s="382"/>
      <c r="R38" s="382">
        <v>5.264085510000002</v>
      </c>
      <c r="S38" s="342"/>
      <c r="T38" s="382">
        <v>7.8769652999999975</v>
      </c>
      <c r="U38" s="342"/>
      <c r="V38" s="382">
        <v>5.692260830000001</v>
      </c>
    </row>
    <row r="39" spans="1:22" ht="12.75" customHeight="1">
      <c r="A39" s="380"/>
      <c r="B39" s="380"/>
      <c r="C39" s="380" t="s">
        <v>86</v>
      </c>
      <c r="D39" s="382">
        <v>11.385684200000004</v>
      </c>
      <c r="E39" s="382"/>
      <c r="F39" s="382">
        <v>13.393381199999983</v>
      </c>
      <c r="G39" s="342"/>
      <c r="H39" s="382">
        <v>13.591889599999998</v>
      </c>
      <c r="I39" s="342"/>
      <c r="J39" s="382">
        <v>15.819766399999981</v>
      </c>
      <c r="K39" s="382"/>
      <c r="L39" s="382">
        <v>14.091156500000006</v>
      </c>
      <c r="M39" s="382"/>
      <c r="N39" s="382">
        <v>15.131515583446658</v>
      </c>
      <c r="O39" s="382"/>
      <c r="P39" s="382">
        <v>17.354957070673652</v>
      </c>
      <c r="Q39" s="342"/>
      <c r="R39" s="382">
        <v>18.158837449223178</v>
      </c>
      <c r="S39" s="342"/>
      <c r="T39" s="382">
        <v>21.144661400000015</v>
      </c>
      <c r="U39" s="342"/>
      <c r="V39" s="382">
        <v>18.85747765999997</v>
      </c>
    </row>
    <row r="40" spans="1:22" ht="12.75" customHeight="1">
      <c r="A40" s="380"/>
      <c r="B40" s="380"/>
      <c r="C40" s="380" t="s">
        <v>87</v>
      </c>
      <c r="D40" s="382">
        <v>3.2535111999999997</v>
      </c>
      <c r="E40" s="382"/>
      <c r="F40" s="382">
        <v>5.260417000000003</v>
      </c>
      <c r="G40" s="382"/>
      <c r="H40" s="382">
        <v>3.6492182999999994</v>
      </c>
      <c r="I40" s="382"/>
      <c r="J40" s="382">
        <v>3.0660088</v>
      </c>
      <c r="K40" s="382"/>
      <c r="L40" s="382">
        <v>6.008940100000003</v>
      </c>
      <c r="M40" s="382"/>
      <c r="N40" s="382">
        <v>8.832177643145746</v>
      </c>
      <c r="O40" s="382"/>
      <c r="P40" s="382">
        <v>10.658697521620937</v>
      </c>
      <c r="Q40" s="382"/>
      <c r="R40" s="382">
        <v>6.4851467400000065</v>
      </c>
      <c r="S40" s="382"/>
      <c r="T40" s="382">
        <v>6.495646900000001</v>
      </c>
      <c r="U40" s="342"/>
      <c r="V40" s="382">
        <v>10.60532096</v>
      </c>
    </row>
    <row r="41" spans="1:22" ht="12.75" customHeight="1">
      <c r="A41" s="380"/>
      <c r="B41" s="380"/>
      <c r="C41" s="380" t="s">
        <v>88</v>
      </c>
      <c r="D41" s="382">
        <v>1.6111443999999993</v>
      </c>
      <c r="E41" s="382"/>
      <c r="F41" s="382">
        <v>1.6584310999999998</v>
      </c>
      <c r="G41" s="382"/>
      <c r="H41" s="382">
        <v>1.662151199999999</v>
      </c>
      <c r="I41" s="382"/>
      <c r="J41" s="382">
        <v>1.835193299999998</v>
      </c>
      <c r="K41" s="382"/>
      <c r="L41" s="382">
        <v>1.6995429</v>
      </c>
      <c r="M41" s="382"/>
      <c r="N41" s="382">
        <v>15.794910588547193</v>
      </c>
      <c r="O41" s="382"/>
      <c r="P41" s="382">
        <v>15.714194612662261</v>
      </c>
      <c r="Q41" s="383"/>
      <c r="R41" s="382">
        <v>16.39148958640444</v>
      </c>
      <c r="S41" s="383"/>
      <c r="T41" s="382">
        <v>17.777095640000002</v>
      </c>
      <c r="U41" s="342" t="s">
        <v>31</v>
      </c>
      <c r="V41" s="382">
        <v>17.845810379999996</v>
      </c>
    </row>
    <row r="42" spans="1:22" ht="12.75" customHeight="1">
      <c r="A42" s="380"/>
      <c r="B42" s="380"/>
      <c r="C42" s="380" t="s">
        <v>89</v>
      </c>
      <c r="D42" s="382">
        <v>0.6203230999999998</v>
      </c>
      <c r="E42" s="342"/>
      <c r="F42" s="382">
        <v>0.4072825</v>
      </c>
      <c r="G42" s="342"/>
      <c r="H42" s="382">
        <v>0.192721</v>
      </c>
      <c r="I42" s="342"/>
      <c r="J42" s="382">
        <v>0.108444</v>
      </c>
      <c r="K42" s="382"/>
      <c r="L42" s="382">
        <v>0.059</v>
      </c>
      <c r="M42" s="382"/>
      <c r="N42" s="382">
        <v>0.09307568000000004</v>
      </c>
      <c r="O42" s="382"/>
      <c r="P42" s="382">
        <v>0.07195042999999998</v>
      </c>
      <c r="Q42" s="382"/>
      <c r="R42" s="382">
        <v>0.0226069</v>
      </c>
      <c r="S42" s="342"/>
      <c r="T42" s="382">
        <v>0.00853369</v>
      </c>
      <c r="U42" s="342"/>
      <c r="V42" s="382">
        <v>0.0412</v>
      </c>
    </row>
    <row r="43" spans="1:22" ht="12.75" customHeight="1">
      <c r="A43" s="380"/>
      <c r="B43" s="380"/>
      <c r="C43" s="380" t="s">
        <v>90</v>
      </c>
      <c r="D43" s="382">
        <v>2.7150546000000007</v>
      </c>
      <c r="E43" s="382"/>
      <c r="F43" s="382">
        <v>3.2526975000000014</v>
      </c>
      <c r="G43" s="382"/>
      <c r="H43" s="382">
        <v>3.4901054999999994</v>
      </c>
      <c r="I43" s="342"/>
      <c r="J43" s="382">
        <v>3.2125576000000002</v>
      </c>
      <c r="K43" s="382"/>
      <c r="L43" s="382">
        <v>2.1176396999999993</v>
      </c>
      <c r="M43" s="382"/>
      <c r="N43" s="382">
        <v>8.999716911166411</v>
      </c>
      <c r="O43" s="382"/>
      <c r="P43" s="382">
        <v>10.804920034115352</v>
      </c>
      <c r="Q43" s="382"/>
      <c r="R43" s="382">
        <v>10.707983309999992</v>
      </c>
      <c r="S43" s="382"/>
      <c r="T43" s="382">
        <v>10.298830100000005</v>
      </c>
      <c r="U43" s="342" t="s">
        <v>31</v>
      </c>
      <c r="V43" s="382">
        <v>7.039595559999998</v>
      </c>
    </row>
    <row r="44" spans="1:23" ht="12.75" customHeight="1">
      <c r="A44" s="380"/>
      <c r="B44" s="380"/>
      <c r="C44" s="380" t="s">
        <v>92</v>
      </c>
      <c r="D44" s="382">
        <v>21.167680399999984</v>
      </c>
      <c r="E44" s="342"/>
      <c r="F44" s="382">
        <v>19.5932367</v>
      </c>
      <c r="G44" s="342"/>
      <c r="H44" s="382">
        <v>14.318195299999998</v>
      </c>
      <c r="I44" s="342"/>
      <c r="J44" s="382">
        <v>13.39372930000001</v>
      </c>
      <c r="K44" s="382"/>
      <c r="L44" s="382">
        <v>14.322688099999993</v>
      </c>
      <c r="M44" s="382"/>
      <c r="N44" s="382">
        <v>31.43945970697341</v>
      </c>
      <c r="O44" s="342"/>
      <c r="P44" s="382">
        <v>28.212511130806945</v>
      </c>
      <c r="Q44" s="342" t="s">
        <v>31</v>
      </c>
      <c r="R44" s="382">
        <v>22.308660680723722</v>
      </c>
      <c r="S44" s="342"/>
      <c r="T44" s="382">
        <v>21.996810439999994</v>
      </c>
      <c r="U44" s="342"/>
      <c r="V44" s="382">
        <v>25.89890654</v>
      </c>
      <c r="W44" s="329"/>
    </row>
    <row r="45" spans="1:22" ht="12.75" customHeight="1">
      <c r="A45" s="380"/>
      <c r="B45" s="380"/>
      <c r="C45" s="380" t="s">
        <v>93</v>
      </c>
      <c r="D45" s="382">
        <v>0.44005910000000015</v>
      </c>
      <c r="E45" s="382"/>
      <c r="F45" s="382">
        <v>0.9546808999999995</v>
      </c>
      <c r="G45" s="382"/>
      <c r="H45" s="382">
        <v>0.8703591000000003</v>
      </c>
      <c r="I45" s="382"/>
      <c r="J45" s="382">
        <v>0.6137813999999997</v>
      </c>
      <c r="K45" s="382"/>
      <c r="L45" s="382">
        <v>0.32518730000000007</v>
      </c>
      <c r="M45" s="382"/>
      <c r="N45" s="382">
        <v>0.68284528</v>
      </c>
      <c r="O45" s="382"/>
      <c r="P45" s="382">
        <v>2.319085170000001</v>
      </c>
      <c r="Q45" s="342"/>
      <c r="R45" s="382">
        <v>2.3314212299999992</v>
      </c>
      <c r="S45" s="382"/>
      <c r="T45" s="382">
        <v>1.3433256099999997</v>
      </c>
      <c r="U45" s="342"/>
      <c r="V45" s="382">
        <v>0.7862707600000001</v>
      </c>
    </row>
    <row r="46" spans="1:22" ht="12.75" customHeight="1">
      <c r="A46" s="380"/>
      <c r="B46" s="380"/>
      <c r="C46" s="380" t="s">
        <v>94</v>
      </c>
      <c r="D46" s="382">
        <v>0.643715500000001</v>
      </c>
      <c r="E46" s="382"/>
      <c r="F46" s="382">
        <v>0.34123329999999963</v>
      </c>
      <c r="G46" s="382"/>
      <c r="H46" s="382">
        <v>0.5801820999999986</v>
      </c>
      <c r="I46" s="382"/>
      <c r="J46" s="382">
        <v>0.7153681999999992</v>
      </c>
      <c r="K46" s="382"/>
      <c r="L46" s="382">
        <v>0.5253635000000001</v>
      </c>
      <c r="M46" s="382"/>
      <c r="N46" s="382">
        <v>2.9178087925744913</v>
      </c>
      <c r="O46" s="382"/>
      <c r="P46" s="382">
        <v>1.9730018178209463</v>
      </c>
      <c r="Q46" s="382"/>
      <c r="R46" s="382">
        <v>2.707062236935205</v>
      </c>
      <c r="S46" s="382"/>
      <c r="T46" s="382">
        <v>2.9735131799999976</v>
      </c>
      <c r="U46" s="342"/>
      <c r="V46" s="382">
        <v>2.214630089999999</v>
      </c>
    </row>
    <row r="47" spans="1:22" ht="12.75" customHeight="1">
      <c r="A47" s="380"/>
      <c r="B47" s="380"/>
      <c r="C47" s="380" t="s">
        <v>95</v>
      </c>
      <c r="D47" s="382">
        <v>9.5809444</v>
      </c>
      <c r="E47" s="382"/>
      <c r="F47" s="382">
        <v>10.937427400000006</v>
      </c>
      <c r="G47" s="382"/>
      <c r="H47" s="382">
        <v>13.728401899999989</v>
      </c>
      <c r="I47" s="382"/>
      <c r="J47" s="382">
        <v>13.844032100000005</v>
      </c>
      <c r="K47" s="382"/>
      <c r="L47" s="382">
        <v>13.769074300000018</v>
      </c>
      <c r="M47" s="382"/>
      <c r="N47" s="382">
        <v>6.111635549999999</v>
      </c>
      <c r="O47" s="382"/>
      <c r="P47" s="382">
        <v>7.426957369999997</v>
      </c>
      <c r="Q47" s="382"/>
      <c r="R47" s="382">
        <v>9.14005439</v>
      </c>
      <c r="S47" s="382"/>
      <c r="T47" s="382">
        <v>11.45056717</v>
      </c>
      <c r="U47" s="342" t="s">
        <v>31</v>
      </c>
      <c r="V47" s="382">
        <v>12.180969929999991</v>
      </c>
    </row>
    <row r="48" spans="3:22" ht="12.75" customHeight="1">
      <c r="C48" s="331" t="s">
        <v>96</v>
      </c>
      <c r="D48" s="382">
        <v>1.2654365999999997</v>
      </c>
      <c r="E48" s="382"/>
      <c r="F48" s="382">
        <v>0.9799283</v>
      </c>
      <c r="G48" s="382"/>
      <c r="H48" s="382">
        <v>0.703289800000001</v>
      </c>
      <c r="I48" s="342"/>
      <c r="J48" s="382">
        <v>0.5090211999999987</v>
      </c>
      <c r="K48" s="382"/>
      <c r="L48" s="382">
        <v>0.7939467999999995</v>
      </c>
      <c r="M48" s="382"/>
      <c r="N48" s="382">
        <v>2.4082382099999986</v>
      </c>
      <c r="O48" s="382"/>
      <c r="P48" s="382">
        <v>1.9342701100000006</v>
      </c>
      <c r="Q48" s="342"/>
      <c r="R48" s="382">
        <v>1.284068030000001</v>
      </c>
      <c r="S48" s="382"/>
      <c r="T48" s="382">
        <v>1.2462375799999985</v>
      </c>
      <c r="U48" s="342"/>
      <c r="V48" s="382">
        <v>1.7600284499999987</v>
      </c>
    </row>
    <row r="49" spans="1:23" s="332" customFormat="1" ht="12.75" customHeight="1">
      <c r="A49" s="344"/>
      <c r="B49" s="344" t="s">
        <v>97</v>
      </c>
      <c r="C49" s="344"/>
      <c r="D49" s="345">
        <v>55.832939399999994</v>
      </c>
      <c r="E49" s="347"/>
      <c r="F49" s="345">
        <v>59.01237859999999</v>
      </c>
      <c r="G49" s="347"/>
      <c r="H49" s="345">
        <v>62.89566909999999</v>
      </c>
      <c r="I49" s="347"/>
      <c r="J49" s="345">
        <v>63.308673299999995</v>
      </c>
      <c r="K49" s="347" t="s">
        <v>31</v>
      </c>
      <c r="L49" s="345">
        <v>64.88164370000001</v>
      </c>
      <c r="M49" s="345"/>
      <c r="N49" s="345">
        <v>95.1093027758539</v>
      </c>
      <c r="O49" s="347"/>
      <c r="P49" s="345">
        <v>97.9566842677001</v>
      </c>
      <c r="Q49" s="347" t="s">
        <v>31</v>
      </c>
      <c r="R49" s="345">
        <v>94.80141606328654</v>
      </c>
      <c r="S49" s="347"/>
      <c r="T49" s="345">
        <v>102.61218701</v>
      </c>
      <c r="U49" s="347" t="s">
        <v>31</v>
      </c>
      <c r="V49" s="345">
        <v>102.92247115999994</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82"/>
      <c r="W50" s="339"/>
    </row>
    <row r="51" spans="1:23" s="332" customFormat="1" ht="12.75" customHeight="1" thickBot="1">
      <c r="A51" s="348"/>
      <c r="B51" s="348" t="s">
        <v>98</v>
      </c>
      <c r="C51" s="348"/>
      <c r="D51" s="349">
        <v>98.4105903</v>
      </c>
      <c r="E51" s="351"/>
      <c r="F51" s="349">
        <v>104.56996389999998</v>
      </c>
      <c r="G51" s="351"/>
      <c r="H51" s="349">
        <v>101.41785799999997</v>
      </c>
      <c r="I51" s="351"/>
      <c r="J51" s="349">
        <v>101.1894177</v>
      </c>
      <c r="K51" s="351" t="s">
        <v>31</v>
      </c>
      <c r="L51" s="349">
        <v>101.21760220000002</v>
      </c>
      <c r="M51" s="349"/>
      <c r="N51" s="349">
        <v>166.49464212479205</v>
      </c>
      <c r="O51" s="351"/>
      <c r="P51" s="349">
        <v>165.19582427671907</v>
      </c>
      <c r="Q51" s="351" t="s">
        <v>31</v>
      </c>
      <c r="R51" s="349">
        <v>158.03389828552181</v>
      </c>
      <c r="S51" s="351" t="s">
        <v>31</v>
      </c>
      <c r="T51" s="349">
        <v>167.17788270999995</v>
      </c>
      <c r="U51" s="351" t="s">
        <v>31</v>
      </c>
      <c r="V51" s="349">
        <v>161.26533812999995</v>
      </c>
      <c r="W51" s="339"/>
    </row>
    <row r="52" ht="12.75" customHeight="1">
      <c r="A52" s="155" t="s">
        <v>45</v>
      </c>
    </row>
    <row r="54" spans="1:2" ht="12.75" customHeight="1">
      <c r="A54" s="331" t="s">
        <v>46</v>
      </c>
      <c r="B54" s="331" t="s">
        <v>460</v>
      </c>
    </row>
    <row r="55" spans="1:2" ht="12.75" customHeight="1">
      <c r="A55" s="331" t="s">
        <v>51</v>
      </c>
      <c r="B55" s="380" t="s">
        <v>461</v>
      </c>
    </row>
    <row r="56" spans="4:23" s="352" customFormat="1" ht="12.75" customHeight="1">
      <c r="D56" s="329"/>
      <c r="E56" s="329"/>
      <c r="F56" s="329"/>
      <c r="G56" s="329"/>
      <c r="H56" s="329"/>
      <c r="I56" s="329"/>
      <c r="J56" s="329"/>
      <c r="K56" s="329"/>
      <c r="L56" s="329"/>
      <c r="M56" s="329"/>
      <c r="N56" s="329"/>
      <c r="O56" s="329"/>
      <c r="P56" s="329"/>
      <c r="Q56" s="329"/>
      <c r="R56" s="329"/>
      <c r="S56" s="329"/>
      <c r="T56" s="329"/>
      <c r="U56" s="329"/>
      <c r="V56" s="329"/>
      <c r="W56" s="360"/>
    </row>
    <row r="57" spans="1:23" s="354" customFormat="1" ht="12.75" customHeight="1">
      <c r="A57" s="353"/>
      <c r="B57" s="353"/>
      <c r="C57" s="353"/>
      <c r="D57" s="362"/>
      <c r="E57" s="362"/>
      <c r="F57" s="362"/>
      <c r="G57" s="362"/>
      <c r="H57" s="362"/>
      <c r="I57" s="362"/>
      <c r="J57" s="362"/>
      <c r="K57" s="362"/>
      <c r="L57" s="362"/>
      <c r="M57" s="362"/>
      <c r="N57" s="362"/>
      <c r="O57" s="362"/>
      <c r="P57" s="362"/>
      <c r="Q57" s="362"/>
      <c r="R57" s="362"/>
      <c r="S57" s="362"/>
      <c r="T57" s="362"/>
      <c r="U57" s="362"/>
      <c r="V57" s="362"/>
      <c r="W57" s="363"/>
    </row>
    <row r="58" spans="4:23" s="352" customFormat="1" ht="12.75" customHeight="1">
      <c r="D58" s="364"/>
      <c r="E58" s="364"/>
      <c r="F58" s="364"/>
      <c r="G58" s="364"/>
      <c r="H58" s="364"/>
      <c r="I58" s="364"/>
      <c r="J58" s="364"/>
      <c r="K58" s="364"/>
      <c r="L58" s="364"/>
      <c r="M58" s="364"/>
      <c r="N58" s="364"/>
      <c r="O58" s="364"/>
      <c r="P58" s="364"/>
      <c r="Q58" s="364"/>
      <c r="R58" s="364"/>
      <c r="S58" s="364"/>
      <c r="T58" s="364"/>
      <c r="U58" s="364"/>
      <c r="V58" s="364"/>
      <c r="W58" s="360"/>
    </row>
    <row r="59" spans="4:23" s="352" customFormat="1" ht="12.75" customHeight="1">
      <c r="D59" s="364"/>
      <c r="E59" s="364"/>
      <c r="F59" s="364"/>
      <c r="G59" s="364"/>
      <c r="H59" s="364"/>
      <c r="I59" s="364"/>
      <c r="J59" s="364"/>
      <c r="K59" s="364"/>
      <c r="L59" s="364"/>
      <c r="M59" s="364"/>
      <c r="N59" s="364"/>
      <c r="O59" s="364"/>
      <c r="P59" s="364"/>
      <c r="Q59" s="364"/>
      <c r="R59" s="364"/>
      <c r="S59" s="364"/>
      <c r="T59" s="364"/>
      <c r="U59" s="364"/>
      <c r="V59" s="364"/>
      <c r="W59" s="360"/>
    </row>
    <row r="60" spans="4:23" s="352" customFormat="1" ht="12.75" customHeight="1">
      <c r="D60" s="364"/>
      <c r="E60" s="364"/>
      <c r="F60" s="364"/>
      <c r="G60" s="364"/>
      <c r="H60" s="364"/>
      <c r="I60" s="364"/>
      <c r="J60" s="364"/>
      <c r="K60" s="364"/>
      <c r="L60" s="364"/>
      <c r="M60" s="364"/>
      <c r="N60" s="364"/>
      <c r="O60" s="364"/>
      <c r="P60" s="364"/>
      <c r="Q60" s="364"/>
      <c r="R60" s="364"/>
      <c r="S60" s="364"/>
      <c r="T60" s="364"/>
      <c r="U60" s="364"/>
      <c r="V60" s="364"/>
      <c r="W60" s="360"/>
    </row>
    <row r="61" spans="4:23" s="352" customFormat="1" ht="12.75" customHeight="1">
      <c r="D61" s="364"/>
      <c r="E61" s="364"/>
      <c r="F61" s="364"/>
      <c r="G61" s="364"/>
      <c r="H61" s="364"/>
      <c r="I61" s="364"/>
      <c r="J61" s="364"/>
      <c r="K61" s="364"/>
      <c r="L61" s="364"/>
      <c r="M61" s="364"/>
      <c r="N61" s="364"/>
      <c r="O61" s="364"/>
      <c r="P61" s="364"/>
      <c r="Q61" s="364"/>
      <c r="R61" s="364"/>
      <c r="S61" s="364"/>
      <c r="T61" s="364"/>
      <c r="U61" s="364"/>
      <c r="V61" s="364"/>
      <c r="W61" s="360"/>
    </row>
    <row r="62" spans="4:23" s="352" customFormat="1" ht="12.75" customHeight="1">
      <c r="D62" s="364"/>
      <c r="E62" s="364"/>
      <c r="F62" s="364"/>
      <c r="G62" s="364"/>
      <c r="H62" s="364"/>
      <c r="I62" s="364"/>
      <c r="J62" s="364"/>
      <c r="K62" s="364"/>
      <c r="L62" s="364"/>
      <c r="M62" s="364"/>
      <c r="N62" s="364"/>
      <c r="O62" s="364"/>
      <c r="P62" s="364"/>
      <c r="Q62" s="364"/>
      <c r="R62" s="364"/>
      <c r="S62" s="364"/>
      <c r="T62" s="364"/>
      <c r="U62" s="364"/>
      <c r="V62" s="364"/>
      <c r="W62" s="360"/>
    </row>
    <row r="63" spans="4:23" s="352" customFormat="1" ht="12.75" customHeight="1">
      <c r="D63" s="329"/>
      <c r="E63" s="329"/>
      <c r="F63" s="329"/>
      <c r="G63" s="329"/>
      <c r="H63" s="329"/>
      <c r="I63" s="329"/>
      <c r="J63" s="329"/>
      <c r="K63" s="329"/>
      <c r="L63" s="329"/>
      <c r="M63" s="329"/>
      <c r="N63" s="329"/>
      <c r="O63" s="329"/>
      <c r="P63" s="329"/>
      <c r="Q63" s="329"/>
      <c r="R63" s="329"/>
      <c r="S63" s="329"/>
      <c r="T63" s="329"/>
      <c r="U63" s="329"/>
      <c r="V63" s="329"/>
      <c r="W63" s="360"/>
    </row>
    <row r="64" spans="4:23" s="352" customFormat="1" ht="12.75" customHeight="1">
      <c r="D64" s="329"/>
      <c r="E64" s="329"/>
      <c r="F64" s="329"/>
      <c r="G64" s="329"/>
      <c r="H64" s="329"/>
      <c r="I64" s="329"/>
      <c r="J64" s="329"/>
      <c r="K64" s="329"/>
      <c r="L64" s="329"/>
      <c r="M64" s="329"/>
      <c r="N64" s="329"/>
      <c r="O64" s="329"/>
      <c r="P64" s="329"/>
      <c r="Q64" s="329"/>
      <c r="R64" s="329"/>
      <c r="S64" s="329"/>
      <c r="T64" s="329"/>
      <c r="U64" s="329"/>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29" customWidth="1"/>
    <col min="6" max="6" width="6.421875" style="329" customWidth="1"/>
    <col min="7" max="7" width="1.7109375" style="329" customWidth="1"/>
    <col min="8" max="8" width="5.421875" style="329" customWidth="1"/>
    <col min="9" max="9" width="1.7109375" style="329" customWidth="1"/>
    <col min="10" max="10" width="5.421875" style="329" customWidth="1"/>
    <col min="11" max="11" width="1.7109375" style="329" customWidth="1"/>
    <col min="12" max="12" width="5.421875" style="329" customWidth="1"/>
    <col min="13" max="13" width="2.57421875" style="329" customWidth="1"/>
    <col min="14" max="14" width="5.421875" style="329" customWidth="1"/>
    <col min="15" max="15" width="1.7109375" style="329" customWidth="1"/>
    <col min="16" max="16" width="6.421875" style="329" customWidth="1"/>
    <col min="17" max="17" width="1.7109375" style="329" customWidth="1"/>
    <col min="18" max="18" width="5.421875" style="329" customWidth="1"/>
    <col min="19" max="19" width="1.7109375" style="329" customWidth="1"/>
    <col min="20" max="20" width="5.421875" style="329" customWidth="1"/>
    <col min="21" max="21" width="1.7109375" style="329" customWidth="1"/>
    <col min="22" max="22" width="5.421875" style="329" customWidth="1"/>
    <col min="23" max="23" width="9.140625" style="360" customWidth="1"/>
    <col min="24" max="16384" width="9.140625" style="331" customWidth="1"/>
  </cols>
  <sheetData>
    <row r="1" spans="1:23" s="323" customFormat="1" ht="15" customHeight="1">
      <c r="A1" s="377" t="s">
        <v>563</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38"/>
      <c r="L5" s="338"/>
      <c r="M5" s="338"/>
      <c r="N5" s="338"/>
      <c r="O5" s="338"/>
      <c r="P5" s="338"/>
      <c r="Q5" s="338"/>
      <c r="R5" s="338"/>
      <c r="S5" s="338"/>
      <c r="T5" s="338"/>
      <c r="U5" s="338"/>
      <c r="V5" s="338"/>
      <c r="W5" s="339"/>
    </row>
    <row r="6" spans="1:22" ht="12.75" customHeight="1">
      <c r="A6" s="380"/>
      <c r="B6" s="380"/>
      <c r="C6" s="380" t="s">
        <v>50</v>
      </c>
      <c r="D6" s="382">
        <v>0.05199009999999998</v>
      </c>
      <c r="E6" s="382"/>
      <c r="F6" s="382">
        <v>0.06535949999999996</v>
      </c>
      <c r="G6" s="382"/>
      <c r="H6" s="382">
        <v>0.07875060000000006</v>
      </c>
      <c r="I6" s="382"/>
      <c r="J6" s="382">
        <v>0.0930771</v>
      </c>
      <c r="K6" s="382"/>
      <c r="L6" s="382">
        <v>0.0655679</v>
      </c>
      <c r="N6" s="382">
        <v>0.36404412252454</v>
      </c>
      <c r="O6" s="382"/>
      <c r="P6" s="382">
        <v>0.43802928999999996</v>
      </c>
      <c r="Q6" s="382"/>
      <c r="R6" s="382">
        <v>0.5176718319180672</v>
      </c>
      <c r="S6" s="382"/>
      <c r="T6" s="382">
        <v>0.6244023400000001</v>
      </c>
      <c r="U6" s="382"/>
      <c r="V6" s="382">
        <v>0.49784245999999993</v>
      </c>
    </row>
    <row r="7" spans="1:22" ht="12.75" customHeight="1">
      <c r="A7" s="380"/>
      <c r="B7" s="380"/>
      <c r="C7" s="380" t="s">
        <v>52</v>
      </c>
      <c r="D7" s="382">
        <v>0.0038034</v>
      </c>
      <c r="E7" s="382"/>
      <c r="F7" s="382">
        <v>0.0043411000000000005</v>
      </c>
      <c r="G7" s="382"/>
      <c r="H7" s="382">
        <v>0.0030904000000000005</v>
      </c>
      <c r="I7" s="382"/>
      <c r="J7" s="382">
        <v>0.0015030999999999996</v>
      </c>
      <c r="K7" s="382"/>
      <c r="L7" s="382">
        <v>0.0013657</v>
      </c>
      <c r="M7" s="382"/>
      <c r="N7" s="382">
        <v>0.02687126</v>
      </c>
      <c r="O7" s="382"/>
      <c r="P7" s="382">
        <v>0.026818990000000008</v>
      </c>
      <c r="Q7" s="382"/>
      <c r="R7" s="382">
        <v>0.01699874999999999</v>
      </c>
      <c r="S7" s="382"/>
      <c r="T7" s="382">
        <v>0.00981461</v>
      </c>
      <c r="U7" s="382"/>
      <c r="V7" s="382">
        <v>0.00777626</v>
      </c>
    </row>
    <row r="8" spans="1:22" ht="12.75" customHeight="1">
      <c r="A8" s="380"/>
      <c r="B8" s="380"/>
      <c r="C8" s="380" t="s">
        <v>55</v>
      </c>
      <c r="D8" s="382">
        <v>0.010832999999999997</v>
      </c>
      <c r="E8" s="382"/>
      <c r="F8" s="382">
        <v>0.02507960000000001</v>
      </c>
      <c r="G8" s="382"/>
      <c r="H8" s="382">
        <v>0.030903100000000003</v>
      </c>
      <c r="I8" s="382"/>
      <c r="J8" s="382">
        <v>0.02757099999999999</v>
      </c>
      <c r="K8" s="382"/>
      <c r="L8" s="382">
        <v>0.0156031</v>
      </c>
      <c r="M8" s="382"/>
      <c r="N8" s="382">
        <v>0.022739620000000002</v>
      </c>
      <c r="O8" s="382"/>
      <c r="P8" s="382">
        <v>0.04443567000000004</v>
      </c>
      <c r="Q8" s="382"/>
      <c r="R8" s="382">
        <v>0.06973517999999998</v>
      </c>
      <c r="S8" s="382"/>
      <c r="T8" s="382">
        <v>0.05350543999999999</v>
      </c>
      <c r="U8" s="382"/>
      <c r="V8" s="382">
        <v>0.02734784000000001</v>
      </c>
    </row>
    <row r="9" spans="1:22" ht="12.75" customHeight="1">
      <c r="A9" s="380"/>
      <c r="B9" s="380"/>
      <c r="C9" s="380" t="s">
        <v>56</v>
      </c>
      <c r="D9" s="382">
        <v>0.007765699999999999</v>
      </c>
      <c r="E9" s="382"/>
      <c r="F9" s="382">
        <v>0.04290319999999999</v>
      </c>
      <c r="G9" s="382"/>
      <c r="H9" s="382">
        <v>0.029101700000000005</v>
      </c>
      <c r="I9" s="382"/>
      <c r="J9" s="382">
        <v>0.0076718</v>
      </c>
      <c r="K9" s="382"/>
      <c r="L9" s="382">
        <v>0.02895909999999999</v>
      </c>
      <c r="M9" s="382"/>
      <c r="N9" s="382">
        <v>0.0024313699999999995</v>
      </c>
      <c r="O9" s="382"/>
      <c r="P9" s="382">
        <v>0.01156805</v>
      </c>
      <c r="Q9" s="382"/>
      <c r="R9" s="382">
        <v>0.0073083800000000015</v>
      </c>
      <c r="S9" s="382"/>
      <c r="T9" s="382">
        <v>0.00117404</v>
      </c>
      <c r="U9" s="382"/>
      <c r="V9" s="382">
        <v>0.008869209999999997</v>
      </c>
    </row>
    <row r="10" spans="1:22" ht="12.75" customHeight="1">
      <c r="A10" s="380"/>
      <c r="B10" s="380"/>
      <c r="C10" s="380" t="s">
        <v>58</v>
      </c>
      <c r="D10" s="382">
        <v>0.0044817</v>
      </c>
      <c r="E10" s="382"/>
      <c r="F10" s="382">
        <v>0.003447</v>
      </c>
      <c r="G10" s="382"/>
      <c r="H10" s="382">
        <v>0.0024866</v>
      </c>
      <c r="I10" s="382"/>
      <c r="J10" s="382">
        <v>0.0009665999999999998</v>
      </c>
      <c r="K10" s="382"/>
      <c r="L10" s="382">
        <v>0.0010541</v>
      </c>
      <c r="M10" s="382"/>
      <c r="N10" s="382">
        <v>0.0034021399999999992</v>
      </c>
      <c r="O10" s="382"/>
      <c r="P10" s="382">
        <v>0.00270022</v>
      </c>
      <c r="Q10" s="382"/>
      <c r="R10" s="382">
        <v>0.0021003000000000007</v>
      </c>
      <c r="S10" s="382"/>
      <c r="T10" s="382">
        <v>0.00081775</v>
      </c>
      <c r="U10" s="382"/>
      <c r="V10" s="382">
        <v>0.0007836100000000001</v>
      </c>
    </row>
    <row r="11" spans="1:22" ht="12.75" customHeight="1">
      <c r="A11" s="380"/>
      <c r="B11" s="380"/>
      <c r="C11" s="380" t="s">
        <v>59</v>
      </c>
      <c r="D11" s="382">
        <v>0.022177000000000002</v>
      </c>
      <c r="E11" s="382"/>
      <c r="F11" s="382">
        <v>0.1269036</v>
      </c>
      <c r="G11" s="382"/>
      <c r="H11" s="382">
        <v>0.027533100000000005</v>
      </c>
      <c r="I11" s="382"/>
      <c r="J11" s="382">
        <v>0.0107106</v>
      </c>
      <c r="K11" s="382"/>
      <c r="L11" s="382">
        <v>0.004276599999999999</v>
      </c>
      <c r="M11" s="382"/>
      <c r="N11" s="382">
        <v>0.01937092</v>
      </c>
      <c r="O11" s="382"/>
      <c r="P11" s="382">
        <v>0.11674592999999998</v>
      </c>
      <c r="Q11" s="382"/>
      <c r="R11" s="382">
        <v>0.027286589999999996</v>
      </c>
      <c r="S11" s="382"/>
      <c r="T11" s="382">
        <v>0.013202209999999997</v>
      </c>
      <c r="U11" s="382"/>
      <c r="V11" s="382">
        <v>0.004049050000000001</v>
      </c>
    </row>
    <row r="12" spans="1:22" ht="12.75" customHeight="1">
      <c r="A12" s="380"/>
      <c r="B12" s="380"/>
      <c r="C12" s="380" t="s">
        <v>60</v>
      </c>
      <c r="D12" s="382">
        <v>0.0854712</v>
      </c>
      <c r="E12" s="382"/>
      <c r="F12" s="382">
        <v>0.1147188</v>
      </c>
      <c r="G12" s="382"/>
      <c r="H12" s="382">
        <v>0.10884030000000003</v>
      </c>
      <c r="I12" s="382"/>
      <c r="J12" s="382">
        <v>0.060224099999999996</v>
      </c>
      <c r="K12" s="382"/>
      <c r="L12" s="382">
        <v>0.10060659999999999</v>
      </c>
      <c r="M12" s="382"/>
      <c r="N12" s="382">
        <v>0.11438585999999999</v>
      </c>
      <c r="O12" s="382"/>
      <c r="P12" s="382">
        <v>0.15388370999999998</v>
      </c>
      <c r="Q12" s="382"/>
      <c r="R12" s="382">
        <v>0.12285710000000001</v>
      </c>
      <c r="S12" s="342"/>
      <c r="T12" s="382">
        <v>0.09542411999999999</v>
      </c>
      <c r="U12" s="382"/>
      <c r="V12" s="382">
        <v>0.19488738999999997</v>
      </c>
    </row>
    <row r="13" spans="1:22" ht="12.75" customHeight="1">
      <c r="A13" s="380"/>
      <c r="B13" s="380"/>
      <c r="C13" s="380" t="s">
        <v>61</v>
      </c>
      <c r="D13" s="382">
        <v>0</v>
      </c>
      <c r="E13" s="382"/>
      <c r="F13" s="382">
        <v>0</v>
      </c>
      <c r="G13" s="382"/>
      <c r="H13" s="382">
        <v>0</v>
      </c>
      <c r="I13" s="382"/>
      <c r="J13" s="382">
        <v>0</v>
      </c>
      <c r="K13" s="382"/>
      <c r="L13" s="382">
        <v>0</v>
      </c>
      <c r="M13" s="382"/>
      <c r="N13" s="382">
        <v>0</v>
      </c>
      <c r="O13" s="382"/>
      <c r="P13" s="382">
        <v>0</v>
      </c>
      <c r="Q13" s="382"/>
      <c r="R13" s="382">
        <v>0</v>
      </c>
      <c r="S13" s="382"/>
      <c r="T13" s="382">
        <v>0</v>
      </c>
      <c r="U13" s="382"/>
      <c r="V13" s="382">
        <v>0</v>
      </c>
    </row>
    <row r="14" spans="1:22" ht="12.75" customHeight="1">
      <c r="A14" s="380"/>
      <c r="B14" s="380"/>
      <c r="C14" s="380" t="s">
        <v>62</v>
      </c>
      <c r="D14" s="382">
        <v>0.028149300000000002</v>
      </c>
      <c r="E14" s="382"/>
      <c r="F14" s="382">
        <v>0.020459200000000007</v>
      </c>
      <c r="G14" s="382"/>
      <c r="H14" s="382">
        <v>0.010780900000000005</v>
      </c>
      <c r="I14" s="382"/>
      <c r="J14" s="382">
        <v>0.006372800000000001</v>
      </c>
      <c r="K14" s="382"/>
      <c r="L14" s="382">
        <v>0.010153299999999997</v>
      </c>
      <c r="M14" s="382"/>
      <c r="N14" s="382">
        <v>0.06990998000000001</v>
      </c>
      <c r="O14" s="382"/>
      <c r="P14" s="382">
        <v>0.049103999999999995</v>
      </c>
      <c r="Q14" s="382"/>
      <c r="R14" s="382">
        <v>0.02255569</v>
      </c>
      <c r="S14" s="382"/>
      <c r="T14" s="382">
        <v>0.014675840000000004</v>
      </c>
      <c r="U14" s="382"/>
      <c r="V14" s="382">
        <v>0.021290010000000005</v>
      </c>
    </row>
    <row r="15" spans="1:22" ht="12.75" customHeight="1">
      <c r="A15" s="380"/>
      <c r="B15" s="380"/>
      <c r="C15" s="380" t="s">
        <v>63</v>
      </c>
      <c r="D15" s="382">
        <v>0.02285899999999999</v>
      </c>
      <c r="E15" s="382"/>
      <c r="F15" s="382">
        <v>0.0232951</v>
      </c>
      <c r="G15" s="382"/>
      <c r="H15" s="382">
        <v>0.0193244</v>
      </c>
      <c r="I15" s="382"/>
      <c r="J15" s="382">
        <v>0.012976099999999997</v>
      </c>
      <c r="K15" s="382"/>
      <c r="L15" s="382">
        <v>0.02710130000000001</v>
      </c>
      <c r="M15" s="382"/>
      <c r="N15" s="382">
        <v>0.03978593000000002</v>
      </c>
      <c r="O15" s="382"/>
      <c r="P15" s="382">
        <v>0.03406275999999999</v>
      </c>
      <c r="Q15" s="382"/>
      <c r="R15" s="382">
        <v>0.022376329999999996</v>
      </c>
      <c r="S15" s="382"/>
      <c r="T15" s="382">
        <v>0.01418671</v>
      </c>
      <c r="U15" s="382"/>
      <c r="V15" s="382">
        <v>0.039476370000000004</v>
      </c>
    </row>
    <row r="16" spans="1:22" ht="12.75" customHeight="1">
      <c r="A16" s="380"/>
      <c r="B16" s="380"/>
      <c r="C16" s="380" t="s">
        <v>64</v>
      </c>
      <c r="D16" s="382">
        <v>0.38266910000000004</v>
      </c>
      <c r="E16" s="382"/>
      <c r="F16" s="382">
        <v>0.4847278999999999</v>
      </c>
      <c r="G16" s="382"/>
      <c r="H16" s="382">
        <v>0.6106024000000001</v>
      </c>
      <c r="I16" s="382"/>
      <c r="J16" s="382">
        <v>0.2961078999999998</v>
      </c>
      <c r="K16" s="382"/>
      <c r="L16" s="382">
        <v>0.32917759999999996</v>
      </c>
      <c r="M16" s="382"/>
      <c r="N16" s="382">
        <v>1.3815672500000002</v>
      </c>
      <c r="O16" s="382"/>
      <c r="P16" s="382">
        <v>1.7271284200000003</v>
      </c>
      <c r="Q16" s="382"/>
      <c r="R16" s="382">
        <v>1.7644453399999995</v>
      </c>
      <c r="S16" s="382"/>
      <c r="T16" s="382">
        <v>1.0121361199999999</v>
      </c>
      <c r="U16" s="382"/>
      <c r="V16" s="382">
        <v>1.0469721300000003</v>
      </c>
    </row>
    <row r="17" spans="1:22" ht="12.75" customHeight="1">
      <c r="A17" s="380"/>
      <c r="B17" s="380"/>
      <c r="C17" s="380" t="s">
        <v>65</v>
      </c>
      <c r="D17" s="382">
        <v>0.33688629999999997</v>
      </c>
      <c r="E17" s="382"/>
      <c r="F17" s="382">
        <v>0.43699439999999995</v>
      </c>
      <c r="G17" s="382"/>
      <c r="H17" s="382">
        <v>0.4862258999999999</v>
      </c>
      <c r="I17" s="382"/>
      <c r="J17" s="382">
        <v>0.24940760000000003</v>
      </c>
      <c r="K17" s="382"/>
      <c r="L17" s="382">
        <v>0.3324281</v>
      </c>
      <c r="M17" s="382"/>
      <c r="N17" s="382">
        <v>1.3675967800000004</v>
      </c>
      <c r="O17" s="382"/>
      <c r="P17" s="382">
        <v>1.5969044800000003</v>
      </c>
      <c r="Q17" s="382"/>
      <c r="R17" s="382">
        <v>1.58225775</v>
      </c>
      <c r="S17" s="342"/>
      <c r="T17" s="382">
        <v>0.8428845399999999</v>
      </c>
      <c r="U17" s="382"/>
      <c r="V17" s="382">
        <v>1.2068370500000003</v>
      </c>
    </row>
    <row r="18" spans="1:22" ht="12.75" customHeight="1">
      <c r="A18" s="380"/>
      <c r="B18" s="380"/>
      <c r="C18" s="380" t="s">
        <v>66</v>
      </c>
      <c r="D18" s="382">
        <v>0.0160065</v>
      </c>
      <c r="E18" s="382"/>
      <c r="F18" s="382">
        <v>0.016558100000000003</v>
      </c>
      <c r="G18" s="382"/>
      <c r="H18" s="382">
        <v>0.007977099999999999</v>
      </c>
      <c r="I18" s="382"/>
      <c r="J18" s="382">
        <v>0.007708899999999999</v>
      </c>
      <c r="K18" s="382"/>
      <c r="L18" s="382">
        <v>0.006648900000000001</v>
      </c>
      <c r="M18" s="382"/>
      <c r="N18" s="382">
        <v>0.02339486000000001</v>
      </c>
      <c r="O18" s="382"/>
      <c r="P18" s="382">
        <v>0.020493859999999996</v>
      </c>
      <c r="Q18" s="382"/>
      <c r="R18" s="382">
        <v>0.011801480000000001</v>
      </c>
      <c r="S18" s="382"/>
      <c r="T18" s="382">
        <v>0.01255966</v>
      </c>
      <c r="U18" s="382"/>
      <c r="V18" s="382">
        <v>0.00911058</v>
      </c>
    </row>
    <row r="19" spans="1:22" ht="12.75" customHeight="1">
      <c r="A19" s="380"/>
      <c r="B19" s="380"/>
      <c r="C19" s="380" t="s">
        <v>67</v>
      </c>
      <c r="D19" s="382">
        <v>0.019113800000000004</v>
      </c>
      <c r="E19" s="382"/>
      <c r="F19" s="382">
        <v>0.009871100000000006</v>
      </c>
      <c r="G19" s="382"/>
      <c r="H19" s="382">
        <v>0.013669500000000005</v>
      </c>
      <c r="I19" s="382"/>
      <c r="J19" s="382">
        <v>0.0030739</v>
      </c>
      <c r="K19" s="382"/>
      <c r="L19" s="382">
        <v>0.0037366</v>
      </c>
      <c r="M19" s="382"/>
      <c r="N19" s="382">
        <v>0.04366371000000002</v>
      </c>
      <c r="O19" s="382"/>
      <c r="P19" s="382">
        <v>0.01903163000000001</v>
      </c>
      <c r="Q19" s="382"/>
      <c r="R19" s="382">
        <v>0.022578900000000006</v>
      </c>
      <c r="S19" s="382"/>
      <c r="T19" s="382">
        <v>0.005108739999999999</v>
      </c>
      <c r="U19" s="382"/>
      <c r="V19" s="382">
        <v>0.0074218800000000005</v>
      </c>
    </row>
    <row r="20" spans="1:22" ht="12.75" customHeight="1">
      <c r="A20" s="380"/>
      <c r="B20" s="380"/>
      <c r="C20" s="380" t="s">
        <v>68</v>
      </c>
      <c r="D20" s="382">
        <v>0.005091100000000002</v>
      </c>
      <c r="E20" s="382"/>
      <c r="F20" s="382">
        <v>0.0035599</v>
      </c>
      <c r="G20" s="382"/>
      <c r="H20" s="382">
        <v>0.0034876</v>
      </c>
      <c r="I20" s="382"/>
      <c r="J20" s="382">
        <v>0.0022557000000000007</v>
      </c>
      <c r="K20" s="382"/>
      <c r="L20" s="382">
        <v>0.0017877</v>
      </c>
      <c r="M20" s="382"/>
      <c r="N20" s="382">
        <v>0.005968749999999999</v>
      </c>
      <c r="O20" s="382"/>
      <c r="P20" s="382">
        <v>0.0034161500000000006</v>
      </c>
      <c r="Q20" s="382"/>
      <c r="R20" s="382">
        <v>0.00275177</v>
      </c>
      <c r="S20" s="382"/>
      <c r="T20" s="382">
        <v>0.0018386899999999994</v>
      </c>
      <c r="U20" s="382"/>
      <c r="V20" s="382">
        <v>0.00186335</v>
      </c>
    </row>
    <row r="21" spans="1:22" ht="12.75" customHeight="1">
      <c r="A21" s="380"/>
      <c r="B21" s="380"/>
      <c r="C21" s="380" t="s">
        <v>69</v>
      </c>
      <c r="D21" s="382">
        <v>0</v>
      </c>
      <c r="E21" s="382"/>
      <c r="F21" s="382">
        <v>0</v>
      </c>
      <c r="G21" s="382"/>
      <c r="H21" s="382">
        <v>0</v>
      </c>
      <c r="I21" s="382"/>
      <c r="J21" s="382">
        <v>0</v>
      </c>
      <c r="K21" s="382"/>
      <c r="L21" s="382">
        <v>0</v>
      </c>
      <c r="M21" s="382"/>
      <c r="N21" s="382">
        <v>0</v>
      </c>
      <c r="O21" s="382"/>
      <c r="P21" s="382">
        <v>0</v>
      </c>
      <c r="Q21" s="382"/>
      <c r="R21" s="382">
        <v>0</v>
      </c>
      <c r="S21" s="382"/>
      <c r="T21" s="382">
        <v>0</v>
      </c>
      <c r="U21" s="382"/>
      <c r="V21" s="382">
        <v>0</v>
      </c>
    </row>
    <row r="22" spans="1:22" ht="12.75" customHeight="1">
      <c r="A22" s="380"/>
      <c r="B22" s="380"/>
      <c r="C22" s="380" t="s">
        <v>71</v>
      </c>
      <c r="D22" s="382">
        <v>0.2247205000000001</v>
      </c>
      <c r="E22" s="382"/>
      <c r="F22" s="382">
        <v>0.22863799999999992</v>
      </c>
      <c r="G22" s="382"/>
      <c r="H22" s="382">
        <v>0.17092600000000005</v>
      </c>
      <c r="I22" s="382"/>
      <c r="J22" s="382">
        <v>0.16668750000000015</v>
      </c>
      <c r="K22" s="382"/>
      <c r="L22" s="382">
        <v>0.15842320000000004</v>
      </c>
      <c r="M22" s="382"/>
      <c r="N22" s="382">
        <v>0.2962702400000002</v>
      </c>
      <c r="O22" s="382"/>
      <c r="P22" s="382">
        <v>0.302154474025636</v>
      </c>
      <c r="Q22" s="382"/>
      <c r="R22" s="382">
        <v>0.22563873999999975</v>
      </c>
      <c r="S22" s="382"/>
      <c r="T22" s="382">
        <v>0.18578317000000014</v>
      </c>
      <c r="U22" s="382"/>
      <c r="V22" s="382">
        <v>0.22157209000000005</v>
      </c>
    </row>
    <row r="23" spans="1:22" ht="12.75" customHeight="1">
      <c r="A23" s="380"/>
      <c r="B23" s="380"/>
      <c r="C23" s="380" t="s">
        <v>72</v>
      </c>
      <c r="D23" s="382">
        <v>0.0219612</v>
      </c>
      <c r="E23" s="382"/>
      <c r="F23" s="382">
        <v>0.027791300000000005</v>
      </c>
      <c r="G23" s="382"/>
      <c r="H23" s="382">
        <v>0.015112000000000009</v>
      </c>
      <c r="I23" s="382"/>
      <c r="J23" s="382">
        <v>0.0096119</v>
      </c>
      <c r="K23" s="382"/>
      <c r="L23" s="382">
        <v>0.015051200000000004</v>
      </c>
      <c r="M23" s="382"/>
      <c r="N23" s="382">
        <v>0.1956164700000001</v>
      </c>
      <c r="O23" s="382"/>
      <c r="P23" s="382">
        <v>0.2341249987986328</v>
      </c>
      <c r="Q23" s="382"/>
      <c r="R23" s="382">
        <v>0.11037074000000004</v>
      </c>
      <c r="S23" s="382"/>
      <c r="T23" s="382">
        <v>0.06489839999999998</v>
      </c>
      <c r="U23" s="382"/>
      <c r="V23" s="382">
        <v>0.10426545999999999</v>
      </c>
    </row>
    <row r="24" spans="1:22" ht="12.75" customHeight="1">
      <c r="A24" s="380"/>
      <c r="B24" s="380"/>
      <c r="C24" s="380" t="s">
        <v>73</v>
      </c>
      <c r="D24" s="382">
        <v>0.009222299999999994</v>
      </c>
      <c r="E24" s="382"/>
      <c r="F24" s="382">
        <v>0.010313299999999994</v>
      </c>
      <c r="G24" s="382"/>
      <c r="H24" s="382">
        <v>0.007403</v>
      </c>
      <c r="I24" s="382"/>
      <c r="J24" s="382">
        <v>0.002703299999999999</v>
      </c>
      <c r="K24" s="382"/>
      <c r="L24" s="382">
        <v>0.0025128999999999985</v>
      </c>
      <c r="M24" s="382"/>
      <c r="N24" s="382">
        <v>0.08911986000000001</v>
      </c>
      <c r="O24" s="382"/>
      <c r="P24" s="382">
        <v>0.08744696000000007</v>
      </c>
      <c r="Q24" s="382"/>
      <c r="R24" s="382">
        <v>0.05811868</v>
      </c>
      <c r="S24" s="382"/>
      <c r="T24" s="382">
        <v>0.02142117</v>
      </c>
      <c r="U24" s="382"/>
      <c r="V24" s="382">
        <v>0.01899124999999999</v>
      </c>
    </row>
    <row r="25" spans="1:22" ht="12.75" customHeight="1">
      <c r="A25" s="380"/>
      <c r="B25" s="380"/>
      <c r="C25" s="380" t="s">
        <v>74</v>
      </c>
      <c r="D25" s="382">
        <v>0.0114149</v>
      </c>
      <c r="E25" s="382"/>
      <c r="F25" s="382">
        <v>0.013571800000000004</v>
      </c>
      <c r="G25" s="382"/>
      <c r="H25" s="382">
        <v>0.0045221</v>
      </c>
      <c r="I25" s="382"/>
      <c r="J25" s="382">
        <v>0.008181099999999998</v>
      </c>
      <c r="K25" s="382"/>
      <c r="L25" s="382">
        <v>0.0005194000000000002</v>
      </c>
      <c r="M25" s="382"/>
      <c r="N25" s="382">
        <v>0.00993517</v>
      </c>
      <c r="O25" s="382"/>
      <c r="P25" s="382">
        <v>0.009417229999999997</v>
      </c>
      <c r="Q25" s="382"/>
      <c r="R25" s="382">
        <v>0.0040547299999999994</v>
      </c>
      <c r="S25" s="382"/>
      <c r="T25" s="382">
        <v>0.00599911</v>
      </c>
      <c r="U25" s="382"/>
      <c r="V25" s="382">
        <v>0.00046033000000000006</v>
      </c>
    </row>
    <row r="26" spans="1:22" ht="12.75" customHeight="1">
      <c r="A26" s="380"/>
      <c r="B26" s="380"/>
      <c r="C26" s="380" t="s">
        <v>75</v>
      </c>
      <c r="D26" s="382">
        <v>0.0691915</v>
      </c>
      <c r="E26" s="382"/>
      <c r="F26" s="382">
        <v>0.10645360000000001</v>
      </c>
      <c r="G26" s="382"/>
      <c r="H26" s="382">
        <v>0.07424710000000001</v>
      </c>
      <c r="I26" s="382"/>
      <c r="J26" s="382">
        <v>0.0133053</v>
      </c>
      <c r="K26" s="382"/>
      <c r="L26" s="382">
        <v>0.03468530000000001</v>
      </c>
      <c r="M26" s="382"/>
      <c r="N26" s="382">
        <v>0.20528391999999995</v>
      </c>
      <c r="O26" s="382"/>
      <c r="P26" s="382">
        <v>0.31326350142302256</v>
      </c>
      <c r="Q26" s="382"/>
      <c r="R26" s="382">
        <v>0.18422002</v>
      </c>
      <c r="S26" s="382"/>
      <c r="T26" s="382">
        <v>0.037438830000000006</v>
      </c>
      <c r="U26" s="382"/>
      <c r="V26" s="382">
        <v>0.08689075000000002</v>
      </c>
    </row>
    <row r="27" spans="3:22" ht="12.75" customHeight="1">
      <c r="C27" s="331" t="s">
        <v>459</v>
      </c>
      <c r="D27" s="382">
        <v>0.10006420000000016</v>
      </c>
      <c r="E27" s="382"/>
      <c r="F27" s="382">
        <v>0.08691060000000013</v>
      </c>
      <c r="G27" s="382"/>
      <c r="H27" s="382">
        <v>0.0699393</v>
      </c>
      <c r="I27" s="382"/>
      <c r="J27" s="382">
        <v>0.061064099999999996</v>
      </c>
      <c r="K27" s="382"/>
      <c r="L27" s="382">
        <v>0.10019200000000004</v>
      </c>
      <c r="M27" s="382"/>
      <c r="N27" s="382">
        <v>0.2672526600000001</v>
      </c>
      <c r="O27" s="382"/>
      <c r="P27" s="382">
        <v>0.17949504</v>
      </c>
      <c r="Q27" s="382"/>
      <c r="R27" s="382">
        <v>0.1240938</v>
      </c>
      <c r="S27" s="382"/>
      <c r="T27" s="382">
        <v>0.09027532000000012</v>
      </c>
      <c r="U27" s="382"/>
      <c r="V27" s="382">
        <v>0.12447286000000009</v>
      </c>
    </row>
    <row r="28" spans="1:23" s="332" customFormat="1" ht="12.75" customHeight="1">
      <c r="A28" s="344"/>
      <c r="B28" s="344" t="s">
        <v>77</v>
      </c>
      <c r="C28" s="344"/>
      <c r="D28" s="345">
        <v>1.4338718000000004</v>
      </c>
      <c r="E28" s="345"/>
      <c r="F28" s="345">
        <v>1.8518971</v>
      </c>
      <c r="G28" s="345"/>
      <c r="H28" s="345">
        <v>1.7749231</v>
      </c>
      <c r="I28" s="347"/>
      <c r="J28" s="345">
        <v>1.0411804</v>
      </c>
      <c r="K28" s="345"/>
      <c r="L28" s="345">
        <v>1.2398506</v>
      </c>
      <c r="M28" s="345"/>
      <c r="N28" s="345">
        <v>4.5486108725245415</v>
      </c>
      <c r="O28" s="345"/>
      <c r="P28" s="345">
        <v>5.370225364247292</v>
      </c>
      <c r="Q28" s="345"/>
      <c r="R28" s="345">
        <v>4.899222101918066</v>
      </c>
      <c r="S28" s="347"/>
      <c r="T28" s="345">
        <v>3.1075468099999997</v>
      </c>
      <c r="U28" s="345"/>
      <c r="V28" s="345">
        <v>3.631179930000001</v>
      </c>
      <c r="W28" s="338"/>
    </row>
    <row r="29" spans="1:23" s="332" customFormat="1" ht="12.75" customHeight="1">
      <c r="A29" s="381"/>
      <c r="B29" s="381"/>
      <c r="C29" s="381"/>
      <c r="D29" s="382"/>
      <c r="E29" s="382"/>
      <c r="F29" s="382"/>
      <c r="G29" s="382"/>
      <c r="H29" s="382"/>
      <c r="I29" s="382"/>
      <c r="J29" s="382"/>
      <c r="K29" s="382"/>
      <c r="L29" s="382"/>
      <c r="M29" s="382"/>
      <c r="N29" s="382"/>
      <c r="O29" s="382"/>
      <c r="P29" s="382"/>
      <c r="Q29" s="382"/>
      <c r="R29" s="382"/>
      <c r="S29" s="382"/>
      <c r="T29" s="382"/>
      <c r="U29" s="382"/>
      <c r="V29" s="382"/>
      <c r="W29" s="339"/>
    </row>
    <row r="30" spans="1:22" ht="12.75" customHeight="1">
      <c r="A30" s="380"/>
      <c r="B30" s="380"/>
      <c r="C30" s="380" t="s">
        <v>78</v>
      </c>
      <c r="D30" s="382">
        <v>0</v>
      </c>
      <c r="E30" s="382"/>
      <c r="F30" s="382">
        <v>0</v>
      </c>
      <c r="G30" s="382"/>
      <c r="H30" s="382">
        <v>0</v>
      </c>
      <c r="I30" s="382"/>
      <c r="J30" s="382">
        <v>0</v>
      </c>
      <c r="K30" s="382"/>
      <c r="L30" s="382">
        <v>0</v>
      </c>
      <c r="M30" s="382"/>
      <c r="N30" s="382">
        <v>0</v>
      </c>
      <c r="O30" s="382"/>
      <c r="P30" s="382">
        <v>0</v>
      </c>
      <c r="Q30" s="382"/>
      <c r="R30" s="382">
        <v>0</v>
      </c>
      <c r="S30" s="382"/>
      <c r="T30" s="382">
        <v>0</v>
      </c>
      <c r="U30" s="382"/>
      <c r="V30" s="382">
        <v>0</v>
      </c>
    </row>
    <row r="31" spans="1:22" ht="12.75" customHeight="1">
      <c r="A31" s="380"/>
      <c r="B31" s="380"/>
      <c r="C31" s="380" t="s">
        <v>79</v>
      </c>
      <c r="D31" s="382">
        <v>0.005678400000000001</v>
      </c>
      <c r="E31" s="382"/>
      <c r="F31" s="382">
        <v>0.0011697</v>
      </c>
      <c r="G31" s="382"/>
      <c r="H31" s="382">
        <v>0.0012128999999999998</v>
      </c>
      <c r="I31" s="382"/>
      <c r="J31" s="382">
        <v>0.0121624</v>
      </c>
      <c r="K31" s="382"/>
      <c r="L31" s="382">
        <v>2.3E-05</v>
      </c>
      <c r="M31" s="382"/>
      <c r="N31" s="382">
        <v>0.00066218</v>
      </c>
      <c r="O31" s="382"/>
      <c r="P31" s="382">
        <v>0.00076122</v>
      </c>
      <c r="Q31" s="382"/>
      <c r="R31" s="382">
        <v>0.00127737</v>
      </c>
      <c r="S31" s="382"/>
      <c r="T31" s="382">
        <v>0.0005707300000000001</v>
      </c>
      <c r="U31" s="382"/>
      <c r="V31" s="382">
        <v>2.497E-05</v>
      </c>
    </row>
    <row r="32" spans="1:22" ht="12.75" customHeight="1">
      <c r="A32" s="380"/>
      <c r="B32" s="380"/>
      <c r="C32" s="380" t="s">
        <v>80</v>
      </c>
      <c r="D32" s="382">
        <v>5.8E-06</v>
      </c>
      <c r="E32" s="382"/>
      <c r="F32" s="382">
        <v>8.999999999999999E-06</v>
      </c>
      <c r="G32" s="382"/>
      <c r="H32" s="382">
        <v>0</v>
      </c>
      <c r="I32" s="382"/>
      <c r="J32" s="382">
        <v>0</v>
      </c>
      <c r="K32" s="382"/>
      <c r="L32" s="382">
        <v>0</v>
      </c>
      <c r="M32" s="382"/>
      <c r="N32" s="382">
        <v>1.079E-05</v>
      </c>
      <c r="O32" s="382"/>
      <c r="P32" s="382">
        <v>1.8000000000000001E-06</v>
      </c>
      <c r="Q32" s="382"/>
      <c r="R32" s="382">
        <v>0</v>
      </c>
      <c r="S32" s="382"/>
      <c r="T32" s="382">
        <v>0</v>
      </c>
      <c r="U32" s="382"/>
      <c r="V32" s="382">
        <v>0</v>
      </c>
    </row>
    <row r="33" spans="1:22" ht="12.75" customHeight="1">
      <c r="A33" s="380"/>
      <c r="B33" s="380"/>
      <c r="C33" s="380" t="s">
        <v>81</v>
      </c>
      <c r="D33" s="382">
        <v>0.0048116</v>
      </c>
      <c r="E33" s="382"/>
      <c r="F33" s="382">
        <v>0.0031763</v>
      </c>
      <c r="G33" s="382"/>
      <c r="H33" s="382">
        <v>0.0002616000000000001</v>
      </c>
      <c r="I33" s="382"/>
      <c r="J33" s="382">
        <v>0.00012180000000000003</v>
      </c>
      <c r="K33" s="382"/>
      <c r="L33" s="382">
        <v>0.0017005000000000002</v>
      </c>
      <c r="M33" s="382"/>
      <c r="N33" s="382">
        <v>0.009033009999999998</v>
      </c>
      <c r="O33" s="382"/>
      <c r="P33" s="382">
        <v>0.00627801</v>
      </c>
      <c r="Q33" s="382"/>
      <c r="R33" s="382">
        <v>0.00043701</v>
      </c>
      <c r="S33" s="382"/>
      <c r="T33" s="382">
        <v>0.0003063</v>
      </c>
      <c r="U33" s="382"/>
      <c r="V33" s="382">
        <v>0.00220973</v>
      </c>
    </row>
    <row r="34" spans="1:22" ht="12.75" customHeight="1">
      <c r="A34" s="380"/>
      <c r="B34" s="380"/>
      <c r="C34" s="380" t="s">
        <v>82</v>
      </c>
      <c r="D34" s="382">
        <v>0</v>
      </c>
      <c r="E34" s="382"/>
      <c r="F34" s="382">
        <v>0</v>
      </c>
      <c r="G34" s="382"/>
      <c r="H34" s="382">
        <v>0</v>
      </c>
      <c r="I34" s="382"/>
      <c r="J34" s="382">
        <v>0</v>
      </c>
      <c r="K34" s="382"/>
      <c r="L34" s="382">
        <v>0</v>
      </c>
      <c r="M34" s="382"/>
      <c r="N34" s="382">
        <v>0</v>
      </c>
      <c r="O34" s="382"/>
      <c r="P34" s="382">
        <v>0</v>
      </c>
      <c r="Q34" s="382"/>
      <c r="R34" s="382">
        <v>0</v>
      </c>
      <c r="S34" s="382"/>
      <c r="T34" s="382">
        <v>0</v>
      </c>
      <c r="U34" s="382"/>
      <c r="V34" s="382">
        <v>0</v>
      </c>
    </row>
    <row r="35" spans="3:22" ht="12.75" customHeight="1">
      <c r="C35" s="331" t="s">
        <v>83</v>
      </c>
      <c r="D35" s="382">
        <v>1.6999999999999998E-06</v>
      </c>
      <c r="E35" s="382"/>
      <c r="F35" s="382">
        <v>1.1E-06</v>
      </c>
      <c r="G35" s="382"/>
      <c r="H35" s="382">
        <v>0</v>
      </c>
      <c r="I35" s="382"/>
      <c r="J35" s="382">
        <v>0.0003835</v>
      </c>
      <c r="K35" s="382"/>
      <c r="L35" s="382">
        <v>1.6000000000000001E-06</v>
      </c>
      <c r="M35" s="382"/>
      <c r="N35" s="382">
        <v>7.2199999999999995E-06</v>
      </c>
      <c r="O35" s="382"/>
      <c r="P35" s="382">
        <v>1.1399999999999999E-06</v>
      </c>
      <c r="Q35" s="382"/>
      <c r="R35" s="382">
        <v>0</v>
      </c>
      <c r="S35" s="382"/>
      <c r="T35" s="382">
        <v>0.00046019999999999996</v>
      </c>
      <c r="U35" s="382"/>
      <c r="V35" s="382">
        <v>9.13E-06</v>
      </c>
    </row>
    <row r="36" spans="1:23" s="332" customFormat="1" ht="12.75" customHeight="1">
      <c r="A36" s="344"/>
      <c r="B36" s="344" t="s">
        <v>84</v>
      </c>
      <c r="C36" s="344"/>
      <c r="D36" s="345">
        <v>0.010497500000000002</v>
      </c>
      <c r="E36" s="345"/>
      <c r="F36" s="345">
        <v>0.0043561</v>
      </c>
      <c r="G36" s="345"/>
      <c r="H36" s="345">
        <v>0.0014745</v>
      </c>
      <c r="I36" s="345"/>
      <c r="J36" s="345">
        <v>0.0126677</v>
      </c>
      <c r="K36" s="345"/>
      <c r="L36" s="345">
        <v>0.0017251000000000002</v>
      </c>
      <c r="M36" s="345"/>
      <c r="N36" s="345">
        <v>0.009713199999999998</v>
      </c>
      <c r="O36" s="345"/>
      <c r="P36" s="345">
        <v>0.0070421699999999995</v>
      </c>
      <c r="Q36" s="345"/>
      <c r="R36" s="345">
        <v>0.00171438</v>
      </c>
      <c r="S36" s="345"/>
      <c r="T36" s="345">
        <v>0.00133723</v>
      </c>
      <c r="U36" s="345"/>
      <c r="V36" s="345">
        <v>0.00224383</v>
      </c>
      <c r="W36" s="339"/>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39"/>
    </row>
    <row r="38" spans="1:22" ht="12.75" customHeight="1">
      <c r="A38" s="380"/>
      <c r="B38" s="380"/>
      <c r="C38" s="380" t="s">
        <v>85</v>
      </c>
      <c r="D38" s="382">
        <v>0</v>
      </c>
      <c r="E38" s="382"/>
      <c r="F38" s="382">
        <v>0</v>
      </c>
      <c r="G38" s="382"/>
      <c r="H38" s="382">
        <v>0</v>
      </c>
      <c r="I38" s="382"/>
      <c r="J38" s="382">
        <v>0</v>
      </c>
      <c r="K38" s="382"/>
      <c r="L38" s="382">
        <v>0</v>
      </c>
      <c r="M38" s="382"/>
      <c r="N38" s="382">
        <v>0</v>
      </c>
      <c r="O38" s="382"/>
      <c r="P38" s="382">
        <v>0</v>
      </c>
      <c r="Q38" s="382"/>
      <c r="R38" s="382">
        <v>0</v>
      </c>
      <c r="S38" s="382"/>
      <c r="T38" s="382">
        <v>0</v>
      </c>
      <c r="U38" s="382"/>
      <c r="V38" s="382">
        <v>0</v>
      </c>
    </row>
    <row r="39" spans="1:22" ht="12.75" customHeight="1">
      <c r="A39" s="380"/>
      <c r="B39" s="380"/>
      <c r="C39" s="380" t="s">
        <v>86</v>
      </c>
      <c r="D39" s="382">
        <v>1.0391485000000003</v>
      </c>
      <c r="E39" s="382"/>
      <c r="F39" s="382">
        <v>1.0098746000000014</v>
      </c>
      <c r="G39" s="382"/>
      <c r="H39" s="382">
        <v>0.8265849000000001</v>
      </c>
      <c r="I39" s="382"/>
      <c r="J39" s="382">
        <v>0.5849456999999988</v>
      </c>
      <c r="K39" s="382"/>
      <c r="L39" s="382">
        <v>0.49302079999999937</v>
      </c>
      <c r="M39" s="382"/>
      <c r="N39" s="382">
        <v>1.25398044</v>
      </c>
      <c r="O39" s="382"/>
      <c r="P39" s="382">
        <v>1.1928668132659126</v>
      </c>
      <c r="Q39" s="382"/>
      <c r="R39" s="382">
        <v>0.9917671599999992</v>
      </c>
      <c r="S39" s="342" t="s">
        <v>31</v>
      </c>
      <c r="T39" s="382">
        <v>0.6568710300000006</v>
      </c>
      <c r="U39" s="342" t="s">
        <v>31</v>
      </c>
      <c r="V39" s="382">
        <v>0.5395985300000001</v>
      </c>
    </row>
    <row r="40" spans="1:22" ht="12.75" customHeight="1">
      <c r="A40" s="380"/>
      <c r="B40" s="380"/>
      <c r="C40" s="380" t="s">
        <v>87</v>
      </c>
      <c r="D40" s="382">
        <v>7.959999999999998E-05</v>
      </c>
      <c r="E40" s="382"/>
      <c r="F40" s="382">
        <v>0.00040249999999999997</v>
      </c>
      <c r="G40" s="382"/>
      <c r="H40" s="382">
        <v>0.0012653999999999999</v>
      </c>
      <c r="I40" s="382"/>
      <c r="J40" s="382">
        <v>0.0001552</v>
      </c>
      <c r="K40" s="382"/>
      <c r="L40" s="382">
        <v>0.0006762000000000001</v>
      </c>
      <c r="M40" s="382"/>
      <c r="N40" s="382">
        <v>0.00016721999999999996</v>
      </c>
      <c r="O40" s="382"/>
      <c r="P40" s="382">
        <v>0.00067209</v>
      </c>
      <c r="Q40" s="382"/>
      <c r="R40" s="382">
        <v>0.002114869999999999</v>
      </c>
      <c r="S40" s="382"/>
      <c r="T40" s="382">
        <v>9.519999999999998E-05</v>
      </c>
      <c r="U40" s="342"/>
      <c r="V40" s="382">
        <v>0.0012397200000000004</v>
      </c>
    </row>
    <row r="41" spans="1:22" ht="12.75" customHeight="1">
      <c r="A41" s="380"/>
      <c r="B41" s="380"/>
      <c r="C41" s="380" t="s">
        <v>88</v>
      </c>
      <c r="D41" s="382">
        <v>0.2201616</v>
      </c>
      <c r="E41" s="382"/>
      <c r="F41" s="382">
        <v>0.22314359999999986</v>
      </c>
      <c r="G41" s="382"/>
      <c r="H41" s="382">
        <v>0.15649120000000005</v>
      </c>
      <c r="I41" s="382"/>
      <c r="J41" s="382">
        <v>0.18363829999999995</v>
      </c>
      <c r="K41" s="382"/>
      <c r="L41" s="382">
        <v>0.18355569999999996</v>
      </c>
      <c r="M41" s="382"/>
      <c r="N41" s="382">
        <v>2.2264502798306336</v>
      </c>
      <c r="O41" s="382"/>
      <c r="P41" s="382">
        <v>2.168421725630232</v>
      </c>
      <c r="Q41" s="383"/>
      <c r="R41" s="382">
        <v>1.6321286599999991</v>
      </c>
      <c r="S41" s="342"/>
      <c r="T41" s="382">
        <v>1.7959934799999993</v>
      </c>
      <c r="U41" s="342"/>
      <c r="V41" s="382">
        <v>1.912299719999999</v>
      </c>
    </row>
    <row r="42" spans="1:22" ht="12.75" customHeight="1">
      <c r="A42" s="380"/>
      <c r="B42" s="380"/>
      <c r="C42" s="380" t="s">
        <v>89</v>
      </c>
      <c r="D42" s="382">
        <v>1.0604423</v>
      </c>
      <c r="E42" s="342"/>
      <c r="F42" s="382">
        <v>0</v>
      </c>
      <c r="G42" s="342"/>
      <c r="H42" s="382">
        <v>0</v>
      </c>
      <c r="I42" s="342"/>
      <c r="J42" s="382">
        <v>0</v>
      </c>
      <c r="K42" s="382"/>
      <c r="L42" s="382">
        <v>0</v>
      </c>
      <c r="M42" s="382"/>
      <c r="N42" s="382">
        <v>0.00053398</v>
      </c>
      <c r="O42" s="382"/>
      <c r="P42" s="382">
        <v>0</v>
      </c>
      <c r="Q42" s="382"/>
      <c r="R42" s="382">
        <v>0</v>
      </c>
      <c r="S42" s="382"/>
      <c r="T42" s="382">
        <v>0</v>
      </c>
      <c r="U42" s="342"/>
      <c r="V42" s="382">
        <v>0</v>
      </c>
    </row>
    <row r="43" spans="1:22" ht="12.75" customHeight="1">
      <c r="A43" s="380"/>
      <c r="B43" s="380"/>
      <c r="C43" s="380" t="s">
        <v>90</v>
      </c>
      <c r="D43" s="382">
        <v>0.005652</v>
      </c>
      <c r="E43" s="382"/>
      <c r="F43" s="382">
        <v>0.0527533</v>
      </c>
      <c r="G43" s="382"/>
      <c r="H43" s="382">
        <v>0.023685199999999997</v>
      </c>
      <c r="I43" s="382"/>
      <c r="J43" s="382">
        <v>0.0809203</v>
      </c>
      <c r="K43" s="382"/>
      <c r="L43" s="382">
        <v>0.002744800000000001</v>
      </c>
      <c r="M43" s="382"/>
      <c r="N43" s="382">
        <v>0.03192708</v>
      </c>
      <c r="O43" s="382"/>
      <c r="P43" s="382">
        <v>0.18754288000000002</v>
      </c>
      <c r="Q43" s="382"/>
      <c r="R43" s="382">
        <v>0.04371531000000001</v>
      </c>
      <c r="S43" s="382"/>
      <c r="T43" s="382">
        <v>0.25320319</v>
      </c>
      <c r="U43" s="342" t="s">
        <v>31</v>
      </c>
      <c r="V43" s="382">
        <v>0.01470842</v>
      </c>
    </row>
    <row r="44" spans="1:22" ht="12.75" customHeight="1">
      <c r="A44" s="380"/>
      <c r="B44" s="380"/>
      <c r="C44" s="380" t="s">
        <v>92</v>
      </c>
      <c r="D44" s="382">
        <v>4.3380869</v>
      </c>
      <c r="E44" s="382"/>
      <c r="F44" s="382">
        <v>5.924630200000001</v>
      </c>
      <c r="G44" s="382"/>
      <c r="H44" s="382">
        <v>5.472306199999999</v>
      </c>
      <c r="I44" s="342"/>
      <c r="J44" s="382">
        <v>3.584191499999998</v>
      </c>
      <c r="K44" s="382"/>
      <c r="L44" s="382">
        <v>2.3724881</v>
      </c>
      <c r="M44" s="382"/>
      <c r="N44" s="382">
        <v>4.989727509999998</v>
      </c>
      <c r="O44" s="382"/>
      <c r="P44" s="382">
        <v>7.612299116047089</v>
      </c>
      <c r="Q44" s="382"/>
      <c r="R44" s="382">
        <v>4.997866910000002</v>
      </c>
      <c r="S44" s="342"/>
      <c r="T44" s="382">
        <v>3.6037718099999996</v>
      </c>
      <c r="U44" s="342"/>
      <c r="V44" s="382">
        <v>2.4083029000000002</v>
      </c>
    </row>
    <row r="45" spans="1:22" ht="12.75" customHeight="1">
      <c r="A45" s="380"/>
      <c r="B45" s="380"/>
      <c r="C45" s="380" t="s">
        <v>93</v>
      </c>
      <c r="D45" s="382">
        <v>0.0001364</v>
      </c>
      <c r="E45" s="382"/>
      <c r="F45" s="382">
        <v>0</v>
      </c>
      <c r="G45" s="382"/>
      <c r="H45" s="382">
        <v>0</v>
      </c>
      <c r="I45" s="382"/>
      <c r="J45" s="382">
        <v>0</v>
      </c>
      <c r="K45" s="382"/>
      <c r="L45" s="382">
        <v>0</v>
      </c>
      <c r="M45" s="382"/>
      <c r="N45" s="382">
        <v>0.00267292</v>
      </c>
      <c r="O45" s="382"/>
      <c r="P45" s="382">
        <v>0</v>
      </c>
      <c r="Q45" s="382"/>
      <c r="R45" s="382">
        <v>0</v>
      </c>
      <c r="S45" s="382"/>
      <c r="T45" s="382">
        <v>0</v>
      </c>
      <c r="U45" s="342"/>
      <c r="V45" s="382">
        <v>0</v>
      </c>
    </row>
    <row r="46" spans="1:22" ht="12.75" customHeight="1">
      <c r="A46" s="380"/>
      <c r="B46" s="380"/>
      <c r="C46" s="380" t="s">
        <v>94</v>
      </c>
      <c r="D46" s="382">
        <v>0.0030952999999999996</v>
      </c>
      <c r="E46" s="382"/>
      <c r="F46" s="382">
        <v>0.008715099999999996</v>
      </c>
      <c r="G46" s="382"/>
      <c r="H46" s="382">
        <v>0.017986000000000005</v>
      </c>
      <c r="I46" s="382"/>
      <c r="J46" s="382">
        <v>0.0039229</v>
      </c>
      <c r="K46" s="382"/>
      <c r="L46" s="382">
        <v>0.0153205</v>
      </c>
      <c r="M46" s="382"/>
      <c r="N46" s="382">
        <v>0.00617759</v>
      </c>
      <c r="O46" s="382"/>
      <c r="P46" s="382">
        <v>0.02268981</v>
      </c>
      <c r="Q46" s="382"/>
      <c r="R46" s="382">
        <v>0.02077103</v>
      </c>
      <c r="S46" s="382"/>
      <c r="T46" s="382">
        <v>0.005458179999999999</v>
      </c>
      <c r="U46" s="342"/>
      <c r="V46" s="382">
        <v>0.015619459999999998</v>
      </c>
    </row>
    <row r="47" spans="1:22" ht="12.75" customHeight="1">
      <c r="A47" s="380"/>
      <c r="B47" s="380"/>
      <c r="C47" s="380" t="s">
        <v>95</v>
      </c>
      <c r="D47" s="382">
        <v>3.831344499999998</v>
      </c>
      <c r="E47" s="382"/>
      <c r="F47" s="382">
        <v>4.635999999999998</v>
      </c>
      <c r="G47" s="382"/>
      <c r="H47" s="382">
        <v>5.060506999999999</v>
      </c>
      <c r="I47" s="342" t="s">
        <v>31</v>
      </c>
      <c r="J47" s="382">
        <v>4.4531597000000005</v>
      </c>
      <c r="K47" s="342" t="s">
        <v>31</v>
      </c>
      <c r="L47" s="382">
        <v>5.0516972</v>
      </c>
      <c r="M47" s="382"/>
      <c r="N47" s="382">
        <v>2.4747166999999997</v>
      </c>
      <c r="O47" s="382"/>
      <c r="P47" s="382">
        <v>3.111325870000001</v>
      </c>
      <c r="Q47" s="382"/>
      <c r="R47" s="382">
        <v>3.6644970499999983</v>
      </c>
      <c r="S47" s="342" t="s">
        <v>31</v>
      </c>
      <c r="T47" s="382">
        <v>3.6160796700000017</v>
      </c>
      <c r="U47" s="342"/>
      <c r="V47" s="382">
        <v>4.632399400000001</v>
      </c>
    </row>
    <row r="48" spans="3:22" ht="12.75" customHeight="1">
      <c r="C48" s="331" t="s">
        <v>96</v>
      </c>
      <c r="D48" s="382">
        <v>0.08068699999999997</v>
      </c>
      <c r="E48" s="382"/>
      <c r="F48" s="382">
        <v>0.07642680000000007</v>
      </c>
      <c r="G48" s="382"/>
      <c r="H48" s="382">
        <v>0.08713450000000005</v>
      </c>
      <c r="I48" s="382"/>
      <c r="J48" s="382">
        <v>0.05989880000000001</v>
      </c>
      <c r="K48" s="382"/>
      <c r="L48" s="382">
        <v>0.04148039999999997</v>
      </c>
      <c r="M48" s="382"/>
      <c r="N48" s="382">
        <v>0.40291843</v>
      </c>
      <c r="O48" s="382"/>
      <c r="P48" s="382">
        <v>0.48782902000000006</v>
      </c>
      <c r="Q48" s="382"/>
      <c r="R48" s="382">
        <v>0.47840268999999985</v>
      </c>
      <c r="S48" s="382"/>
      <c r="T48" s="382">
        <v>0.5309900799999999</v>
      </c>
      <c r="U48" s="342"/>
      <c r="V48" s="382">
        <v>0.3005021599999999</v>
      </c>
    </row>
    <row r="49" spans="1:23" s="332" customFormat="1" ht="12.75" customHeight="1">
      <c r="A49" s="344"/>
      <c r="B49" s="344" t="s">
        <v>97</v>
      </c>
      <c r="C49" s="344"/>
      <c r="D49" s="345">
        <v>10.578834099999998</v>
      </c>
      <c r="E49" s="347"/>
      <c r="F49" s="345">
        <v>11.931946100000001</v>
      </c>
      <c r="G49" s="347"/>
      <c r="H49" s="345">
        <v>11.645960399999998</v>
      </c>
      <c r="I49" s="347"/>
      <c r="J49" s="345">
        <v>8.950832399999996</v>
      </c>
      <c r="K49" s="347" t="s">
        <v>31</v>
      </c>
      <c r="L49" s="345">
        <v>8.1609837</v>
      </c>
      <c r="M49" s="345"/>
      <c r="N49" s="345">
        <v>11.389272149830632</v>
      </c>
      <c r="O49" s="345"/>
      <c r="P49" s="345">
        <v>14.783647324943235</v>
      </c>
      <c r="Q49" s="347"/>
      <c r="R49" s="345">
        <v>11.831263679999998</v>
      </c>
      <c r="S49" s="347" t="s">
        <v>31</v>
      </c>
      <c r="T49" s="345">
        <v>10.462462640000002</v>
      </c>
      <c r="U49" s="347" t="s">
        <v>31</v>
      </c>
      <c r="V49" s="345">
        <v>9.82467031</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39"/>
    </row>
    <row r="51" spans="1:23" s="332" customFormat="1" ht="12.75" customHeight="1" thickBot="1">
      <c r="A51" s="348"/>
      <c r="B51" s="348" t="s">
        <v>98</v>
      </c>
      <c r="C51" s="348"/>
      <c r="D51" s="349">
        <v>12.023203399999998</v>
      </c>
      <c r="E51" s="351"/>
      <c r="F51" s="349">
        <v>13.788199300000002</v>
      </c>
      <c r="G51" s="351"/>
      <c r="H51" s="349">
        <v>13.422358</v>
      </c>
      <c r="I51" s="351" t="s">
        <v>31</v>
      </c>
      <c r="J51" s="349">
        <v>10.004680499999996</v>
      </c>
      <c r="K51" s="351" t="s">
        <v>31</v>
      </c>
      <c r="L51" s="349">
        <v>9.4025594</v>
      </c>
      <c r="M51" s="349"/>
      <c r="N51" s="349">
        <v>15.947596222355173</v>
      </c>
      <c r="O51" s="349"/>
      <c r="P51" s="349">
        <v>20.160914859190527</v>
      </c>
      <c r="Q51" s="351"/>
      <c r="R51" s="349">
        <v>16.732200161918062</v>
      </c>
      <c r="S51" s="351" t="s">
        <v>31</v>
      </c>
      <c r="T51" s="349">
        <v>13.571346680000001</v>
      </c>
      <c r="U51" s="351" t="s">
        <v>31</v>
      </c>
      <c r="V51" s="349">
        <v>13.458094070000001</v>
      </c>
      <c r="W51" s="339"/>
    </row>
    <row r="52" ht="12.75" customHeight="1">
      <c r="A52" s="155" t="s">
        <v>45</v>
      </c>
    </row>
    <row r="54" spans="1:2" ht="12.75" customHeight="1">
      <c r="A54" s="331" t="s">
        <v>46</v>
      </c>
      <c r="B54" s="331" t="s">
        <v>460</v>
      </c>
    </row>
    <row r="55" spans="1:2" ht="12.75" customHeight="1">
      <c r="A55" s="331" t="s">
        <v>51</v>
      </c>
      <c r="B55" s="380" t="s">
        <v>461</v>
      </c>
    </row>
    <row r="56" spans="4:23" s="352" customFormat="1" ht="12.75" customHeight="1">
      <c r="D56" s="329"/>
      <c r="E56" s="329"/>
      <c r="F56" s="329"/>
      <c r="G56" s="329"/>
      <c r="H56" s="329"/>
      <c r="I56" s="329"/>
      <c r="J56" s="329"/>
      <c r="K56" s="329"/>
      <c r="L56" s="329"/>
      <c r="M56" s="329"/>
      <c r="N56" s="329"/>
      <c r="O56" s="329"/>
      <c r="P56" s="329"/>
      <c r="Q56" s="329"/>
      <c r="R56" s="329"/>
      <c r="S56" s="329"/>
      <c r="T56" s="329"/>
      <c r="U56" s="329"/>
      <c r="V56" s="329"/>
      <c r="W56" s="360"/>
    </row>
    <row r="57" spans="1:23" s="354" customFormat="1" ht="12.75" customHeight="1">
      <c r="A57" s="353"/>
      <c r="B57" s="353"/>
      <c r="C57" s="353"/>
      <c r="D57" s="366"/>
      <c r="E57" s="366"/>
      <c r="F57" s="366"/>
      <c r="G57" s="366"/>
      <c r="H57" s="366"/>
      <c r="I57" s="366"/>
      <c r="J57" s="366"/>
      <c r="K57" s="366"/>
      <c r="L57" s="366"/>
      <c r="M57" s="366"/>
      <c r="N57" s="366"/>
      <c r="O57" s="366"/>
      <c r="P57" s="366"/>
      <c r="Q57" s="366"/>
      <c r="R57" s="366"/>
      <c r="S57" s="366"/>
      <c r="T57" s="366"/>
      <c r="U57" s="366"/>
      <c r="V57" s="366"/>
      <c r="W57" s="363"/>
    </row>
    <row r="58" spans="4:23" s="352" customFormat="1" ht="12.75" customHeight="1">
      <c r="D58" s="329"/>
      <c r="E58" s="329"/>
      <c r="F58" s="329"/>
      <c r="G58" s="329"/>
      <c r="H58" s="329"/>
      <c r="I58" s="329"/>
      <c r="J58" s="329"/>
      <c r="K58" s="329"/>
      <c r="L58" s="329"/>
      <c r="M58" s="329"/>
      <c r="N58" s="329"/>
      <c r="O58" s="329"/>
      <c r="P58" s="329"/>
      <c r="Q58" s="329"/>
      <c r="R58" s="329"/>
      <c r="S58" s="329"/>
      <c r="T58" s="329"/>
      <c r="U58" s="329"/>
      <c r="V58" s="329"/>
      <c r="W58" s="360"/>
    </row>
    <row r="59" spans="4:23" s="352" customFormat="1" ht="12.75" customHeight="1">
      <c r="D59" s="329"/>
      <c r="E59" s="329"/>
      <c r="F59" s="329"/>
      <c r="G59" s="329"/>
      <c r="H59" s="329"/>
      <c r="I59" s="329"/>
      <c r="J59" s="329"/>
      <c r="K59" s="329"/>
      <c r="L59" s="329"/>
      <c r="M59" s="329"/>
      <c r="N59" s="329"/>
      <c r="O59" s="329"/>
      <c r="P59" s="329"/>
      <c r="Q59" s="329"/>
      <c r="R59" s="329"/>
      <c r="S59" s="329"/>
      <c r="T59" s="329"/>
      <c r="U59" s="329"/>
      <c r="V59" s="329"/>
      <c r="W59" s="360"/>
    </row>
    <row r="60" spans="4:23" s="352" customFormat="1" ht="12.75" customHeight="1">
      <c r="D60" s="329"/>
      <c r="E60" s="329"/>
      <c r="F60" s="329"/>
      <c r="G60" s="329"/>
      <c r="H60" s="329"/>
      <c r="I60" s="329"/>
      <c r="J60" s="329"/>
      <c r="K60" s="329"/>
      <c r="L60" s="329"/>
      <c r="M60" s="329"/>
      <c r="N60" s="329"/>
      <c r="O60" s="329"/>
      <c r="P60" s="329"/>
      <c r="Q60" s="329"/>
      <c r="R60" s="329"/>
      <c r="S60" s="329"/>
      <c r="T60" s="329"/>
      <c r="U60" s="329"/>
      <c r="V60" s="329"/>
      <c r="W60" s="360"/>
    </row>
    <row r="61" spans="4:23" s="352" customFormat="1" ht="12.75" customHeight="1">
      <c r="D61" s="329"/>
      <c r="E61" s="329"/>
      <c r="F61" s="329"/>
      <c r="G61" s="329"/>
      <c r="H61" s="329"/>
      <c r="I61" s="329"/>
      <c r="J61" s="329"/>
      <c r="K61" s="329"/>
      <c r="L61" s="329"/>
      <c r="M61" s="329"/>
      <c r="N61" s="329"/>
      <c r="O61" s="329"/>
      <c r="P61" s="329"/>
      <c r="Q61" s="329"/>
      <c r="R61" s="329"/>
      <c r="S61" s="329"/>
      <c r="T61" s="329"/>
      <c r="U61" s="329"/>
      <c r="V61" s="329"/>
      <c r="W61" s="360"/>
    </row>
    <row r="62" spans="4:23" s="352" customFormat="1" ht="12.75" customHeight="1">
      <c r="D62" s="329"/>
      <c r="E62" s="329"/>
      <c r="F62" s="329"/>
      <c r="G62" s="329"/>
      <c r="H62" s="329"/>
      <c r="I62" s="329"/>
      <c r="J62" s="329"/>
      <c r="K62" s="329"/>
      <c r="L62" s="329"/>
      <c r="M62" s="329"/>
      <c r="N62" s="329"/>
      <c r="O62" s="329"/>
      <c r="P62" s="329"/>
      <c r="Q62" s="329"/>
      <c r="R62" s="329"/>
      <c r="S62" s="329"/>
      <c r="T62" s="329"/>
      <c r="U62" s="329"/>
      <c r="V62" s="329"/>
      <c r="W62" s="360"/>
    </row>
    <row r="63" spans="4:23" s="352" customFormat="1" ht="12.75" customHeight="1">
      <c r="D63" s="329"/>
      <c r="E63" s="329"/>
      <c r="F63" s="329"/>
      <c r="G63" s="329"/>
      <c r="H63" s="329"/>
      <c r="I63" s="329"/>
      <c r="J63" s="329"/>
      <c r="K63" s="329"/>
      <c r="L63" s="329"/>
      <c r="M63" s="329"/>
      <c r="N63" s="329"/>
      <c r="O63" s="329"/>
      <c r="P63" s="329"/>
      <c r="Q63" s="329"/>
      <c r="R63" s="329"/>
      <c r="S63" s="329"/>
      <c r="T63" s="329"/>
      <c r="U63" s="329"/>
      <c r="V63" s="329"/>
      <c r="W63" s="360"/>
    </row>
    <row r="64" spans="4:23" s="352" customFormat="1" ht="12.75" customHeight="1">
      <c r="D64" s="329"/>
      <c r="E64" s="329"/>
      <c r="F64" s="329"/>
      <c r="G64" s="329"/>
      <c r="H64" s="329"/>
      <c r="I64" s="329"/>
      <c r="J64" s="329"/>
      <c r="K64" s="329"/>
      <c r="L64" s="329"/>
      <c r="M64" s="329"/>
      <c r="N64" s="329"/>
      <c r="O64" s="329"/>
      <c r="P64" s="329"/>
      <c r="Q64" s="329"/>
      <c r="R64" s="329"/>
      <c r="S64" s="329"/>
      <c r="T64" s="329"/>
      <c r="U64" s="329"/>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X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29" customWidth="1"/>
    <col min="6" max="6" width="6.421875" style="329" customWidth="1"/>
    <col min="7" max="7" width="1.7109375" style="329" customWidth="1"/>
    <col min="8" max="8" width="5.421875" style="329" customWidth="1"/>
    <col min="9" max="9" width="1.7109375" style="329" customWidth="1"/>
    <col min="10" max="10" width="5.421875" style="329" customWidth="1"/>
    <col min="11" max="11" width="1.7109375" style="329" customWidth="1"/>
    <col min="12" max="12" width="5.421875" style="329" customWidth="1"/>
    <col min="13" max="13" width="2.57421875" style="329" customWidth="1"/>
    <col min="14" max="14" width="5.421875" style="329" customWidth="1"/>
    <col min="15" max="15" width="1.7109375" style="329" customWidth="1"/>
    <col min="16" max="16" width="6.421875" style="329" customWidth="1"/>
    <col min="17" max="17" width="1.7109375" style="329" customWidth="1"/>
    <col min="18" max="18" width="5.421875" style="329" customWidth="1"/>
    <col min="19" max="19" width="1.7109375" style="329" customWidth="1"/>
    <col min="20" max="20" width="5.421875" style="329" customWidth="1"/>
    <col min="21" max="21" width="1.7109375" style="329" customWidth="1"/>
    <col min="22" max="22" width="5.421875" style="329" customWidth="1"/>
    <col min="23" max="23" width="9.140625" style="360" customWidth="1"/>
    <col min="24" max="16384" width="9.140625" style="331" customWidth="1"/>
  </cols>
  <sheetData>
    <row r="1" spans="1:23" s="323" customFormat="1" ht="15" customHeight="1">
      <c r="A1" s="377" t="s">
        <v>564</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38"/>
      <c r="L5" s="338"/>
      <c r="M5" s="338"/>
      <c r="N5" s="338"/>
      <c r="O5" s="338"/>
      <c r="P5" s="338"/>
      <c r="Q5" s="338"/>
      <c r="R5" s="338"/>
      <c r="S5" s="338"/>
      <c r="T5" s="338"/>
      <c r="U5" s="383"/>
      <c r="V5" s="338"/>
      <c r="W5" s="339"/>
    </row>
    <row r="6" spans="1:22" ht="12.75" customHeight="1">
      <c r="A6" s="380"/>
      <c r="B6" s="380"/>
      <c r="C6" s="380" t="s">
        <v>50</v>
      </c>
      <c r="D6" s="382">
        <v>0.0002903</v>
      </c>
      <c r="E6" s="382"/>
      <c r="F6" s="382">
        <v>0.000236</v>
      </c>
      <c r="G6" s="382"/>
      <c r="H6" s="382">
        <v>0.00164</v>
      </c>
      <c r="I6" s="382"/>
      <c r="J6" s="382">
        <v>0.0006890000000000002</v>
      </c>
      <c r="K6" s="382"/>
      <c r="L6" s="382">
        <v>0.000396</v>
      </c>
      <c r="N6" s="382">
        <v>0.00206277</v>
      </c>
      <c r="O6" s="382"/>
      <c r="P6" s="382">
        <v>0.001652</v>
      </c>
      <c r="Q6" s="382"/>
      <c r="R6" s="382">
        <v>0.01148355</v>
      </c>
      <c r="S6" s="382"/>
      <c r="T6" s="382">
        <v>0.00495198</v>
      </c>
      <c r="U6" s="383"/>
      <c r="V6" s="382">
        <v>0.00273335</v>
      </c>
    </row>
    <row r="7" spans="1:22" ht="12.75" customHeight="1">
      <c r="A7" s="380"/>
      <c r="B7" s="380"/>
      <c r="C7" s="380" t="s">
        <v>52</v>
      </c>
      <c r="D7" s="382">
        <v>0.0016458000000000002</v>
      </c>
      <c r="E7" s="382"/>
      <c r="F7" s="382">
        <v>0.0030509999999999995</v>
      </c>
      <c r="G7" s="382"/>
      <c r="H7" s="382">
        <v>0.004331900000000002</v>
      </c>
      <c r="I7" s="382"/>
      <c r="J7" s="382">
        <v>0.003898000000000001</v>
      </c>
      <c r="K7" s="382"/>
      <c r="L7" s="382">
        <v>0.005735400000000001</v>
      </c>
      <c r="M7" s="382"/>
      <c r="N7" s="382">
        <v>0.007233300000000001</v>
      </c>
      <c r="O7" s="382"/>
      <c r="P7" s="382">
        <v>0.011348930000000004</v>
      </c>
      <c r="Q7" s="382"/>
      <c r="R7" s="382">
        <v>0.020236949999999997</v>
      </c>
      <c r="S7" s="382"/>
      <c r="T7" s="382">
        <v>0.01605433999999999</v>
      </c>
      <c r="U7" s="383"/>
      <c r="V7" s="382">
        <v>0.026504549999999995</v>
      </c>
    </row>
    <row r="8" spans="1:22" ht="12.75" customHeight="1">
      <c r="A8" s="380"/>
      <c r="B8" s="380"/>
      <c r="C8" s="380" t="s">
        <v>55</v>
      </c>
      <c r="D8" s="382">
        <v>10.994942299999991</v>
      </c>
      <c r="E8" s="382"/>
      <c r="F8" s="382">
        <v>11.087118199999988</v>
      </c>
      <c r="G8" s="382"/>
      <c r="H8" s="382">
        <v>11.925315599999998</v>
      </c>
      <c r="I8" s="382"/>
      <c r="J8" s="382">
        <v>12.893478799999984</v>
      </c>
      <c r="K8" s="382"/>
      <c r="L8" s="382">
        <v>13.98776069999999</v>
      </c>
      <c r="M8" s="382"/>
      <c r="N8" s="382">
        <v>24.161677780000005</v>
      </c>
      <c r="O8" s="382"/>
      <c r="P8" s="382">
        <v>21.80130774999999</v>
      </c>
      <c r="Q8" s="382"/>
      <c r="R8" s="382">
        <v>23.466893100000007</v>
      </c>
      <c r="S8" s="382"/>
      <c r="T8" s="382">
        <v>25.857353259999993</v>
      </c>
      <c r="U8" s="383" t="s">
        <v>31</v>
      </c>
      <c r="V8" s="382">
        <v>27.170098799999995</v>
      </c>
    </row>
    <row r="9" spans="1:22" ht="12.75" customHeight="1">
      <c r="A9" s="380"/>
      <c r="B9" s="380"/>
      <c r="C9" s="380" t="s">
        <v>56</v>
      </c>
      <c r="D9" s="382">
        <v>0.0088531</v>
      </c>
      <c r="E9" s="382"/>
      <c r="F9" s="382">
        <v>0.016087900000000002</v>
      </c>
      <c r="G9" s="382"/>
      <c r="H9" s="382">
        <v>0.022236999999999996</v>
      </c>
      <c r="I9" s="382"/>
      <c r="J9" s="382">
        <v>0.06715739999999999</v>
      </c>
      <c r="K9" s="382"/>
      <c r="L9" s="382">
        <v>0.16749859999999997</v>
      </c>
      <c r="M9" s="382"/>
      <c r="N9" s="382">
        <v>0.00795196</v>
      </c>
      <c r="O9" s="382"/>
      <c r="P9" s="382">
        <v>0.0061629399999999996</v>
      </c>
      <c r="Q9" s="382"/>
      <c r="R9" s="382">
        <v>0.00721109</v>
      </c>
      <c r="S9" s="382"/>
      <c r="T9" s="382">
        <v>0.009917629999999997</v>
      </c>
      <c r="U9" s="383"/>
      <c r="V9" s="382">
        <v>0.02749765</v>
      </c>
    </row>
    <row r="10" spans="1:22" ht="12.75" customHeight="1">
      <c r="A10" s="380"/>
      <c r="B10" s="380"/>
      <c r="C10" s="380" t="s">
        <v>58</v>
      </c>
      <c r="D10" s="382">
        <v>0.3620769</v>
      </c>
      <c r="E10" s="382"/>
      <c r="F10" s="382">
        <v>0.4494447</v>
      </c>
      <c r="G10" s="382"/>
      <c r="H10" s="382">
        <v>0.3986740000000001</v>
      </c>
      <c r="I10" s="382"/>
      <c r="J10" s="382">
        <v>0.35876839999999977</v>
      </c>
      <c r="K10" s="382"/>
      <c r="L10" s="382">
        <v>0.6364946999999999</v>
      </c>
      <c r="M10" s="382"/>
      <c r="N10" s="382">
        <v>0.20950668000000003</v>
      </c>
      <c r="O10" s="382"/>
      <c r="P10" s="382">
        <v>0.23372337000000007</v>
      </c>
      <c r="Q10" s="382"/>
      <c r="R10" s="382">
        <v>0.22275356999999996</v>
      </c>
      <c r="S10" s="382"/>
      <c r="T10" s="382">
        <v>0.15213154000000012</v>
      </c>
      <c r="U10" s="383"/>
      <c r="V10" s="382">
        <v>0.2562591999999999</v>
      </c>
    </row>
    <row r="11" spans="1:22" ht="12.75" customHeight="1">
      <c r="A11" s="380"/>
      <c r="B11" s="380"/>
      <c r="C11" s="380" t="s">
        <v>59</v>
      </c>
      <c r="D11" s="382">
        <v>25.538214100000022</v>
      </c>
      <c r="E11" s="382"/>
      <c r="F11" s="382">
        <v>30.9249678</v>
      </c>
      <c r="G11" s="382"/>
      <c r="H11" s="382">
        <v>36.726085300000015</v>
      </c>
      <c r="I11" s="382"/>
      <c r="J11" s="382">
        <v>34.13687660000001</v>
      </c>
      <c r="K11" s="382"/>
      <c r="L11" s="382">
        <v>30.875964800000034</v>
      </c>
      <c r="M11" s="382"/>
      <c r="N11" s="382">
        <v>31.77477259000002</v>
      </c>
      <c r="O11" s="382"/>
      <c r="P11" s="382">
        <v>32.31590705999999</v>
      </c>
      <c r="Q11" s="382"/>
      <c r="R11" s="382">
        <v>40.952465169999975</v>
      </c>
      <c r="S11" s="383" t="s">
        <v>31</v>
      </c>
      <c r="T11" s="382">
        <v>47.36850986000002</v>
      </c>
      <c r="U11" s="383"/>
      <c r="V11" s="382">
        <v>42.12201604999998</v>
      </c>
    </row>
    <row r="12" spans="1:22" ht="12.75" customHeight="1">
      <c r="A12" s="380"/>
      <c r="B12" s="380"/>
      <c r="C12" s="380" t="s">
        <v>60</v>
      </c>
      <c r="D12" s="382">
        <v>6.0638267999999975</v>
      </c>
      <c r="E12" s="382"/>
      <c r="F12" s="382">
        <v>5.6743133</v>
      </c>
      <c r="G12" s="382"/>
      <c r="H12" s="382">
        <v>5.535797300000001</v>
      </c>
      <c r="I12" s="382"/>
      <c r="J12" s="382">
        <v>7.508268300000003</v>
      </c>
      <c r="K12" s="382"/>
      <c r="L12" s="382">
        <v>7.382503300000005</v>
      </c>
      <c r="M12" s="382"/>
      <c r="N12" s="382">
        <v>11.364679949999998</v>
      </c>
      <c r="O12" s="382"/>
      <c r="P12" s="382">
        <v>12.167166320000003</v>
      </c>
      <c r="Q12" s="382"/>
      <c r="R12" s="382">
        <v>14.25106908</v>
      </c>
      <c r="S12" s="383"/>
      <c r="T12" s="382">
        <v>17.790001800000002</v>
      </c>
      <c r="U12" s="383"/>
      <c r="V12" s="382">
        <v>18.365134509999983</v>
      </c>
    </row>
    <row r="13" spans="1:22" ht="12.75" customHeight="1">
      <c r="A13" s="380"/>
      <c r="B13" s="380"/>
      <c r="C13" s="380" t="s">
        <v>61</v>
      </c>
      <c r="D13" s="382">
        <v>0.08935879999999996</v>
      </c>
      <c r="E13" s="382"/>
      <c r="F13" s="382">
        <v>0.061223200000000005</v>
      </c>
      <c r="G13" s="382"/>
      <c r="H13" s="382">
        <v>0.04159099999999996</v>
      </c>
      <c r="I13" s="382"/>
      <c r="J13" s="382">
        <v>0.0318876</v>
      </c>
      <c r="K13" s="382"/>
      <c r="L13" s="382">
        <v>0.044146499999999964</v>
      </c>
      <c r="M13" s="382"/>
      <c r="N13" s="382">
        <v>0.8136487500000004</v>
      </c>
      <c r="O13" s="382"/>
      <c r="P13" s="382">
        <v>0.5987948500000002</v>
      </c>
      <c r="Q13" s="382"/>
      <c r="R13" s="382">
        <v>0.42914654999999985</v>
      </c>
      <c r="S13" s="382"/>
      <c r="T13" s="382">
        <v>0.32469002000000013</v>
      </c>
      <c r="U13" s="383"/>
      <c r="V13" s="382">
        <v>0.35931786000000027</v>
      </c>
    </row>
    <row r="14" spans="1:22" ht="12.75" customHeight="1">
      <c r="A14" s="380"/>
      <c r="B14" s="380"/>
      <c r="C14" s="380" t="s">
        <v>62</v>
      </c>
      <c r="D14" s="382">
        <v>0.5636335999999995</v>
      </c>
      <c r="E14" s="382"/>
      <c r="F14" s="382">
        <v>0.5256784999999997</v>
      </c>
      <c r="G14" s="382"/>
      <c r="H14" s="382">
        <v>0.6924282000000006</v>
      </c>
      <c r="I14" s="382"/>
      <c r="J14" s="382">
        <v>0.6861693000000006</v>
      </c>
      <c r="K14" s="382"/>
      <c r="L14" s="382">
        <v>0.6869567</v>
      </c>
      <c r="M14" s="382"/>
      <c r="N14" s="382">
        <v>1.6123202599999997</v>
      </c>
      <c r="O14" s="382"/>
      <c r="P14" s="382">
        <v>1.3726549400000003</v>
      </c>
      <c r="Q14" s="382"/>
      <c r="R14" s="382">
        <v>1.9079910400000002</v>
      </c>
      <c r="S14" s="382"/>
      <c r="T14" s="382">
        <v>2.121331010000002</v>
      </c>
      <c r="U14" s="383"/>
      <c r="V14" s="382">
        <v>2.3557967699999995</v>
      </c>
    </row>
    <row r="15" spans="1:22" ht="12.75" customHeight="1">
      <c r="A15" s="380"/>
      <c r="B15" s="380"/>
      <c r="C15" s="380" t="s">
        <v>63</v>
      </c>
      <c r="D15" s="382">
        <v>3.7744215000000003</v>
      </c>
      <c r="E15" s="382"/>
      <c r="F15" s="382">
        <v>3.713882</v>
      </c>
      <c r="G15" s="382"/>
      <c r="H15" s="382">
        <v>3.661766399999997</v>
      </c>
      <c r="I15" s="382"/>
      <c r="J15" s="382">
        <v>3.969724099999997</v>
      </c>
      <c r="K15" s="382"/>
      <c r="L15" s="382">
        <v>3.8473786999999975</v>
      </c>
      <c r="M15" s="382"/>
      <c r="N15" s="382">
        <v>5.619914230000001</v>
      </c>
      <c r="O15" s="382"/>
      <c r="P15" s="382">
        <v>5.235081540000001</v>
      </c>
      <c r="Q15" s="382"/>
      <c r="R15" s="382">
        <v>5.049816099999997</v>
      </c>
      <c r="S15" s="382"/>
      <c r="T15" s="382">
        <v>4.940023889999999</v>
      </c>
      <c r="U15" s="383"/>
      <c r="V15" s="382">
        <v>4.950137499999999</v>
      </c>
    </row>
    <row r="16" spans="1:22" ht="12.75" customHeight="1">
      <c r="A16" s="380"/>
      <c r="B16" s="380"/>
      <c r="C16" s="380" t="s">
        <v>64</v>
      </c>
      <c r="D16" s="382">
        <v>2.1652045000000015</v>
      </c>
      <c r="E16" s="382"/>
      <c r="F16" s="382">
        <v>2.0541646999999985</v>
      </c>
      <c r="G16" s="382"/>
      <c r="H16" s="382">
        <v>2.2107481000000013</v>
      </c>
      <c r="I16" s="382"/>
      <c r="J16" s="382">
        <v>2.0288182000000003</v>
      </c>
      <c r="K16" s="382"/>
      <c r="L16" s="382">
        <v>1.8014067000000007</v>
      </c>
      <c r="M16" s="382"/>
      <c r="N16" s="382">
        <v>7.072617530000002</v>
      </c>
      <c r="O16" s="382"/>
      <c r="P16" s="382">
        <v>5.487767759999999</v>
      </c>
      <c r="Q16" s="382"/>
      <c r="R16" s="382">
        <v>5.324644939999998</v>
      </c>
      <c r="S16" s="382"/>
      <c r="T16" s="382">
        <v>5.226472560000004</v>
      </c>
      <c r="U16" s="383"/>
      <c r="V16" s="382">
        <v>4.23962875</v>
      </c>
    </row>
    <row r="17" spans="1:22" ht="12.75" customHeight="1">
      <c r="A17" s="380"/>
      <c r="B17" s="380"/>
      <c r="C17" s="380" t="s">
        <v>65</v>
      </c>
      <c r="D17" s="382">
        <v>7.941543500000005</v>
      </c>
      <c r="E17" s="382"/>
      <c r="F17" s="382">
        <v>6.561733200000001</v>
      </c>
      <c r="G17" s="382"/>
      <c r="H17" s="382">
        <v>6.4530304000000065</v>
      </c>
      <c r="I17" s="382"/>
      <c r="J17" s="382">
        <v>7.636971300000008</v>
      </c>
      <c r="K17" s="382"/>
      <c r="L17" s="382">
        <v>10.34461330000001</v>
      </c>
      <c r="M17" s="382"/>
      <c r="N17" s="382">
        <v>27.59276545000002</v>
      </c>
      <c r="O17" s="382"/>
      <c r="P17" s="382">
        <v>21.041579770000006</v>
      </c>
      <c r="Q17" s="382"/>
      <c r="R17" s="382">
        <v>19.326413240000015</v>
      </c>
      <c r="S17" s="382"/>
      <c r="T17" s="382">
        <v>21.930940369999995</v>
      </c>
      <c r="U17" s="383"/>
      <c r="V17" s="382">
        <v>25.07562838000002</v>
      </c>
    </row>
    <row r="18" spans="1:22" ht="12.75" customHeight="1">
      <c r="A18" s="380"/>
      <c r="B18" s="380"/>
      <c r="C18" s="380" t="s">
        <v>66</v>
      </c>
      <c r="D18" s="382">
        <v>0.7733571999999994</v>
      </c>
      <c r="E18" s="382"/>
      <c r="F18" s="382">
        <v>0.9405421999999998</v>
      </c>
      <c r="G18" s="382"/>
      <c r="H18" s="382">
        <v>1.6761396999999998</v>
      </c>
      <c r="I18" s="382"/>
      <c r="J18" s="382">
        <v>1.3669057999999998</v>
      </c>
      <c r="K18" s="382"/>
      <c r="L18" s="382">
        <v>1.688171800000002</v>
      </c>
      <c r="M18" s="382"/>
      <c r="N18" s="382">
        <v>0.6270674799999999</v>
      </c>
      <c r="O18" s="382"/>
      <c r="P18" s="382">
        <v>0.7769356400000004</v>
      </c>
      <c r="Q18" s="382"/>
      <c r="R18" s="382">
        <v>1.3067670999999994</v>
      </c>
      <c r="S18" s="382"/>
      <c r="T18" s="382">
        <v>1.0577230600000014</v>
      </c>
      <c r="U18" s="383"/>
      <c r="V18" s="382">
        <v>1.1954055699999997</v>
      </c>
    </row>
    <row r="19" spans="1:22" ht="12.75" customHeight="1">
      <c r="A19" s="380"/>
      <c r="B19" s="380"/>
      <c r="C19" s="380" t="s">
        <v>67</v>
      </c>
      <c r="D19" s="382">
        <v>0.48343650000000016</v>
      </c>
      <c r="E19" s="382"/>
      <c r="F19" s="382">
        <v>0.4570153999999998</v>
      </c>
      <c r="G19" s="382"/>
      <c r="H19" s="382">
        <v>0.4163809000000003</v>
      </c>
      <c r="I19" s="382"/>
      <c r="J19" s="382">
        <v>0.3588101000000003</v>
      </c>
      <c r="K19" s="382"/>
      <c r="L19" s="382">
        <v>0.5413934000000004</v>
      </c>
      <c r="M19" s="382"/>
      <c r="N19" s="382">
        <v>1.1215389100000006</v>
      </c>
      <c r="O19" s="382"/>
      <c r="P19" s="382">
        <v>0.9762005400000007</v>
      </c>
      <c r="Q19" s="382"/>
      <c r="R19" s="382">
        <v>0.8208095200000004</v>
      </c>
      <c r="S19" s="382"/>
      <c r="T19" s="382">
        <v>0.7027770199999995</v>
      </c>
      <c r="U19" s="383"/>
      <c r="V19" s="382">
        <v>0.9728264499999999</v>
      </c>
    </row>
    <row r="20" spans="1:22" ht="12.75" customHeight="1">
      <c r="A20" s="380"/>
      <c r="B20" s="380"/>
      <c r="C20" s="380" t="s">
        <v>68</v>
      </c>
      <c r="D20" s="382">
        <v>12.485273999999995</v>
      </c>
      <c r="E20" s="382"/>
      <c r="F20" s="382">
        <v>10.808885700000008</v>
      </c>
      <c r="G20" s="382"/>
      <c r="H20" s="382">
        <v>12.7054969</v>
      </c>
      <c r="I20" s="382"/>
      <c r="J20" s="382">
        <v>11.009204700000002</v>
      </c>
      <c r="K20" s="382"/>
      <c r="L20" s="382">
        <v>9.761414899999991</v>
      </c>
      <c r="M20" s="382"/>
      <c r="N20" s="382">
        <v>13.146580080000003</v>
      </c>
      <c r="O20" s="382"/>
      <c r="P20" s="382">
        <v>11.147195559999997</v>
      </c>
      <c r="Q20" s="382"/>
      <c r="R20" s="382">
        <v>10.75736146000001</v>
      </c>
      <c r="S20" s="382"/>
      <c r="T20" s="382">
        <v>10.032293079999995</v>
      </c>
      <c r="U20" s="383"/>
      <c r="V20" s="382">
        <v>8.388496860000002</v>
      </c>
    </row>
    <row r="21" spans="1:22" ht="12.75" customHeight="1">
      <c r="A21" s="380"/>
      <c r="B21" s="380"/>
      <c r="C21" s="380" t="s">
        <v>69</v>
      </c>
      <c r="D21" s="382">
        <v>0</v>
      </c>
      <c r="E21" s="382"/>
      <c r="F21" s="382">
        <v>0</v>
      </c>
      <c r="G21" s="382"/>
      <c r="H21" s="382">
        <v>0</v>
      </c>
      <c r="I21" s="382"/>
      <c r="J21" s="382">
        <v>0</v>
      </c>
      <c r="K21" s="382"/>
      <c r="L21" s="382">
        <v>0</v>
      </c>
      <c r="M21" s="382"/>
      <c r="N21" s="382">
        <v>0</v>
      </c>
      <c r="O21" s="382"/>
      <c r="P21" s="382">
        <v>0</v>
      </c>
      <c r="Q21" s="382"/>
      <c r="R21" s="382">
        <v>0</v>
      </c>
      <c r="S21" s="382"/>
      <c r="T21" s="382">
        <v>0</v>
      </c>
      <c r="U21" s="383"/>
      <c r="V21" s="382">
        <v>0</v>
      </c>
    </row>
    <row r="22" spans="1:22" ht="12.75" customHeight="1">
      <c r="A22" s="380"/>
      <c r="B22" s="380"/>
      <c r="C22" s="380" t="s">
        <v>71</v>
      </c>
      <c r="D22" s="382">
        <v>0.5685692999999995</v>
      </c>
      <c r="E22" s="382"/>
      <c r="F22" s="382">
        <v>0.5283887000000004</v>
      </c>
      <c r="G22" s="382"/>
      <c r="H22" s="382">
        <v>0.5481291999999994</v>
      </c>
      <c r="I22" s="382"/>
      <c r="J22" s="382">
        <v>0.5891992000000003</v>
      </c>
      <c r="K22" s="382"/>
      <c r="L22" s="382">
        <v>0.5946193999999999</v>
      </c>
      <c r="M22" s="382"/>
      <c r="N22" s="382">
        <v>0.5979613699999998</v>
      </c>
      <c r="O22" s="382"/>
      <c r="P22" s="382">
        <v>0.45957075999999986</v>
      </c>
      <c r="Q22" s="382"/>
      <c r="R22" s="382">
        <v>0.4826272500000003</v>
      </c>
      <c r="S22" s="382"/>
      <c r="T22" s="382">
        <v>0.5161516100000003</v>
      </c>
      <c r="U22" s="383"/>
      <c r="V22" s="382">
        <v>0.50021623</v>
      </c>
    </row>
    <row r="23" spans="1:22" ht="12.75" customHeight="1">
      <c r="A23" s="380"/>
      <c r="B23" s="380"/>
      <c r="C23" s="380" t="s">
        <v>72</v>
      </c>
      <c r="D23" s="382">
        <v>0.0034764000000000006</v>
      </c>
      <c r="E23" s="382"/>
      <c r="F23" s="382">
        <v>0.0042274</v>
      </c>
      <c r="G23" s="382"/>
      <c r="H23" s="382">
        <v>0.0018398000000000004</v>
      </c>
      <c r="I23" s="382"/>
      <c r="J23" s="382">
        <v>0.003518700000000001</v>
      </c>
      <c r="K23" s="382"/>
      <c r="L23" s="382">
        <v>0.0029224000000000003</v>
      </c>
      <c r="M23" s="382"/>
      <c r="N23" s="382">
        <v>0.02380363</v>
      </c>
      <c r="O23" s="382"/>
      <c r="P23" s="382">
        <v>0.019734449999999997</v>
      </c>
      <c r="Q23" s="382"/>
      <c r="R23" s="382">
        <v>0.01114579</v>
      </c>
      <c r="S23" s="382"/>
      <c r="T23" s="382">
        <v>0.021140120000000002</v>
      </c>
      <c r="U23" s="382"/>
      <c r="V23" s="382">
        <v>0.016654950000000005</v>
      </c>
    </row>
    <row r="24" spans="1:22" ht="12.75" customHeight="1">
      <c r="A24" s="380"/>
      <c r="B24" s="380"/>
      <c r="C24" s="380" t="s">
        <v>73</v>
      </c>
      <c r="D24" s="382">
        <v>0.048175100000000026</v>
      </c>
      <c r="E24" s="382"/>
      <c r="F24" s="382">
        <v>0.04281520000000002</v>
      </c>
      <c r="G24" s="382"/>
      <c r="H24" s="382">
        <v>0.048922200000000034</v>
      </c>
      <c r="I24" s="382"/>
      <c r="J24" s="382">
        <v>0.04970640000000005</v>
      </c>
      <c r="K24" s="382"/>
      <c r="L24" s="382">
        <v>0.06342370000000004</v>
      </c>
      <c r="M24" s="382"/>
      <c r="N24" s="382">
        <v>0.4239677000000002</v>
      </c>
      <c r="O24" s="382"/>
      <c r="P24" s="382">
        <v>0.34182639</v>
      </c>
      <c r="Q24" s="382"/>
      <c r="R24" s="382">
        <v>0.40500016000000033</v>
      </c>
      <c r="S24" s="382"/>
      <c r="T24" s="382">
        <v>0.41828986</v>
      </c>
      <c r="U24" s="382"/>
      <c r="V24" s="382">
        <v>0.51239332</v>
      </c>
    </row>
    <row r="25" spans="1:22" ht="12.75" customHeight="1">
      <c r="A25" s="380"/>
      <c r="B25" s="380"/>
      <c r="C25" s="380" t="s">
        <v>74</v>
      </c>
      <c r="D25" s="382">
        <v>7.923925699999997</v>
      </c>
      <c r="E25" s="382"/>
      <c r="F25" s="382">
        <v>8.851549899999995</v>
      </c>
      <c r="G25" s="382"/>
      <c r="H25" s="382">
        <v>10.054490900000001</v>
      </c>
      <c r="I25" s="382"/>
      <c r="J25" s="382">
        <v>9.315003600000006</v>
      </c>
      <c r="K25" s="382"/>
      <c r="L25" s="382">
        <v>9.0980649</v>
      </c>
      <c r="M25" s="382"/>
      <c r="N25" s="382">
        <v>9.78297424</v>
      </c>
      <c r="O25" s="382"/>
      <c r="P25" s="382">
        <v>9.480794129999987</v>
      </c>
      <c r="Q25" s="382"/>
      <c r="R25" s="382">
        <v>10.16447625999999</v>
      </c>
      <c r="S25" s="382"/>
      <c r="T25" s="382">
        <v>10.471130980000009</v>
      </c>
      <c r="U25" s="382"/>
      <c r="V25" s="382">
        <v>9.835245860000017</v>
      </c>
    </row>
    <row r="26" spans="1:22" ht="12.75" customHeight="1">
      <c r="A26" s="380"/>
      <c r="B26" s="380"/>
      <c r="C26" s="380" t="s">
        <v>75</v>
      </c>
      <c r="D26" s="382">
        <v>0.6133171999999997</v>
      </c>
      <c r="E26" s="382"/>
      <c r="F26" s="382">
        <v>0.6327285000000006</v>
      </c>
      <c r="G26" s="382"/>
      <c r="H26" s="382">
        <v>0.63327</v>
      </c>
      <c r="I26" s="382"/>
      <c r="J26" s="382">
        <v>0.6705140000000004</v>
      </c>
      <c r="K26" s="382"/>
      <c r="L26" s="382">
        <v>0.5472203000000005</v>
      </c>
      <c r="M26" s="382"/>
      <c r="N26" s="382">
        <v>0.8091097899999993</v>
      </c>
      <c r="O26" s="382"/>
      <c r="P26" s="382">
        <v>0.6778848899999997</v>
      </c>
      <c r="Q26" s="382"/>
      <c r="R26" s="382">
        <v>0.57877569</v>
      </c>
      <c r="S26" s="382"/>
      <c r="T26" s="382">
        <v>0.6477779900000006</v>
      </c>
      <c r="U26" s="382"/>
      <c r="V26" s="382">
        <v>0.5788173999999995</v>
      </c>
    </row>
    <row r="27" spans="3:22" ht="12.75" customHeight="1">
      <c r="C27" s="331" t="s">
        <v>459</v>
      </c>
      <c r="D27" s="382">
        <v>1.1171942000000006</v>
      </c>
      <c r="E27" s="382"/>
      <c r="F27" s="382">
        <v>1.0653517999999975</v>
      </c>
      <c r="G27" s="383"/>
      <c r="H27" s="382">
        <v>1.7865922999999984</v>
      </c>
      <c r="I27" s="383"/>
      <c r="J27" s="382">
        <v>1.7493839999999992</v>
      </c>
      <c r="K27" s="383" t="s">
        <v>31</v>
      </c>
      <c r="L27" s="382">
        <v>1.6811606999999993</v>
      </c>
      <c r="M27" s="382"/>
      <c r="N27" s="382">
        <v>2.0350445199999996</v>
      </c>
      <c r="O27" s="382"/>
      <c r="P27" s="382">
        <v>1.7747638299999997</v>
      </c>
      <c r="Q27" s="383"/>
      <c r="R27" s="382">
        <v>2.745620940000001</v>
      </c>
      <c r="S27" s="383"/>
      <c r="T27" s="382">
        <v>2.5592971300000036</v>
      </c>
      <c r="U27" s="383"/>
      <c r="V27" s="382">
        <v>3.6513390099999965</v>
      </c>
    </row>
    <row r="28" spans="1:23" s="332" customFormat="1" ht="12.75" customHeight="1">
      <c r="A28" s="344"/>
      <c r="B28" s="344" t="s">
        <v>77</v>
      </c>
      <c r="C28" s="344"/>
      <c r="D28" s="345">
        <v>81.5207368</v>
      </c>
      <c r="E28" s="345"/>
      <c r="F28" s="345">
        <v>84.4034053</v>
      </c>
      <c r="G28" s="345"/>
      <c r="H28" s="345">
        <v>95.54490710000003</v>
      </c>
      <c r="I28" s="345"/>
      <c r="J28" s="345">
        <v>94.4349535</v>
      </c>
      <c r="K28" s="347" t="s">
        <v>31</v>
      </c>
      <c r="L28" s="345">
        <v>93.75924690000004</v>
      </c>
      <c r="M28" s="345"/>
      <c r="N28" s="345">
        <v>138.80719897000006</v>
      </c>
      <c r="O28" s="345"/>
      <c r="P28" s="345">
        <v>125.92805341999998</v>
      </c>
      <c r="Q28" s="345"/>
      <c r="R28" s="345">
        <v>138.24270855</v>
      </c>
      <c r="S28" s="347"/>
      <c r="T28" s="345">
        <v>152.16895911000003</v>
      </c>
      <c r="U28" s="347" t="s">
        <v>31</v>
      </c>
      <c r="V28" s="345">
        <v>150.60214901999998</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3"/>
      <c r="V29" s="382"/>
      <c r="W29" s="339"/>
    </row>
    <row r="30" spans="1:22" ht="12.75" customHeight="1">
      <c r="A30" s="380"/>
      <c r="B30" s="380"/>
      <c r="C30" s="380" t="s">
        <v>78</v>
      </c>
      <c r="D30" s="382">
        <v>1.3239105</v>
      </c>
      <c r="E30" s="382"/>
      <c r="F30" s="382">
        <v>6.3008201</v>
      </c>
      <c r="G30" s="382"/>
      <c r="H30" s="382">
        <v>8.16519</v>
      </c>
      <c r="I30" s="382"/>
      <c r="J30" s="382">
        <v>9.6870437</v>
      </c>
      <c r="K30" s="383"/>
      <c r="L30" s="382">
        <v>12.149702000000001</v>
      </c>
      <c r="M30" s="382"/>
      <c r="N30" s="382">
        <v>0.5953855</v>
      </c>
      <c r="O30" s="382"/>
      <c r="P30" s="382">
        <v>1.7317277000000002</v>
      </c>
      <c r="Q30" s="382"/>
      <c r="R30" s="382">
        <v>1.8182098</v>
      </c>
      <c r="S30" s="382"/>
      <c r="T30" s="382">
        <v>1.26569434</v>
      </c>
      <c r="U30" s="383"/>
      <c r="V30" s="382">
        <v>1.9940090000000001</v>
      </c>
    </row>
    <row r="31" spans="1:22" ht="12.75" customHeight="1">
      <c r="A31" s="380"/>
      <c r="B31" s="380"/>
      <c r="C31" s="380" t="s">
        <v>79</v>
      </c>
      <c r="D31" s="382">
        <v>25.325524299999998</v>
      </c>
      <c r="E31" s="382"/>
      <c r="F31" s="382">
        <v>32.616737199999996</v>
      </c>
      <c r="G31" s="382"/>
      <c r="H31" s="382">
        <v>29.0329179</v>
      </c>
      <c r="I31" s="382"/>
      <c r="J31" s="382">
        <v>31.308144200000005</v>
      </c>
      <c r="K31" s="383"/>
      <c r="L31" s="382">
        <v>32.0860433</v>
      </c>
      <c r="M31" s="382"/>
      <c r="N31" s="382">
        <v>12.794471279999998</v>
      </c>
      <c r="O31" s="382"/>
      <c r="P31" s="382">
        <v>16.089890339999997</v>
      </c>
      <c r="Q31" s="382"/>
      <c r="R31" s="382">
        <v>10.94149582</v>
      </c>
      <c r="S31" s="382"/>
      <c r="T31" s="382">
        <v>8.541709209999999</v>
      </c>
      <c r="U31" s="383"/>
      <c r="V31" s="382">
        <v>11.34256696</v>
      </c>
    </row>
    <row r="32" spans="1:22" ht="12.75" customHeight="1">
      <c r="A32" s="380"/>
      <c r="B32" s="380"/>
      <c r="C32" s="380" t="s">
        <v>80</v>
      </c>
      <c r="D32" s="382">
        <v>2.2148182000000003</v>
      </c>
      <c r="E32" s="382"/>
      <c r="F32" s="382">
        <v>1.3210749000000002</v>
      </c>
      <c r="G32" s="382"/>
      <c r="H32" s="382">
        <v>0.5875377999999999</v>
      </c>
      <c r="I32" s="382"/>
      <c r="J32" s="382">
        <v>0.7630594</v>
      </c>
      <c r="K32" s="383"/>
      <c r="L32" s="382">
        <v>0.6988074000000001</v>
      </c>
      <c r="M32" s="382"/>
      <c r="N32" s="382">
        <v>1.18275559</v>
      </c>
      <c r="O32" s="382"/>
      <c r="P32" s="382">
        <v>0.72810824</v>
      </c>
      <c r="Q32" s="382"/>
      <c r="R32" s="382">
        <v>0.3333824700000001</v>
      </c>
      <c r="S32" s="382"/>
      <c r="T32" s="382">
        <v>0.44470919000000003</v>
      </c>
      <c r="U32" s="383"/>
      <c r="V32" s="382">
        <v>0.4844263899999999</v>
      </c>
    </row>
    <row r="33" spans="1:22" ht="12.75" customHeight="1">
      <c r="A33" s="380"/>
      <c r="B33" s="380"/>
      <c r="C33" s="380" t="s">
        <v>81</v>
      </c>
      <c r="D33" s="382">
        <v>89.14198920000004</v>
      </c>
      <c r="E33" s="382"/>
      <c r="F33" s="382">
        <v>63.22971139999997</v>
      </c>
      <c r="G33" s="382"/>
      <c r="H33" s="382">
        <v>75.13005790000003</v>
      </c>
      <c r="I33" s="382"/>
      <c r="J33" s="382">
        <v>122.12840479999991</v>
      </c>
      <c r="K33" s="383" t="s">
        <v>31</v>
      </c>
      <c r="L33" s="382">
        <v>90.59943179999996</v>
      </c>
      <c r="M33" s="382"/>
      <c r="N33" s="382">
        <v>101.64032359</v>
      </c>
      <c r="O33" s="382"/>
      <c r="P33" s="382">
        <v>59.12719818000003</v>
      </c>
      <c r="Q33" s="382"/>
      <c r="R33" s="382">
        <v>67.04057287</v>
      </c>
      <c r="S33" s="382"/>
      <c r="T33" s="382">
        <v>99.89833164999995</v>
      </c>
      <c r="U33" s="383" t="s">
        <v>31</v>
      </c>
      <c r="V33" s="382">
        <v>57.47537829000002</v>
      </c>
    </row>
    <row r="34" spans="1:22" ht="12.75" customHeight="1">
      <c r="A34" s="380"/>
      <c r="B34" s="380"/>
      <c r="C34" s="380" t="s">
        <v>82</v>
      </c>
      <c r="D34" s="382">
        <v>0</v>
      </c>
      <c r="E34" s="382"/>
      <c r="F34" s="382">
        <v>0</v>
      </c>
      <c r="G34" s="382"/>
      <c r="H34" s="382">
        <v>0</v>
      </c>
      <c r="I34" s="382"/>
      <c r="J34" s="382">
        <v>0</v>
      </c>
      <c r="K34" s="383"/>
      <c r="L34" s="382">
        <v>0</v>
      </c>
      <c r="M34" s="382"/>
      <c r="N34" s="382">
        <v>0</v>
      </c>
      <c r="O34" s="382"/>
      <c r="P34" s="382">
        <v>0</v>
      </c>
      <c r="Q34" s="382"/>
      <c r="R34" s="382">
        <v>0</v>
      </c>
      <c r="S34" s="382"/>
      <c r="T34" s="382">
        <v>0</v>
      </c>
      <c r="U34" s="383"/>
      <c r="V34" s="382">
        <v>0</v>
      </c>
    </row>
    <row r="35" spans="3:22" ht="12.75" customHeight="1">
      <c r="C35" s="331" t="s">
        <v>83</v>
      </c>
      <c r="D35" s="382">
        <v>0.509826</v>
      </c>
      <c r="E35" s="382"/>
      <c r="F35" s="382">
        <v>1.7636588</v>
      </c>
      <c r="G35" s="382"/>
      <c r="H35" s="382">
        <v>0.968141</v>
      </c>
      <c r="I35" s="382"/>
      <c r="J35" s="382">
        <v>1.539734</v>
      </c>
      <c r="K35" s="383"/>
      <c r="L35" s="382">
        <v>1.0604749999999998</v>
      </c>
      <c r="M35" s="382"/>
      <c r="N35" s="382">
        <v>0.11518470999999998</v>
      </c>
      <c r="O35" s="382"/>
      <c r="P35" s="382">
        <v>0.40564532999999997</v>
      </c>
      <c r="Q35" s="382"/>
      <c r="R35" s="382">
        <v>0.22535109999999997</v>
      </c>
      <c r="S35" s="382"/>
      <c r="T35" s="382">
        <v>0.36988847999999996</v>
      </c>
      <c r="U35" s="383"/>
      <c r="V35" s="382">
        <v>0.24883859000000003</v>
      </c>
    </row>
    <row r="36" spans="1:24" s="332" customFormat="1" ht="12.75" customHeight="1">
      <c r="A36" s="344"/>
      <c r="B36" s="344" t="s">
        <v>84</v>
      </c>
      <c r="C36" s="344"/>
      <c r="D36" s="345">
        <v>118.51606820000003</v>
      </c>
      <c r="E36" s="345"/>
      <c r="F36" s="345">
        <v>105.23200239999997</v>
      </c>
      <c r="G36" s="345"/>
      <c r="H36" s="345">
        <v>113.88384460000003</v>
      </c>
      <c r="I36" s="345"/>
      <c r="J36" s="345">
        <v>165.42638609999995</v>
      </c>
      <c r="K36" s="347" t="s">
        <v>31</v>
      </c>
      <c r="L36" s="345">
        <v>136.59445949999997</v>
      </c>
      <c r="M36" s="345"/>
      <c r="N36" s="345">
        <v>116.32812066999999</v>
      </c>
      <c r="O36" s="345"/>
      <c r="P36" s="345">
        <v>78.08256979000002</v>
      </c>
      <c r="Q36" s="345"/>
      <c r="R36" s="345">
        <v>80.35901206</v>
      </c>
      <c r="S36" s="345"/>
      <c r="T36" s="345">
        <v>110.52033286999995</v>
      </c>
      <c r="U36" s="347" t="s">
        <v>31</v>
      </c>
      <c r="V36" s="345">
        <v>71.54521923000003</v>
      </c>
      <c r="W36" s="339"/>
      <c r="X36" s="339"/>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39"/>
    </row>
    <row r="38" spans="1:22" ht="12.75" customHeight="1">
      <c r="A38" s="380"/>
      <c r="B38" s="380"/>
      <c r="C38" s="380" t="s">
        <v>85</v>
      </c>
      <c r="D38" s="382">
        <v>0.003901</v>
      </c>
      <c r="E38" s="382"/>
      <c r="F38" s="382">
        <v>0.005158</v>
      </c>
      <c r="G38" s="382"/>
      <c r="H38" s="382">
        <v>0.000121</v>
      </c>
      <c r="I38" s="382"/>
      <c r="J38" s="382">
        <v>0.000232</v>
      </c>
      <c r="K38" s="382"/>
      <c r="L38" s="382">
        <v>3.4500000000000005E-05</v>
      </c>
      <c r="M38" s="382"/>
      <c r="N38" s="382">
        <v>0.00867341</v>
      </c>
      <c r="O38" s="382"/>
      <c r="P38" s="382">
        <v>0.0098002</v>
      </c>
      <c r="Q38" s="383"/>
      <c r="R38" s="382">
        <v>0.00023076</v>
      </c>
      <c r="S38" s="383"/>
      <c r="T38" s="382">
        <v>0.000464</v>
      </c>
      <c r="U38" s="382"/>
      <c r="V38" s="382">
        <v>4.686E-05</v>
      </c>
    </row>
    <row r="39" spans="1:22" ht="12.75" customHeight="1">
      <c r="A39" s="380"/>
      <c r="B39" s="380"/>
      <c r="C39" s="380" t="s">
        <v>86</v>
      </c>
      <c r="D39" s="382">
        <v>14.397209200000018</v>
      </c>
      <c r="E39" s="382"/>
      <c r="F39" s="382">
        <v>13.220635199999979</v>
      </c>
      <c r="G39" s="382"/>
      <c r="H39" s="382">
        <v>12.759161900000016</v>
      </c>
      <c r="I39" s="383"/>
      <c r="J39" s="382">
        <v>14.267068899999996</v>
      </c>
      <c r="K39" s="383" t="s">
        <v>31</v>
      </c>
      <c r="L39" s="382">
        <v>12.795440299999997</v>
      </c>
      <c r="M39" s="382"/>
      <c r="N39" s="382">
        <v>20.314005029999965</v>
      </c>
      <c r="O39" s="382"/>
      <c r="P39" s="382">
        <v>18.297343510000037</v>
      </c>
      <c r="Q39" s="383"/>
      <c r="R39" s="382">
        <v>17.977391729999987</v>
      </c>
      <c r="S39" s="383"/>
      <c r="T39" s="382">
        <v>20.489108859999952</v>
      </c>
      <c r="U39" s="383" t="s">
        <v>31</v>
      </c>
      <c r="V39" s="382">
        <v>18.08607830000004</v>
      </c>
    </row>
    <row r="40" spans="1:22" ht="12.75" customHeight="1">
      <c r="A40" s="380"/>
      <c r="B40" s="380"/>
      <c r="C40" s="380" t="s">
        <v>87</v>
      </c>
      <c r="D40" s="382">
        <v>1E-06</v>
      </c>
      <c r="E40" s="382"/>
      <c r="F40" s="382">
        <v>0</v>
      </c>
      <c r="G40" s="382"/>
      <c r="H40" s="382">
        <v>9.3E-05</v>
      </c>
      <c r="I40" s="382"/>
      <c r="J40" s="382">
        <v>0</v>
      </c>
      <c r="K40" s="382"/>
      <c r="L40" s="382">
        <v>0.0009065999999999999</v>
      </c>
      <c r="M40" s="382"/>
      <c r="N40" s="382">
        <v>1.14E-06</v>
      </c>
      <c r="O40" s="382"/>
      <c r="P40" s="382">
        <v>0</v>
      </c>
      <c r="Q40" s="382"/>
      <c r="R40" s="382">
        <v>0.00022267</v>
      </c>
      <c r="S40" s="382"/>
      <c r="T40" s="382">
        <v>0</v>
      </c>
      <c r="U40" s="383"/>
      <c r="V40" s="382">
        <v>0.00104859</v>
      </c>
    </row>
    <row r="41" spans="1:22" ht="12.75" customHeight="1">
      <c r="A41" s="380"/>
      <c r="B41" s="380"/>
      <c r="C41" s="380" t="s">
        <v>88</v>
      </c>
      <c r="D41" s="382">
        <v>1.2399173999999988</v>
      </c>
      <c r="E41" s="382"/>
      <c r="F41" s="382">
        <v>1.1293503999999992</v>
      </c>
      <c r="G41" s="382"/>
      <c r="H41" s="382">
        <v>1.0295756999999977</v>
      </c>
      <c r="I41" s="382"/>
      <c r="J41" s="382">
        <v>1.2204255000000013</v>
      </c>
      <c r="K41" s="382"/>
      <c r="L41" s="382">
        <v>1.0433623000000005</v>
      </c>
      <c r="M41" s="382"/>
      <c r="N41" s="382">
        <v>13.160696230000015</v>
      </c>
      <c r="O41" s="382"/>
      <c r="P41" s="382">
        <v>11.757271429999992</v>
      </c>
      <c r="Q41" s="382"/>
      <c r="R41" s="382">
        <v>10.643919009999983</v>
      </c>
      <c r="S41" s="383"/>
      <c r="T41" s="382">
        <v>12.553747839999984</v>
      </c>
      <c r="U41" s="383" t="s">
        <v>31</v>
      </c>
      <c r="V41" s="382">
        <v>10.994569829999996</v>
      </c>
    </row>
    <row r="42" spans="1:22" ht="12.75" customHeight="1">
      <c r="A42" s="380"/>
      <c r="B42" s="380"/>
      <c r="C42" s="380" t="s">
        <v>89</v>
      </c>
      <c r="D42" s="382">
        <v>0.0784507</v>
      </c>
      <c r="E42" s="382"/>
      <c r="F42" s="382">
        <v>0.09658289999999999</v>
      </c>
      <c r="G42" s="383"/>
      <c r="H42" s="382">
        <v>0.27897259999999996</v>
      </c>
      <c r="I42" s="383"/>
      <c r="J42" s="382">
        <v>0.10642</v>
      </c>
      <c r="K42" s="383"/>
      <c r="L42" s="382">
        <v>0</v>
      </c>
      <c r="M42" s="382"/>
      <c r="N42" s="382">
        <v>0.0156777</v>
      </c>
      <c r="O42" s="382"/>
      <c r="P42" s="382">
        <v>0.019316609999999998</v>
      </c>
      <c r="Q42" s="382"/>
      <c r="R42" s="382">
        <v>0.09788356000000001</v>
      </c>
      <c r="S42" s="382"/>
      <c r="T42" s="382">
        <v>0.04517763999999999</v>
      </c>
      <c r="U42" s="383"/>
      <c r="V42" s="382">
        <v>0</v>
      </c>
    </row>
    <row r="43" spans="1:22" ht="12.75" customHeight="1">
      <c r="A43" s="380"/>
      <c r="B43" s="380"/>
      <c r="C43" s="380" t="s">
        <v>90</v>
      </c>
      <c r="D43" s="382">
        <v>24.34299280000004</v>
      </c>
      <c r="E43" s="382"/>
      <c r="F43" s="382">
        <v>21.843008499999968</v>
      </c>
      <c r="G43" s="382"/>
      <c r="H43" s="382">
        <v>17.893508799999964</v>
      </c>
      <c r="I43" s="382"/>
      <c r="J43" s="382">
        <v>20.181649500000038</v>
      </c>
      <c r="K43" s="382"/>
      <c r="L43" s="382">
        <v>16.039681799999983</v>
      </c>
      <c r="M43" s="382"/>
      <c r="N43" s="382">
        <v>86.68873006999978</v>
      </c>
      <c r="O43" s="382"/>
      <c r="P43" s="382">
        <v>82.12647277000009</v>
      </c>
      <c r="Q43" s="382"/>
      <c r="R43" s="382">
        <v>61.66634899000001</v>
      </c>
      <c r="S43" s="383"/>
      <c r="T43" s="382">
        <v>73.12552489000005</v>
      </c>
      <c r="U43" s="383" t="s">
        <v>31</v>
      </c>
      <c r="V43" s="382">
        <v>59.09049717999985</v>
      </c>
    </row>
    <row r="44" spans="1:22" ht="12.75" customHeight="1">
      <c r="A44" s="380"/>
      <c r="B44" s="380"/>
      <c r="C44" s="380" t="s">
        <v>92</v>
      </c>
      <c r="D44" s="382">
        <v>17.152934099999985</v>
      </c>
      <c r="E44" s="382"/>
      <c r="F44" s="382">
        <v>17.978533000000013</v>
      </c>
      <c r="G44" s="382"/>
      <c r="H44" s="382">
        <v>17.822180999999993</v>
      </c>
      <c r="I44" s="383"/>
      <c r="J44" s="382">
        <v>13.755158200000006</v>
      </c>
      <c r="K44" s="383" t="s">
        <v>31</v>
      </c>
      <c r="L44" s="382">
        <v>14.012394900000004</v>
      </c>
      <c r="M44" s="382"/>
      <c r="N44" s="382">
        <v>19.425080379999997</v>
      </c>
      <c r="O44" s="382"/>
      <c r="P44" s="382">
        <v>23.73566377999998</v>
      </c>
      <c r="Q44" s="382"/>
      <c r="R44" s="382">
        <v>26.45336558000001</v>
      </c>
      <c r="S44" s="382"/>
      <c r="T44" s="382">
        <v>23.59846076000002</v>
      </c>
      <c r="U44" s="383"/>
      <c r="V44" s="382">
        <v>24.458204009999964</v>
      </c>
    </row>
    <row r="45" spans="1:22" ht="12.75" customHeight="1">
      <c r="A45" s="380"/>
      <c r="B45" s="380"/>
      <c r="C45" s="380" t="s">
        <v>93</v>
      </c>
      <c r="D45" s="382">
        <v>0.0004622000000000001</v>
      </c>
      <c r="E45" s="382"/>
      <c r="F45" s="382">
        <v>0.0010234999999999997</v>
      </c>
      <c r="G45" s="382"/>
      <c r="H45" s="382">
        <v>0.0003686</v>
      </c>
      <c r="I45" s="382"/>
      <c r="J45" s="382">
        <v>0.00027040000000000007</v>
      </c>
      <c r="K45" s="382"/>
      <c r="L45" s="382">
        <v>0.0003033</v>
      </c>
      <c r="M45" s="382"/>
      <c r="N45" s="382">
        <v>0.007416540000000001</v>
      </c>
      <c r="O45" s="382"/>
      <c r="P45" s="382">
        <v>0.020847710000000002</v>
      </c>
      <c r="Q45" s="382"/>
      <c r="R45" s="382">
        <v>0.004881519999999999</v>
      </c>
      <c r="S45" s="382"/>
      <c r="T45" s="382">
        <v>0.0017959899999999997</v>
      </c>
      <c r="U45" s="383"/>
      <c r="V45" s="382">
        <v>0.0053033</v>
      </c>
    </row>
    <row r="46" spans="1:22" ht="12.75" customHeight="1">
      <c r="A46" s="380"/>
      <c r="B46" s="380"/>
      <c r="C46" s="380" t="s">
        <v>94</v>
      </c>
      <c r="D46" s="382">
        <v>2.1680087999999995</v>
      </c>
      <c r="E46" s="382"/>
      <c r="F46" s="382">
        <v>1.4127486000000005</v>
      </c>
      <c r="G46" s="382"/>
      <c r="H46" s="382">
        <v>1.1555879999999998</v>
      </c>
      <c r="I46" s="382"/>
      <c r="J46" s="382">
        <v>2.1635682999999983</v>
      </c>
      <c r="K46" s="382"/>
      <c r="L46" s="382">
        <v>1.2769841</v>
      </c>
      <c r="M46" s="382"/>
      <c r="N46" s="382">
        <v>8.509179050000002</v>
      </c>
      <c r="O46" s="382"/>
      <c r="P46" s="382">
        <v>4.32208125</v>
      </c>
      <c r="Q46" s="382"/>
      <c r="R46" s="382">
        <v>4.149184429999995</v>
      </c>
      <c r="S46" s="383"/>
      <c r="T46" s="382">
        <v>6.19791073</v>
      </c>
      <c r="U46" s="383"/>
      <c r="V46" s="382">
        <v>4.1895449099999995</v>
      </c>
    </row>
    <row r="47" spans="1:22" ht="12.75" customHeight="1">
      <c r="A47" s="380"/>
      <c r="B47" s="380"/>
      <c r="C47" s="380" t="s">
        <v>95</v>
      </c>
      <c r="D47" s="382">
        <v>0.23911220000000002</v>
      </c>
      <c r="E47" s="382"/>
      <c r="F47" s="382">
        <v>0.3532102</v>
      </c>
      <c r="G47" s="383" t="s">
        <v>31</v>
      </c>
      <c r="H47" s="382">
        <v>0.6770641999999999</v>
      </c>
      <c r="I47" s="382"/>
      <c r="J47" s="382">
        <v>0.8616254000000008</v>
      </c>
      <c r="K47" s="382"/>
      <c r="L47" s="382">
        <v>1.1276470999999992</v>
      </c>
      <c r="M47" s="382"/>
      <c r="N47" s="382">
        <v>0.13829896999999997</v>
      </c>
      <c r="O47" s="382"/>
      <c r="P47" s="382">
        <v>0.22093248000000001</v>
      </c>
      <c r="Q47" s="382"/>
      <c r="R47" s="382">
        <v>0.4830095399999998</v>
      </c>
      <c r="S47" s="382"/>
      <c r="T47" s="382">
        <v>0.6828956599999998</v>
      </c>
      <c r="U47" s="383"/>
      <c r="V47" s="382">
        <v>0.93743297</v>
      </c>
    </row>
    <row r="48" spans="3:22" ht="12.75" customHeight="1">
      <c r="C48" s="331" t="s">
        <v>96</v>
      </c>
      <c r="D48" s="382">
        <v>0.8917216</v>
      </c>
      <c r="E48" s="382"/>
      <c r="F48" s="382">
        <v>1.0438273999999998</v>
      </c>
      <c r="G48" s="383" t="s">
        <v>31</v>
      </c>
      <c r="H48" s="382">
        <v>1.057555400000001</v>
      </c>
      <c r="I48" s="383"/>
      <c r="J48" s="382">
        <v>0.5119931000000001</v>
      </c>
      <c r="K48" s="383"/>
      <c r="L48" s="382">
        <v>0.43153529999999996</v>
      </c>
      <c r="M48" s="382"/>
      <c r="N48" s="382">
        <v>2.4275621100000007</v>
      </c>
      <c r="O48" s="382"/>
      <c r="P48" s="382">
        <v>2.99815603</v>
      </c>
      <c r="Q48" s="383" t="s">
        <v>31</v>
      </c>
      <c r="R48" s="382">
        <v>3.6171768600000007</v>
      </c>
      <c r="S48" s="383"/>
      <c r="T48" s="382">
        <v>1.8890655700000012</v>
      </c>
      <c r="U48" s="383"/>
      <c r="V48" s="382">
        <v>1.8881414099999996</v>
      </c>
    </row>
    <row r="49" spans="1:23" s="332" customFormat="1" ht="12.75" customHeight="1">
      <c r="A49" s="344"/>
      <c r="B49" s="344" t="s">
        <v>97</v>
      </c>
      <c r="C49" s="344"/>
      <c r="D49" s="345">
        <v>60.51471100000005</v>
      </c>
      <c r="E49" s="345"/>
      <c r="F49" s="345">
        <v>57.08407769999996</v>
      </c>
      <c r="G49" s="347"/>
      <c r="H49" s="345">
        <v>52.67419019999997</v>
      </c>
      <c r="I49" s="347"/>
      <c r="J49" s="345">
        <v>53.06841130000004</v>
      </c>
      <c r="K49" s="347" t="s">
        <v>31</v>
      </c>
      <c r="L49" s="345">
        <v>46.72829019999998</v>
      </c>
      <c r="M49" s="345"/>
      <c r="N49" s="345">
        <v>150.69532062999974</v>
      </c>
      <c r="O49" s="347"/>
      <c r="P49" s="345">
        <v>143.50788577000006</v>
      </c>
      <c r="Q49" s="347" t="s">
        <v>31</v>
      </c>
      <c r="R49" s="345">
        <v>125.09361464999998</v>
      </c>
      <c r="S49" s="347"/>
      <c r="T49" s="345">
        <v>138.58415194000003</v>
      </c>
      <c r="U49" s="347" t="s">
        <v>31</v>
      </c>
      <c r="V49" s="345">
        <v>119.65086735999984</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39"/>
    </row>
    <row r="51" spans="1:23" s="332" customFormat="1" ht="12.75" customHeight="1" thickBot="1">
      <c r="A51" s="348"/>
      <c r="B51" s="348" t="s">
        <v>98</v>
      </c>
      <c r="C51" s="348"/>
      <c r="D51" s="349">
        <v>260.5515160000001</v>
      </c>
      <c r="E51" s="349"/>
      <c r="F51" s="349">
        <v>246.71948539999994</v>
      </c>
      <c r="G51" s="351"/>
      <c r="H51" s="349">
        <v>262.1029419</v>
      </c>
      <c r="I51" s="351"/>
      <c r="J51" s="349">
        <v>312.9297509</v>
      </c>
      <c r="K51" s="351" t="s">
        <v>31</v>
      </c>
      <c r="L51" s="349">
        <v>277.08199659999997</v>
      </c>
      <c r="M51" s="349"/>
      <c r="N51" s="349">
        <v>405.8306402699998</v>
      </c>
      <c r="O51" s="349"/>
      <c r="P51" s="349">
        <v>347.51850898000004</v>
      </c>
      <c r="Q51" s="351" t="s">
        <v>31</v>
      </c>
      <c r="R51" s="349">
        <v>343.69533526</v>
      </c>
      <c r="S51" s="351"/>
      <c r="T51" s="349">
        <v>401.27344392</v>
      </c>
      <c r="U51" s="351" t="s">
        <v>31</v>
      </c>
      <c r="V51" s="349">
        <v>341.7982356099999</v>
      </c>
      <c r="W51" s="339"/>
    </row>
    <row r="52" ht="12.75" customHeight="1">
      <c r="A52" s="155" t="s">
        <v>45</v>
      </c>
    </row>
    <row r="54" spans="1:2" ht="12.75" customHeight="1">
      <c r="A54" s="331" t="s">
        <v>46</v>
      </c>
      <c r="B54" s="331" t="s">
        <v>460</v>
      </c>
    </row>
    <row r="55" spans="1:2" ht="12.75" customHeight="1">
      <c r="A55" s="331" t="s">
        <v>51</v>
      </c>
      <c r="B55" s="380" t="s">
        <v>461</v>
      </c>
    </row>
    <row r="56" spans="1:23" s="352" customFormat="1" ht="12.75" customHeight="1">
      <c r="A56" s="367"/>
      <c r="B56" s="367"/>
      <c r="C56" s="367"/>
      <c r="D56" s="368"/>
      <c r="E56" s="368"/>
      <c r="F56" s="368"/>
      <c r="G56" s="368"/>
      <c r="H56" s="368"/>
      <c r="I56" s="368"/>
      <c r="J56" s="368"/>
      <c r="K56" s="368"/>
      <c r="L56" s="368"/>
      <c r="M56" s="368"/>
      <c r="N56" s="368"/>
      <c r="O56" s="368"/>
      <c r="P56" s="368"/>
      <c r="Q56" s="368"/>
      <c r="R56" s="368"/>
      <c r="S56" s="368"/>
      <c r="T56" s="368"/>
      <c r="U56" s="368"/>
      <c r="V56" s="368"/>
      <c r="W56" s="360"/>
    </row>
    <row r="57" spans="4:23" s="353" customFormat="1" ht="12" customHeight="1">
      <c r="D57" s="355"/>
      <c r="E57" s="355"/>
      <c r="F57" s="355"/>
      <c r="G57" s="355"/>
      <c r="H57" s="355"/>
      <c r="I57" s="355"/>
      <c r="J57" s="355"/>
      <c r="K57" s="355"/>
      <c r="L57" s="355"/>
      <c r="M57" s="355"/>
      <c r="N57" s="355"/>
      <c r="O57" s="355"/>
      <c r="P57" s="355"/>
      <c r="Q57" s="355"/>
      <c r="R57" s="355"/>
      <c r="S57" s="355"/>
      <c r="T57" s="355"/>
      <c r="U57" s="355"/>
      <c r="V57" s="355"/>
      <c r="W57" s="369"/>
    </row>
    <row r="58" spans="4:23" s="352" customFormat="1" ht="12.75" customHeight="1">
      <c r="D58" s="329"/>
      <c r="E58" s="329"/>
      <c r="F58" s="329"/>
      <c r="G58" s="329"/>
      <c r="H58" s="329"/>
      <c r="I58" s="329"/>
      <c r="J58" s="329"/>
      <c r="K58" s="329"/>
      <c r="L58" s="329"/>
      <c r="M58" s="329"/>
      <c r="N58" s="329"/>
      <c r="O58" s="329"/>
      <c r="P58" s="329"/>
      <c r="Q58" s="329"/>
      <c r="R58" s="329"/>
      <c r="S58" s="329"/>
      <c r="T58" s="329"/>
      <c r="U58" s="329"/>
      <c r="V58" s="329"/>
      <c r="W58" s="360"/>
    </row>
    <row r="59" spans="4:23" s="352" customFormat="1" ht="12.75" customHeight="1">
      <c r="D59" s="329"/>
      <c r="E59" s="329"/>
      <c r="F59" s="329"/>
      <c r="G59" s="329"/>
      <c r="H59" s="329"/>
      <c r="I59" s="329"/>
      <c r="J59" s="329"/>
      <c r="K59" s="329"/>
      <c r="L59" s="329"/>
      <c r="M59" s="329"/>
      <c r="N59" s="329"/>
      <c r="O59" s="329"/>
      <c r="P59" s="329"/>
      <c r="Q59" s="329"/>
      <c r="R59" s="329"/>
      <c r="S59" s="329"/>
      <c r="T59" s="329"/>
      <c r="U59" s="329"/>
      <c r="V59" s="329"/>
      <c r="W59" s="360"/>
    </row>
    <row r="60" spans="4:23" s="352" customFormat="1" ht="12.75" customHeight="1">
      <c r="D60" s="329"/>
      <c r="E60" s="329"/>
      <c r="F60" s="329"/>
      <c r="G60" s="329"/>
      <c r="H60" s="329"/>
      <c r="I60" s="329"/>
      <c r="J60" s="329"/>
      <c r="K60" s="329"/>
      <c r="L60" s="329"/>
      <c r="M60" s="329"/>
      <c r="N60" s="329"/>
      <c r="O60" s="329"/>
      <c r="P60" s="329"/>
      <c r="Q60" s="329"/>
      <c r="R60" s="329"/>
      <c r="S60" s="329"/>
      <c r="T60" s="329"/>
      <c r="U60" s="329"/>
      <c r="V60" s="329"/>
      <c r="W60" s="360"/>
    </row>
    <row r="61" spans="4:23" s="352" customFormat="1" ht="12.75" customHeight="1">
      <c r="D61" s="329"/>
      <c r="E61" s="329"/>
      <c r="F61" s="329"/>
      <c r="G61" s="329"/>
      <c r="H61" s="329"/>
      <c r="I61" s="329"/>
      <c r="J61" s="329"/>
      <c r="K61" s="329"/>
      <c r="L61" s="329"/>
      <c r="M61" s="329"/>
      <c r="N61" s="329"/>
      <c r="O61" s="329"/>
      <c r="P61" s="329"/>
      <c r="Q61" s="329"/>
      <c r="R61" s="329"/>
      <c r="S61" s="329"/>
      <c r="T61" s="329"/>
      <c r="U61" s="329"/>
      <c r="V61" s="329"/>
      <c r="W61" s="360"/>
    </row>
    <row r="62" spans="4:23" s="352" customFormat="1" ht="12.75" customHeight="1">
      <c r="D62" s="329"/>
      <c r="E62" s="329"/>
      <c r="F62" s="329"/>
      <c r="G62" s="329"/>
      <c r="H62" s="329"/>
      <c r="I62" s="329"/>
      <c r="J62" s="329"/>
      <c r="K62" s="329"/>
      <c r="L62" s="329"/>
      <c r="M62" s="329"/>
      <c r="N62" s="329"/>
      <c r="O62" s="329"/>
      <c r="P62" s="329"/>
      <c r="Q62" s="329"/>
      <c r="R62" s="329"/>
      <c r="S62" s="329"/>
      <c r="T62" s="329"/>
      <c r="U62" s="329"/>
      <c r="V62" s="329"/>
      <c r="W62" s="360"/>
    </row>
    <row r="63" spans="4:23" s="352" customFormat="1" ht="12.75" customHeight="1">
      <c r="D63" s="329"/>
      <c r="E63" s="329"/>
      <c r="F63" s="329"/>
      <c r="G63" s="329"/>
      <c r="H63" s="329"/>
      <c r="I63" s="329"/>
      <c r="J63" s="329"/>
      <c r="K63" s="329"/>
      <c r="L63" s="329"/>
      <c r="M63" s="329"/>
      <c r="N63" s="329"/>
      <c r="O63" s="329"/>
      <c r="P63" s="329"/>
      <c r="Q63" s="329"/>
      <c r="R63" s="329"/>
      <c r="S63" s="329"/>
      <c r="T63" s="329"/>
      <c r="U63" s="329"/>
      <c r="V63" s="329"/>
      <c r="W63" s="360"/>
    </row>
    <row r="64" spans="4:23" s="352" customFormat="1" ht="12.75" customHeight="1">
      <c r="D64" s="329"/>
      <c r="E64" s="329"/>
      <c r="F64" s="329"/>
      <c r="G64" s="329"/>
      <c r="H64" s="329"/>
      <c r="I64" s="329"/>
      <c r="J64" s="329"/>
      <c r="K64" s="329"/>
      <c r="L64" s="329"/>
      <c r="M64" s="329"/>
      <c r="N64" s="329"/>
      <c r="O64" s="329"/>
      <c r="P64" s="329"/>
      <c r="Q64" s="329"/>
      <c r="R64" s="329"/>
      <c r="S64" s="329"/>
      <c r="T64" s="329"/>
      <c r="U64" s="329"/>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29" customWidth="1"/>
    <col min="6" max="6" width="5.421875" style="329" customWidth="1"/>
    <col min="7" max="7" width="1.7109375" style="329" customWidth="1"/>
    <col min="8" max="8" width="5.421875" style="329" customWidth="1"/>
    <col min="9" max="9" width="1.7109375" style="329" customWidth="1"/>
    <col min="10" max="10" width="5.421875" style="329" customWidth="1"/>
    <col min="11" max="11" width="1.7109375" style="329" customWidth="1"/>
    <col min="12" max="12" width="5.421875" style="329" customWidth="1"/>
    <col min="13" max="13" width="2.57421875" style="329" customWidth="1"/>
    <col min="14" max="14" width="5.421875" style="329" customWidth="1"/>
    <col min="15" max="15" width="1.7109375" style="329" customWidth="1"/>
    <col min="16" max="16" width="5.421875" style="329" customWidth="1"/>
    <col min="17" max="17" width="1.7109375" style="329" customWidth="1"/>
    <col min="18" max="18" width="5.421875" style="329" customWidth="1"/>
    <col min="19" max="19" width="1.7109375" style="329" customWidth="1"/>
    <col min="20" max="20" width="5.421875" style="329" customWidth="1"/>
    <col min="21" max="21" width="1.7109375" style="329" customWidth="1"/>
    <col min="22" max="22" width="5.421875" style="329" customWidth="1"/>
    <col min="23" max="23" width="9.140625" style="360" customWidth="1"/>
    <col min="24" max="16384" width="9.140625" style="331" customWidth="1"/>
  </cols>
  <sheetData>
    <row r="1" spans="1:23" s="323" customFormat="1" ht="15" customHeight="1">
      <c r="A1" s="377" t="s">
        <v>565</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38"/>
      <c r="L5" s="338"/>
      <c r="M5" s="338"/>
      <c r="N5" s="338"/>
      <c r="O5" s="338"/>
      <c r="P5" s="338"/>
      <c r="Q5" s="338"/>
      <c r="R5" s="338"/>
      <c r="S5" s="338"/>
      <c r="T5" s="338"/>
      <c r="U5" s="338"/>
      <c r="V5" s="338"/>
      <c r="W5" s="339"/>
    </row>
    <row r="6" spans="1:22" ht="12.75" customHeight="1">
      <c r="A6" s="380"/>
      <c r="B6" s="380"/>
      <c r="C6" s="380" t="s">
        <v>50</v>
      </c>
      <c r="D6" s="382">
        <v>1.02E-05</v>
      </c>
      <c r="E6" s="382"/>
      <c r="F6" s="382">
        <v>6.249999999999999E-05</v>
      </c>
      <c r="G6" s="382"/>
      <c r="H6" s="382">
        <v>7.73E-05</v>
      </c>
      <c r="I6" s="382"/>
      <c r="J6" s="382">
        <v>1.5700000000000002E-05</v>
      </c>
      <c r="K6" s="382"/>
      <c r="L6" s="382">
        <v>6.6E-06</v>
      </c>
      <c r="N6" s="382">
        <v>7.153E-05</v>
      </c>
      <c r="O6" s="382"/>
      <c r="P6" s="382">
        <v>0.00052834</v>
      </c>
      <c r="Q6" s="382"/>
      <c r="R6" s="382">
        <v>0.000507</v>
      </c>
      <c r="S6" s="382"/>
      <c r="T6" s="382">
        <v>0.00010201</v>
      </c>
      <c r="U6" s="382"/>
      <c r="V6" s="382">
        <v>3.901000000000001E-05</v>
      </c>
    </row>
    <row r="7" spans="1:22" ht="12.75" customHeight="1">
      <c r="A7" s="380"/>
      <c r="B7" s="380"/>
      <c r="C7" s="380" t="s">
        <v>52</v>
      </c>
      <c r="D7" s="382">
        <v>0.014201799999999995</v>
      </c>
      <c r="E7" s="382"/>
      <c r="F7" s="382">
        <v>0.009856200000000004</v>
      </c>
      <c r="G7" s="382"/>
      <c r="H7" s="382">
        <v>0.0077946</v>
      </c>
      <c r="I7" s="382"/>
      <c r="J7" s="382">
        <v>0.007723100000000003</v>
      </c>
      <c r="K7" s="382"/>
      <c r="L7" s="382">
        <v>0.007329800000000003</v>
      </c>
      <c r="M7" s="382"/>
      <c r="N7" s="382">
        <v>0.06748120000000002</v>
      </c>
      <c r="O7" s="382"/>
      <c r="P7" s="382">
        <v>0.04260956000000001</v>
      </c>
      <c r="Q7" s="382"/>
      <c r="R7" s="382">
        <v>0.03199252000000001</v>
      </c>
      <c r="S7" s="382"/>
      <c r="T7" s="382">
        <v>0.028045009999999985</v>
      </c>
      <c r="U7" s="382"/>
      <c r="V7" s="382">
        <v>0.025998109999999998</v>
      </c>
    </row>
    <row r="8" spans="1:22" ht="12.75" customHeight="1">
      <c r="A8" s="380"/>
      <c r="B8" s="380"/>
      <c r="C8" s="380" t="s">
        <v>55</v>
      </c>
      <c r="D8" s="382">
        <v>0.15568399999999993</v>
      </c>
      <c r="E8" s="382"/>
      <c r="F8" s="382">
        <v>0.10885229999999994</v>
      </c>
      <c r="G8" s="382"/>
      <c r="H8" s="382">
        <v>0.1179101</v>
      </c>
      <c r="I8" s="382"/>
      <c r="J8" s="382">
        <v>0.0742038</v>
      </c>
      <c r="K8" s="382"/>
      <c r="L8" s="382">
        <v>0.0506067</v>
      </c>
      <c r="M8" s="382"/>
      <c r="N8" s="382">
        <v>0.34321692</v>
      </c>
      <c r="O8" s="382"/>
      <c r="P8" s="382">
        <v>0.22064848999999997</v>
      </c>
      <c r="Q8" s="382"/>
      <c r="R8" s="382">
        <v>0.2457911499999999</v>
      </c>
      <c r="S8" s="382"/>
      <c r="T8" s="382">
        <v>0.13549367</v>
      </c>
      <c r="U8" s="382"/>
      <c r="V8" s="382">
        <v>0.08608484000000004</v>
      </c>
    </row>
    <row r="9" spans="1:22" ht="12.75" customHeight="1">
      <c r="A9" s="380"/>
      <c r="B9" s="380"/>
      <c r="C9" s="380" t="s">
        <v>56</v>
      </c>
      <c r="D9" s="382">
        <v>0.03869290000000001</v>
      </c>
      <c r="E9" s="382"/>
      <c r="F9" s="382">
        <v>0.056743299999999997</v>
      </c>
      <c r="G9" s="382"/>
      <c r="H9" s="382">
        <v>0.24315189999999998</v>
      </c>
      <c r="I9" s="382"/>
      <c r="J9" s="382">
        <v>0.2405865</v>
      </c>
      <c r="K9" s="382"/>
      <c r="L9" s="382">
        <v>0.4245084</v>
      </c>
      <c r="M9" s="382"/>
      <c r="N9" s="382">
        <v>0.00690046</v>
      </c>
      <c r="O9" s="382"/>
      <c r="P9" s="382">
        <v>0.00824185</v>
      </c>
      <c r="Q9" s="382"/>
      <c r="R9" s="382">
        <v>0.048050189999999986</v>
      </c>
      <c r="S9" s="382"/>
      <c r="T9" s="382">
        <v>0.03972014</v>
      </c>
      <c r="U9" s="382"/>
      <c r="V9" s="382">
        <v>0.07016559000000001</v>
      </c>
    </row>
    <row r="10" spans="1:22" ht="12.75" customHeight="1">
      <c r="A10" s="380"/>
      <c r="B10" s="380"/>
      <c r="C10" s="380" t="s">
        <v>58</v>
      </c>
      <c r="D10" s="382">
        <v>0.029617000000000004</v>
      </c>
      <c r="E10" s="382"/>
      <c r="F10" s="382">
        <v>0.012559999999999998</v>
      </c>
      <c r="G10" s="382"/>
      <c r="H10" s="382">
        <v>0.02466800000000001</v>
      </c>
      <c r="I10" s="382"/>
      <c r="J10" s="382">
        <v>0.008107999999999999</v>
      </c>
      <c r="K10" s="382"/>
      <c r="L10" s="382">
        <v>0.003809099999999999</v>
      </c>
      <c r="M10" s="382"/>
      <c r="N10" s="382">
        <v>0.02209233999999999</v>
      </c>
      <c r="O10" s="382"/>
      <c r="P10" s="382">
        <v>0.010572140000000008</v>
      </c>
      <c r="Q10" s="382"/>
      <c r="R10" s="382">
        <v>0.012631919999999994</v>
      </c>
      <c r="S10" s="382"/>
      <c r="T10" s="382">
        <v>0.005937469999999998</v>
      </c>
      <c r="U10" s="382"/>
      <c r="V10" s="382">
        <v>0.0032527300000000006</v>
      </c>
    </row>
    <row r="11" spans="1:22" ht="12.75" customHeight="1">
      <c r="A11" s="380"/>
      <c r="B11" s="380"/>
      <c r="C11" s="380" t="s">
        <v>59</v>
      </c>
      <c r="D11" s="382">
        <v>0.3094517999999998</v>
      </c>
      <c r="E11" s="382"/>
      <c r="F11" s="382">
        <v>0.2654234</v>
      </c>
      <c r="G11" s="382"/>
      <c r="H11" s="382">
        <v>0.32253060000000006</v>
      </c>
      <c r="I11" s="382"/>
      <c r="J11" s="382">
        <v>0.3855899000000002</v>
      </c>
      <c r="K11" s="382"/>
      <c r="L11" s="382">
        <v>0.6089808999999997</v>
      </c>
      <c r="M11" s="382"/>
      <c r="N11" s="382">
        <v>0.33481915000000023</v>
      </c>
      <c r="O11" s="382"/>
      <c r="P11" s="382">
        <v>0.27777077</v>
      </c>
      <c r="Q11" s="382"/>
      <c r="R11" s="382">
        <v>0.3142302499999999</v>
      </c>
      <c r="S11" s="382"/>
      <c r="T11" s="382">
        <v>0.42558313000000014</v>
      </c>
      <c r="U11" s="382"/>
      <c r="V11" s="382">
        <v>0.6644952300000007</v>
      </c>
    </row>
    <row r="12" spans="1:22" ht="12.75" customHeight="1">
      <c r="A12" s="380"/>
      <c r="B12" s="380"/>
      <c r="C12" s="380" t="s">
        <v>60</v>
      </c>
      <c r="D12" s="382">
        <v>0.09528659999999997</v>
      </c>
      <c r="E12" s="382"/>
      <c r="F12" s="382">
        <v>0.062456700000000025</v>
      </c>
      <c r="G12" s="382"/>
      <c r="H12" s="382">
        <v>0.05799710000000003</v>
      </c>
      <c r="I12" s="382"/>
      <c r="J12" s="382">
        <v>0.026228899999999986</v>
      </c>
      <c r="K12" s="382"/>
      <c r="L12" s="382">
        <v>0.11318409999999998</v>
      </c>
      <c r="M12" s="382"/>
      <c r="N12" s="382">
        <v>0.21798097</v>
      </c>
      <c r="O12" s="382"/>
      <c r="P12" s="382">
        <v>0.06510698000000001</v>
      </c>
      <c r="Q12" s="382"/>
      <c r="R12" s="382">
        <v>0.06969515999999994</v>
      </c>
      <c r="S12" s="382"/>
      <c r="T12" s="382">
        <v>0.03882775999999998</v>
      </c>
      <c r="U12" s="382"/>
      <c r="V12" s="382">
        <v>0.15287810000000002</v>
      </c>
    </row>
    <row r="13" spans="1:22" ht="12.75" customHeight="1">
      <c r="A13" s="380"/>
      <c r="B13" s="380"/>
      <c r="C13" s="380" t="s">
        <v>61</v>
      </c>
      <c r="D13" s="382">
        <v>3.9E-06</v>
      </c>
      <c r="E13" s="382"/>
      <c r="F13" s="382">
        <v>1.27E-05</v>
      </c>
      <c r="G13" s="382"/>
      <c r="H13" s="382">
        <v>0</v>
      </c>
      <c r="I13" s="382"/>
      <c r="J13" s="382">
        <v>1.8799999999999996E-05</v>
      </c>
      <c r="K13" s="382"/>
      <c r="L13" s="382">
        <v>1.3799999999999998E-05</v>
      </c>
      <c r="M13" s="382"/>
      <c r="N13" s="382">
        <v>4E-05</v>
      </c>
      <c r="O13" s="382"/>
      <c r="P13" s="382">
        <v>0.00010102000000000002</v>
      </c>
      <c r="Q13" s="382"/>
      <c r="R13" s="382">
        <v>0</v>
      </c>
      <c r="S13" s="382"/>
      <c r="T13" s="382">
        <v>0.0001638</v>
      </c>
      <c r="U13" s="382"/>
      <c r="V13" s="382">
        <v>9.128E-05</v>
      </c>
    </row>
    <row r="14" spans="1:22" ht="12.75" customHeight="1">
      <c r="A14" s="380"/>
      <c r="B14" s="380"/>
      <c r="C14" s="380" t="s">
        <v>62</v>
      </c>
      <c r="D14" s="382">
        <v>0.0032473</v>
      </c>
      <c r="E14" s="382"/>
      <c r="F14" s="382">
        <v>0.0027797</v>
      </c>
      <c r="G14" s="382"/>
      <c r="H14" s="382">
        <v>0.0034861000000000002</v>
      </c>
      <c r="I14" s="382"/>
      <c r="J14" s="382">
        <v>0.0022697999999999998</v>
      </c>
      <c r="K14" s="382"/>
      <c r="L14" s="382">
        <v>0.0023564999999999997</v>
      </c>
      <c r="M14" s="382"/>
      <c r="N14" s="382">
        <v>0.0040051800000000005</v>
      </c>
      <c r="O14" s="382"/>
      <c r="P14" s="382">
        <v>0.00368981</v>
      </c>
      <c r="Q14" s="382"/>
      <c r="R14" s="382">
        <v>0.0037009799999999995</v>
      </c>
      <c r="S14" s="382"/>
      <c r="T14" s="382">
        <v>0.002317069999999999</v>
      </c>
      <c r="U14" s="382"/>
      <c r="V14" s="382">
        <v>0.0024652800000000002</v>
      </c>
    </row>
    <row r="15" spans="1:22" ht="12.75" customHeight="1">
      <c r="A15" s="380"/>
      <c r="B15" s="380"/>
      <c r="C15" s="380" t="s">
        <v>63</v>
      </c>
      <c r="D15" s="382">
        <v>0.039491900000000024</v>
      </c>
      <c r="E15" s="382"/>
      <c r="F15" s="382">
        <v>0.026972500000000014</v>
      </c>
      <c r="G15" s="382"/>
      <c r="H15" s="382">
        <v>0.0240626</v>
      </c>
      <c r="I15" s="382"/>
      <c r="J15" s="382">
        <v>0.01662620000000001</v>
      </c>
      <c r="K15" s="382"/>
      <c r="L15" s="382">
        <v>0.0112679</v>
      </c>
      <c r="M15" s="382"/>
      <c r="N15" s="382">
        <v>0.028532550000000007</v>
      </c>
      <c r="O15" s="382"/>
      <c r="P15" s="382">
        <v>0.019196730000000006</v>
      </c>
      <c r="Q15" s="382"/>
      <c r="R15" s="382">
        <v>0.013932489999999999</v>
      </c>
      <c r="S15" s="382"/>
      <c r="T15" s="382">
        <v>0.009540749999999999</v>
      </c>
      <c r="U15" s="382"/>
      <c r="V15" s="382">
        <v>0.008489080000000001</v>
      </c>
    </row>
    <row r="16" spans="1:22" ht="12.75" customHeight="1">
      <c r="A16" s="380"/>
      <c r="B16" s="380"/>
      <c r="C16" s="380" t="s">
        <v>64</v>
      </c>
      <c r="D16" s="382">
        <v>0.0005688000000000002</v>
      </c>
      <c r="E16" s="382"/>
      <c r="F16" s="382">
        <v>0.0031579</v>
      </c>
      <c r="G16" s="382"/>
      <c r="H16" s="382">
        <v>0.0057547</v>
      </c>
      <c r="I16" s="382"/>
      <c r="J16" s="382">
        <v>0.0017117999999999994</v>
      </c>
      <c r="K16" s="382"/>
      <c r="L16" s="382">
        <v>0.0032716</v>
      </c>
      <c r="M16" s="382"/>
      <c r="N16" s="382">
        <v>0.00067519</v>
      </c>
      <c r="O16" s="382"/>
      <c r="P16" s="382">
        <v>0.00510683</v>
      </c>
      <c r="Q16" s="382"/>
      <c r="R16" s="382">
        <v>0.0062562899999999986</v>
      </c>
      <c r="S16" s="382"/>
      <c r="T16" s="382">
        <v>0.0018767199999999997</v>
      </c>
      <c r="U16" s="382"/>
      <c r="V16" s="382">
        <v>0.00365803</v>
      </c>
    </row>
    <row r="17" spans="1:22" ht="12.75" customHeight="1">
      <c r="A17" s="380"/>
      <c r="B17" s="380"/>
      <c r="C17" s="380" t="s">
        <v>65</v>
      </c>
      <c r="D17" s="382">
        <v>0.09568770000000006</v>
      </c>
      <c r="E17" s="382"/>
      <c r="F17" s="382">
        <v>0.1415744</v>
      </c>
      <c r="G17" s="382"/>
      <c r="H17" s="382">
        <v>0.14253849999999987</v>
      </c>
      <c r="I17" s="382"/>
      <c r="J17" s="382">
        <v>0.10315989999999994</v>
      </c>
      <c r="K17" s="382"/>
      <c r="L17" s="382">
        <v>0.22270990000000002</v>
      </c>
      <c r="M17" s="382"/>
      <c r="N17" s="382">
        <v>0.27806954999999983</v>
      </c>
      <c r="O17" s="382"/>
      <c r="P17" s="382">
        <v>0.3276426000000001</v>
      </c>
      <c r="Q17" s="382"/>
      <c r="R17" s="382">
        <v>0.3083797537648602</v>
      </c>
      <c r="S17" s="382"/>
      <c r="T17" s="382">
        <v>0.22108900999999995</v>
      </c>
      <c r="U17" s="382"/>
      <c r="V17" s="382">
        <v>0.5306767599999997</v>
      </c>
    </row>
    <row r="18" spans="1:22" ht="12.75" customHeight="1">
      <c r="A18" s="380"/>
      <c r="B18" s="380"/>
      <c r="C18" s="380" t="s">
        <v>66</v>
      </c>
      <c r="D18" s="382">
        <v>0.04611599999999999</v>
      </c>
      <c r="E18" s="382"/>
      <c r="F18" s="382">
        <v>0.042884599999999974</v>
      </c>
      <c r="G18" s="382"/>
      <c r="H18" s="382">
        <v>0.02324670000000001</v>
      </c>
      <c r="I18" s="382"/>
      <c r="J18" s="382">
        <v>0.023307199999999993</v>
      </c>
      <c r="K18" s="382"/>
      <c r="L18" s="382">
        <v>0.024548099999999996</v>
      </c>
      <c r="M18" s="382"/>
      <c r="N18" s="382">
        <v>0.027116960000000002</v>
      </c>
      <c r="O18" s="382"/>
      <c r="P18" s="382">
        <v>0.021456440000000007</v>
      </c>
      <c r="Q18" s="382"/>
      <c r="R18" s="382">
        <v>0.010155319999999999</v>
      </c>
      <c r="S18" s="382"/>
      <c r="T18" s="382">
        <v>0.016239699999999996</v>
      </c>
      <c r="U18" s="382"/>
      <c r="V18" s="382">
        <v>0.011690000000000008</v>
      </c>
    </row>
    <row r="19" spans="1:22" ht="12.75" customHeight="1">
      <c r="A19" s="380"/>
      <c r="B19" s="380"/>
      <c r="C19" s="380" t="s">
        <v>67</v>
      </c>
      <c r="D19" s="382">
        <v>0.0427043</v>
      </c>
      <c r="E19" s="383"/>
      <c r="F19" s="382">
        <v>0.0091095</v>
      </c>
      <c r="G19" s="382"/>
      <c r="H19" s="382">
        <v>0.0208599</v>
      </c>
      <c r="I19" s="383"/>
      <c r="J19" s="382">
        <v>0.020251700000000004</v>
      </c>
      <c r="K19" s="382"/>
      <c r="L19" s="382">
        <v>0.03922320000000001</v>
      </c>
      <c r="M19" s="382"/>
      <c r="N19" s="382">
        <v>0.08640117999999998</v>
      </c>
      <c r="O19" s="382"/>
      <c r="P19" s="382">
        <v>0.013631199999999998</v>
      </c>
      <c r="Q19" s="382"/>
      <c r="R19" s="382">
        <v>0.03157145</v>
      </c>
      <c r="S19" s="382"/>
      <c r="T19" s="382">
        <v>0.035015020000000015</v>
      </c>
      <c r="U19" s="382"/>
      <c r="V19" s="382">
        <v>0.06059385999999999</v>
      </c>
    </row>
    <row r="20" spans="1:22" ht="12.75" customHeight="1">
      <c r="A20" s="380"/>
      <c r="B20" s="380"/>
      <c r="C20" s="380" t="s">
        <v>68</v>
      </c>
      <c r="D20" s="382">
        <v>0.0016622</v>
      </c>
      <c r="E20" s="382"/>
      <c r="F20" s="382">
        <v>0.00034460000000000003</v>
      </c>
      <c r="G20" s="382"/>
      <c r="H20" s="382">
        <v>0.0018575000000000002</v>
      </c>
      <c r="I20" s="382"/>
      <c r="J20" s="382">
        <v>0.0016822000000000002</v>
      </c>
      <c r="K20" s="382"/>
      <c r="L20" s="382">
        <v>0.0020612999999999994</v>
      </c>
      <c r="M20" s="382"/>
      <c r="N20" s="382">
        <v>0.0019044</v>
      </c>
      <c r="O20" s="382"/>
      <c r="P20" s="382">
        <v>0.00042049</v>
      </c>
      <c r="Q20" s="382"/>
      <c r="R20" s="382">
        <v>0.0016600000000000002</v>
      </c>
      <c r="S20" s="382"/>
      <c r="T20" s="382">
        <v>0.0015572600000000002</v>
      </c>
      <c r="U20" s="382"/>
      <c r="V20" s="382">
        <v>0.0018960899999999998</v>
      </c>
    </row>
    <row r="21" spans="1:22" ht="12.75" customHeight="1">
      <c r="A21" s="380"/>
      <c r="B21" s="380"/>
      <c r="C21" s="380" t="s">
        <v>69</v>
      </c>
      <c r="D21" s="382">
        <v>0</v>
      </c>
      <c r="E21" s="382"/>
      <c r="F21" s="382">
        <v>0</v>
      </c>
      <c r="G21" s="382"/>
      <c r="H21" s="382">
        <v>0</v>
      </c>
      <c r="I21" s="382"/>
      <c r="J21" s="382">
        <v>0</v>
      </c>
      <c r="K21" s="382"/>
      <c r="L21" s="382">
        <v>0</v>
      </c>
      <c r="M21" s="382"/>
      <c r="N21" s="382">
        <v>0</v>
      </c>
      <c r="O21" s="382"/>
      <c r="P21" s="382">
        <v>0</v>
      </c>
      <c r="Q21" s="382"/>
      <c r="R21" s="382">
        <v>0</v>
      </c>
      <c r="S21" s="382"/>
      <c r="T21" s="382">
        <v>0</v>
      </c>
      <c r="U21" s="382"/>
      <c r="V21" s="382">
        <v>0</v>
      </c>
    </row>
    <row r="22" spans="1:22" ht="12.75" customHeight="1">
      <c r="A22" s="380"/>
      <c r="B22" s="380"/>
      <c r="C22" s="380" t="s">
        <v>71</v>
      </c>
      <c r="D22" s="382">
        <v>0.065693</v>
      </c>
      <c r="E22" s="382"/>
      <c r="F22" s="382">
        <v>0.05939600000000002</v>
      </c>
      <c r="G22" s="382"/>
      <c r="H22" s="382">
        <v>0.06002530000000004</v>
      </c>
      <c r="I22" s="382"/>
      <c r="J22" s="382">
        <v>0.03987070000000004</v>
      </c>
      <c r="K22" s="382"/>
      <c r="L22" s="382">
        <v>0.0478262</v>
      </c>
      <c r="M22" s="382"/>
      <c r="N22" s="382">
        <v>0.08725824999999998</v>
      </c>
      <c r="O22" s="382"/>
      <c r="P22" s="382">
        <v>0.0587078</v>
      </c>
      <c r="Q22" s="382"/>
      <c r="R22" s="382">
        <v>0.05638899999999999</v>
      </c>
      <c r="S22" s="382"/>
      <c r="T22" s="382">
        <v>0.03865661999999999</v>
      </c>
      <c r="U22" s="382"/>
      <c r="V22" s="382">
        <v>0.04410073000000001</v>
      </c>
    </row>
    <row r="23" spans="1:22" ht="12.75" customHeight="1">
      <c r="A23" s="380"/>
      <c r="B23" s="380"/>
      <c r="C23" s="380" t="s">
        <v>72</v>
      </c>
      <c r="D23" s="382">
        <v>0.008200500000000001</v>
      </c>
      <c r="E23" s="382"/>
      <c r="F23" s="382">
        <v>0.007508899999999998</v>
      </c>
      <c r="G23" s="382"/>
      <c r="H23" s="382">
        <v>0.0057462</v>
      </c>
      <c r="I23" s="382"/>
      <c r="J23" s="382">
        <v>0.0049009</v>
      </c>
      <c r="K23" s="382"/>
      <c r="L23" s="382">
        <v>0.004050999999999999</v>
      </c>
      <c r="M23" s="382"/>
      <c r="N23" s="382">
        <v>0.049170850000000016</v>
      </c>
      <c r="O23" s="383"/>
      <c r="P23" s="382">
        <v>0.04157065999999998</v>
      </c>
      <c r="Q23" s="382"/>
      <c r="R23" s="382">
        <v>0.030475110000000007</v>
      </c>
      <c r="S23" s="382"/>
      <c r="T23" s="382">
        <v>0.022848290000000014</v>
      </c>
      <c r="U23" s="382"/>
      <c r="V23" s="382">
        <v>0.02029824</v>
      </c>
    </row>
    <row r="24" spans="1:22" ht="12.75" customHeight="1">
      <c r="A24" s="380"/>
      <c r="B24" s="380"/>
      <c r="C24" s="380" t="s">
        <v>73</v>
      </c>
      <c r="D24" s="382">
        <v>0.014157199999999998</v>
      </c>
      <c r="E24" s="382"/>
      <c r="F24" s="382">
        <v>0.011612099999999998</v>
      </c>
      <c r="G24" s="382"/>
      <c r="H24" s="382">
        <v>0.010365100000000004</v>
      </c>
      <c r="I24" s="382"/>
      <c r="J24" s="382">
        <v>0.009475700000000005</v>
      </c>
      <c r="K24" s="382"/>
      <c r="L24" s="382">
        <v>0.009457700000000003</v>
      </c>
      <c r="M24" s="382"/>
      <c r="N24" s="382">
        <v>0.10141059</v>
      </c>
      <c r="O24" s="382"/>
      <c r="P24" s="382">
        <v>0.07645817000000003</v>
      </c>
      <c r="Q24" s="382"/>
      <c r="R24" s="382">
        <v>0.06836345367650971</v>
      </c>
      <c r="S24" s="382"/>
      <c r="T24" s="382">
        <v>0.05866922999999999</v>
      </c>
      <c r="U24" s="382"/>
      <c r="V24" s="382">
        <v>0.06111373000000002</v>
      </c>
    </row>
    <row r="25" spans="1:22" ht="12.75" customHeight="1">
      <c r="A25" s="380"/>
      <c r="B25" s="380"/>
      <c r="C25" s="380" t="s">
        <v>74</v>
      </c>
      <c r="D25" s="382">
        <v>0.012330999999999998</v>
      </c>
      <c r="E25" s="382"/>
      <c r="F25" s="382">
        <v>0.013059399999999997</v>
      </c>
      <c r="G25" s="382"/>
      <c r="H25" s="382">
        <v>0.06386760000000001</v>
      </c>
      <c r="I25" s="382"/>
      <c r="J25" s="382">
        <v>0.05557190000000003</v>
      </c>
      <c r="K25" s="382"/>
      <c r="L25" s="382">
        <v>0.03166530000000001</v>
      </c>
      <c r="M25" s="382"/>
      <c r="N25" s="382">
        <v>0.011115120000000003</v>
      </c>
      <c r="O25" s="382"/>
      <c r="P25" s="382">
        <v>0.014249059999999996</v>
      </c>
      <c r="Q25" s="382"/>
      <c r="R25" s="382">
        <v>0.05000891</v>
      </c>
      <c r="S25" s="382"/>
      <c r="T25" s="382">
        <v>0.06325097</v>
      </c>
      <c r="U25" s="382"/>
      <c r="V25" s="382">
        <v>0.02903614000000001</v>
      </c>
    </row>
    <row r="26" spans="1:22" ht="12.75" customHeight="1">
      <c r="A26" s="380"/>
      <c r="B26" s="380"/>
      <c r="C26" s="380" t="s">
        <v>75</v>
      </c>
      <c r="D26" s="382">
        <v>0.06243379999999996</v>
      </c>
      <c r="E26" s="382"/>
      <c r="F26" s="382">
        <v>0.07296869999999998</v>
      </c>
      <c r="G26" s="382"/>
      <c r="H26" s="382">
        <v>0.0632856</v>
      </c>
      <c r="I26" s="382"/>
      <c r="J26" s="382">
        <v>0.04927939999999999</v>
      </c>
      <c r="K26" s="382"/>
      <c r="L26" s="382">
        <v>0.03393709999999998</v>
      </c>
      <c r="M26" s="382"/>
      <c r="N26" s="382">
        <v>0.03405317999999999</v>
      </c>
      <c r="O26" s="382"/>
      <c r="P26" s="382">
        <v>0.03771661199426747</v>
      </c>
      <c r="Q26" s="382"/>
      <c r="R26" s="382">
        <v>0.023666459999999997</v>
      </c>
      <c r="S26" s="382"/>
      <c r="T26" s="382">
        <v>0.02154034999999999</v>
      </c>
      <c r="U26" s="382"/>
      <c r="V26" s="382">
        <v>0.022578339999999985</v>
      </c>
    </row>
    <row r="27" spans="3:22" ht="12.75" customHeight="1">
      <c r="C27" s="331" t="s">
        <v>459</v>
      </c>
      <c r="D27" s="382">
        <v>0.06743540000000002</v>
      </c>
      <c r="E27" s="382"/>
      <c r="F27" s="382">
        <v>0.0077302000000000004</v>
      </c>
      <c r="G27" s="382"/>
      <c r="H27" s="382">
        <v>0.006689199999999995</v>
      </c>
      <c r="I27" s="382"/>
      <c r="J27" s="382">
        <v>0.006503299999999998</v>
      </c>
      <c r="K27" s="383"/>
      <c r="L27" s="382">
        <v>0.011652300000000004</v>
      </c>
      <c r="M27" s="382"/>
      <c r="N27" s="382">
        <v>0.022169970000000008</v>
      </c>
      <c r="O27" s="382"/>
      <c r="P27" s="382">
        <v>0.008401739999999994</v>
      </c>
      <c r="Q27" s="382"/>
      <c r="R27" s="382">
        <v>0.00799608</v>
      </c>
      <c r="S27" s="382"/>
      <c r="T27" s="382">
        <v>0.006769540000000001</v>
      </c>
      <c r="U27" s="382"/>
      <c r="V27" s="382">
        <v>0.008723880000000002</v>
      </c>
    </row>
    <row r="28" spans="1:23" s="332" customFormat="1" ht="12.75" customHeight="1">
      <c r="A28" s="344"/>
      <c r="B28" s="344" t="s">
        <v>77</v>
      </c>
      <c r="C28" s="344"/>
      <c r="D28" s="345">
        <v>1.1026772999999996</v>
      </c>
      <c r="E28" s="345"/>
      <c r="F28" s="345">
        <v>0.9150656</v>
      </c>
      <c r="G28" s="345"/>
      <c r="H28" s="345">
        <v>1.2059146</v>
      </c>
      <c r="I28" s="345"/>
      <c r="J28" s="345">
        <v>1.0770854000000003</v>
      </c>
      <c r="K28" s="347"/>
      <c r="L28" s="345">
        <v>1.6524675</v>
      </c>
      <c r="M28" s="345"/>
      <c r="N28" s="345">
        <v>1.7244855399999999</v>
      </c>
      <c r="O28" s="345"/>
      <c r="P28" s="345">
        <v>1.253827291994268</v>
      </c>
      <c r="Q28" s="345"/>
      <c r="R28" s="345">
        <v>1.3354534874413697</v>
      </c>
      <c r="S28" s="347"/>
      <c r="T28" s="345">
        <v>1.17324352</v>
      </c>
      <c r="U28" s="345"/>
      <c r="V28" s="345">
        <v>1.8083250500000003</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2"/>
      <c r="V29" s="382"/>
      <c r="W29" s="339"/>
    </row>
    <row r="30" spans="1:22" ht="12.75" customHeight="1">
      <c r="A30" s="380"/>
      <c r="B30" s="380"/>
      <c r="C30" s="380" t="s">
        <v>78</v>
      </c>
      <c r="D30" s="382">
        <v>0</v>
      </c>
      <c r="E30" s="382"/>
      <c r="F30" s="382">
        <v>0</v>
      </c>
      <c r="G30" s="382"/>
      <c r="H30" s="382">
        <v>0</v>
      </c>
      <c r="I30" s="382"/>
      <c r="J30" s="382">
        <v>0</v>
      </c>
      <c r="K30" s="383"/>
      <c r="L30" s="382">
        <v>0</v>
      </c>
      <c r="M30" s="382"/>
      <c r="N30" s="382">
        <v>0</v>
      </c>
      <c r="O30" s="382"/>
      <c r="P30" s="382">
        <v>0</v>
      </c>
      <c r="Q30" s="382"/>
      <c r="R30" s="382">
        <v>0</v>
      </c>
      <c r="S30" s="382"/>
      <c r="T30" s="382">
        <v>0</v>
      </c>
      <c r="U30" s="382"/>
      <c r="V30" s="382">
        <v>0</v>
      </c>
    </row>
    <row r="31" spans="1:22" ht="12.75" customHeight="1">
      <c r="A31" s="380"/>
      <c r="B31" s="380"/>
      <c r="C31" s="380" t="s">
        <v>79</v>
      </c>
      <c r="D31" s="382">
        <v>4.7284749999999995</v>
      </c>
      <c r="E31" s="382"/>
      <c r="F31" s="382">
        <v>5.096878800000001</v>
      </c>
      <c r="G31" s="382"/>
      <c r="H31" s="382">
        <v>4.639754</v>
      </c>
      <c r="I31" s="382"/>
      <c r="J31" s="382">
        <v>4.1200982999999995</v>
      </c>
      <c r="K31" s="383"/>
      <c r="L31" s="382">
        <v>3.3794692000000004</v>
      </c>
      <c r="M31" s="382"/>
      <c r="N31" s="382">
        <v>2.0994523999999997</v>
      </c>
      <c r="O31" s="382"/>
      <c r="P31" s="382">
        <v>2.31178221</v>
      </c>
      <c r="Q31" s="382"/>
      <c r="R31" s="382">
        <v>1.5933555400000001</v>
      </c>
      <c r="S31" s="382"/>
      <c r="T31" s="382">
        <v>0.98106534</v>
      </c>
      <c r="U31" s="382"/>
      <c r="V31" s="382">
        <v>1.0107981</v>
      </c>
    </row>
    <row r="32" spans="1:22" ht="12.75" customHeight="1">
      <c r="A32" s="380"/>
      <c r="B32" s="380"/>
      <c r="C32" s="380" t="s">
        <v>80</v>
      </c>
      <c r="D32" s="382">
        <v>0.10224899999999999</v>
      </c>
      <c r="E32" s="382"/>
      <c r="F32" s="382">
        <v>3.7E-05</v>
      </c>
      <c r="G32" s="382"/>
      <c r="H32" s="382">
        <v>0</v>
      </c>
      <c r="I32" s="382"/>
      <c r="J32" s="382">
        <v>0.020659999999999998</v>
      </c>
      <c r="K32" s="383"/>
      <c r="L32" s="382">
        <v>0</v>
      </c>
      <c r="M32" s="382"/>
      <c r="N32" s="382">
        <v>0.0541813</v>
      </c>
      <c r="O32" s="382"/>
      <c r="P32" s="382">
        <v>7.4E-05</v>
      </c>
      <c r="Q32" s="382"/>
      <c r="R32" s="382">
        <v>0</v>
      </c>
      <c r="S32" s="382"/>
      <c r="T32" s="382">
        <v>0.009844</v>
      </c>
      <c r="U32" s="382"/>
      <c r="V32" s="382">
        <v>0</v>
      </c>
    </row>
    <row r="33" spans="1:22" ht="12.75" customHeight="1">
      <c r="A33" s="380"/>
      <c r="B33" s="380"/>
      <c r="C33" s="380" t="s">
        <v>81</v>
      </c>
      <c r="D33" s="382">
        <v>2.4801937</v>
      </c>
      <c r="E33" s="382"/>
      <c r="F33" s="382">
        <v>2.0685166</v>
      </c>
      <c r="G33" s="382"/>
      <c r="H33" s="382">
        <v>1.8629268999999995</v>
      </c>
      <c r="I33" s="382"/>
      <c r="J33" s="382">
        <v>2.2777176999999997</v>
      </c>
      <c r="K33" s="383"/>
      <c r="L33" s="382">
        <v>1.641765</v>
      </c>
      <c r="M33" s="382"/>
      <c r="N33" s="382">
        <v>2.46252031</v>
      </c>
      <c r="O33" s="382"/>
      <c r="P33" s="382">
        <v>2.31434954</v>
      </c>
      <c r="Q33" s="382"/>
      <c r="R33" s="382">
        <v>1.6372382200000002</v>
      </c>
      <c r="S33" s="382"/>
      <c r="T33" s="382">
        <v>2.5474305399999997</v>
      </c>
      <c r="U33" s="382"/>
      <c r="V33" s="382">
        <v>1.1107132</v>
      </c>
    </row>
    <row r="34" spans="1:22" ht="12.75" customHeight="1">
      <c r="A34" s="380"/>
      <c r="B34" s="380"/>
      <c r="C34" s="380" t="s">
        <v>82</v>
      </c>
      <c r="D34" s="382">
        <v>0</v>
      </c>
      <c r="E34" s="382"/>
      <c r="F34" s="382">
        <v>0</v>
      </c>
      <c r="G34" s="382"/>
      <c r="H34" s="382">
        <v>0</v>
      </c>
      <c r="I34" s="382"/>
      <c r="J34" s="382">
        <v>0</v>
      </c>
      <c r="K34" s="383"/>
      <c r="L34" s="382">
        <v>0</v>
      </c>
      <c r="M34" s="382"/>
      <c r="N34" s="382">
        <v>0</v>
      </c>
      <c r="O34" s="382"/>
      <c r="P34" s="382">
        <v>0</v>
      </c>
      <c r="Q34" s="382"/>
      <c r="R34" s="382">
        <v>0</v>
      </c>
      <c r="S34" s="382"/>
      <c r="T34" s="382">
        <v>0</v>
      </c>
      <c r="U34" s="382"/>
      <c r="V34" s="382">
        <v>0</v>
      </c>
    </row>
    <row r="35" spans="3:22" ht="12.75" customHeight="1">
      <c r="C35" s="331" t="s">
        <v>83</v>
      </c>
      <c r="D35" s="382">
        <v>0.24763980000000002</v>
      </c>
      <c r="E35" s="382"/>
      <c r="F35" s="382">
        <v>0</v>
      </c>
      <c r="G35" s="382"/>
      <c r="H35" s="382">
        <v>0</v>
      </c>
      <c r="I35" s="382"/>
      <c r="J35" s="382">
        <v>0</v>
      </c>
      <c r="K35" s="383"/>
      <c r="L35" s="382">
        <v>0</v>
      </c>
      <c r="M35" s="382"/>
      <c r="N35" s="382">
        <v>0.04358061</v>
      </c>
      <c r="O35" s="382"/>
      <c r="P35" s="382">
        <v>0</v>
      </c>
      <c r="Q35" s="382"/>
      <c r="R35" s="382">
        <v>0</v>
      </c>
      <c r="S35" s="382"/>
      <c r="T35" s="382">
        <v>0</v>
      </c>
      <c r="U35" s="382"/>
      <c r="V35" s="382">
        <v>0</v>
      </c>
    </row>
    <row r="36" spans="1:23" s="332" customFormat="1" ht="12.75" customHeight="1">
      <c r="A36" s="344"/>
      <c r="B36" s="344" t="s">
        <v>84</v>
      </c>
      <c r="C36" s="344"/>
      <c r="D36" s="345">
        <v>7.558557499999999</v>
      </c>
      <c r="E36" s="345"/>
      <c r="F36" s="345">
        <v>7.1654324</v>
      </c>
      <c r="G36" s="345"/>
      <c r="H36" s="345">
        <v>6.5026809</v>
      </c>
      <c r="I36" s="345"/>
      <c r="J36" s="345">
        <v>6.418476</v>
      </c>
      <c r="K36" s="347"/>
      <c r="L36" s="345">
        <v>5.0212342</v>
      </c>
      <c r="M36" s="345"/>
      <c r="N36" s="345">
        <v>4.65973462</v>
      </c>
      <c r="O36" s="345"/>
      <c r="P36" s="345">
        <v>4.6262057500000004</v>
      </c>
      <c r="Q36" s="345"/>
      <c r="R36" s="345">
        <v>3.2305937600000005</v>
      </c>
      <c r="S36" s="345"/>
      <c r="T36" s="345">
        <v>3.5383398799999997</v>
      </c>
      <c r="U36" s="345"/>
      <c r="V36" s="345">
        <v>2.1215113</v>
      </c>
      <c r="W36" s="339"/>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39"/>
    </row>
    <row r="38" spans="1:22" ht="12.75" customHeight="1">
      <c r="A38" s="380"/>
      <c r="B38" s="380"/>
      <c r="C38" s="380" t="s">
        <v>85</v>
      </c>
      <c r="D38" s="382">
        <v>2.9999999999999997E-05</v>
      </c>
      <c r="E38" s="382"/>
      <c r="F38" s="382">
        <v>0</v>
      </c>
      <c r="G38" s="382"/>
      <c r="H38" s="382">
        <v>0</v>
      </c>
      <c r="I38" s="382"/>
      <c r="J38" s="382">
        <v>0</v>
      </c>
      <c r="K38" s="382"/>
      <c r="L38" s="382">
        <v>0</v>
      </c>
      <c r="M38" s="382"/>
      <c r="N38" s="382">
        <v>0.00015</v>
      </c>
      <c r="O38" s="382"/>
      <c r="P38" s="382">
        <v>0</v>
      </c>
      <c r="Q38" s="382"/>
      <c r="R38" s="382">
        <v>0</v>
      </c>
      <c r="S38" s="382"/>
      <c r="T38" s="382">
        <v>0</v>
      </c>
      <c r="U38" s="382"/>
      <c r="V38" s="382">
        <v>0</v>
      </c>
    </row>
    <row r="39" spans="1:22" ht="12.75" customHeight="1">
      <c r="A39" s="380"/>
      <c r="B39" s="380"/>
      <c r="C39" s="380" t="s">
        <v>86</v>
      </c>
      <c r="D39" s="382">
        <v>1.4503825000000001</v>
      </c>
      <c r="E39" s="383"/>
      <c r="F39" s="382">
        <v>1.5800041000000011</v>
      </c>
      <c r="G39" s="383"/>
      <c r="H39" s="382">
        <v>1.5279775000000018</v>
      </c>
      <c r="I39" s="383"/>
      <c r="J39" s="382">
        <v>1.425734700000001</v>
      </c>
      <c r="K39" s="383"/>
      <c r="L39" s="382">
        <v>1.2099883999999996</v>
      </c>
      <c r="M39" s="382"/>
      <c r="N39" s="382">
        <v>1.26442989</v>
      </c>
      <c r="O39" s="382"/>
      <c r="P39" s="382">
        <v>1.3211978</v>
      </c>
      <c r="Q39" s="383"/>
      <c r="R39" s="382">
        <v>1.3815969900000014</v>
      </c>
      <c r="S39" s="383"/>
      <c r="T39" s="382">
        <v>1.4461964699999987</v>
      </c>
      <c r="U39" s="382"/>
      <c r="V39" s="382">
        <v>1.1142680199999986</v>
      </c>
    </row>
    <row r="40" spans="1:22" ht="12.75" customHeight="1">
      <c r="A40" s="380"/>
      <c r="B40" s="380"/>
      <c r="C40" s="380" t="s">
        <v>87</v>
      </c>
      <c r="D40" s="382">
        <v>0</v>
      </c>
      <c r="E40" s="382"/>
      <c r="F40" s="382">
        <v>0</v>
      </c>
      <c r="G40" s="382"/>
      <c r="H40" s="382">
        <v>0</v>
      </c>
      <c r="I40" s="382"/>
      <c r="J40" s="382">
        <v>0</v>
      </c>
      <c r="K40" s="382"/>
      <c r="L40" s="382">
        <v>0</v>
      </c>
      <c r="M40" s="382"/>
      <c r="N40" s="382">
        <v>0</v>
      </c>
      <c r="O40" s="382"/>
      <c r="P40" s="382">
        <v>0</v>
      </c>
      <c r="Q40" s="382"/>
      <c r="R40" s="382">
        <v>0</v>
      </c>
      <c r="S40" s="382"/>
      <c r="T40" s="382">
        <v>0</v>
      </c>
      <c r="U40" s="382"/>
      <c r="V40" s="382">
        <v>0</v>
      </c>
    </row>
    <row r="41" spans="1:22" ht="12.75" customHeight="1">
      <c r="A41" s="380"/>
      <c r="B41" s="380"/>
      <c r="C41" s="380" t="s">
        <v>88</v>
      </c>
      <c r="D41" s="382">
        <v>0.0675375</v>
      </c>
      <c r="E41" s="382"/>
      <c r="F41" s="382">
        <v>0.07351099999999999</v>
      </c>
      <c r="G41" s="382"/>
      <c r="H41" s="382">
        <v>0.0784415999999999</v>
      </c>
      <c r="I41" s="382"/>
      <c r="J41" s="382">
        <v>0.10182820000000001</v>
      </c>
      <c r="K41" s="382"/>
      <c r="L41" s="382">
        <v>0.10438939999999998</v>
      </c>
      <c r="M41" s="382"/>
      <c r="N41" s="382">
        <v>0.6822080799999996</v>
      </c>
      <c r="O41" s="382"/>
      <c r="P41" s="382">
        <v>0.7402771086089802</v>
      </c>
      <c r="Q41" s="383"/>
      <c r="R41" s="382">
        <v>0.8096799399999999</v>
      </c>
      <c r="S41" s="383"/>
      <c r="T41" s="382">
        <v>0.99048402</v>
      </c>
      <c r="U41" s="382"/>
      <c r="V41" s="382">
        <v>0.8624497199999996</v>
      </c>
    </row>
    <row r="42" spans="1:22" ht="12.75" customHeight="1">
      <c r="A42" s="380"/>
      <c r="B42" s="380"/>
      <c r="C42" s="380" t="s">
        <v>89</v>
      </c>
      <c r="D42" s="382">
        <v>0.17840710000000004</v>
      </c>
      <c r="E42" s="382"/>
      <c r="F42" s="382">
        <v>0.19262040000000002</v>
      </c>
      <c r="G42" s="382"/>
      <c r="H42" s="382">
        <v>0.02443</v>
      </c>
      <c r="I42" s="382"/>
      <c r="J42" s="382">
        <v>0</v>
      </c>
      <c r="K42" s="383"/>
      <c r="L42" s="382">
        <v>0.9199797999999999</v>
      </c>
      <c r="M42" s="382"/>
      <c r="N42" s="382">
        <v>0.08984368000000002</v>
      </c>
      <c r="O42" s="382"/>
      <c r="P42" s="382">
        <v>0.26650098</v>
      </c>
      <c r="Q42" s="382"/>
      <c r="R42" s="382">
        <v>0.046662739999999994</v>
      </c>
      <c r="S42" s="382"/>
      <c r="T42" s="382">
        <v>0</v>
      </c>
      <c r="U42" s="382"/>
      <c r="V42" s="382">
        <v>0.7445068300000001</v>
      </c>
    </row>
    <row r="43" spans="1:22" ht="12.75" customHeight="1">
      <c r="A43" s="380"/>
      <c r="B43" s="380"/>
      <c r="C43" s="380" t="s">
        <v>90</v>
      </c>
      <c r="D43" s="382">
        <v>7.230064900000001</v>
      </c>
      <c r="E43" s="382"/>
      <c r="F43" s="382">
        <v>7.441328900000001</v>
      </c>
      <c r="G43" s="382"/>
      <c r="H43" s="382">
        <v>6.847759500000006</v>
      </c>
      <c r="I43" s="382"/>
      <c r="J43" s="382">
        <v>6.858313</v>
      </c>
      <c r="K43" s="382"/>
      <c r="L43" s="382">
        <v>7.5189262999999995</v>
      </c>
      <c r="M43" s="382"/>
      <c r="N43" s="382">
        <v>15.355518350000002</v>
      </c>
      <c r="O43" s="383"/>
      <c r="P43" s="382">
        <v>17.268888809999993</v>
      </c>
      <c r="Q43" s="382"/>
      <c r="R43" s="382">
        <v>13.46900940000001</v>
      </c>
      <c r="S43" s="383"/>
      <c r="T43" s="382">
        <v>14.830839439999997</v>
      </c>
      <c r="U43" s="382"/>
      <c r="V43" s="382">
        <v>15.638662120000006</v>
      </c>
    </row>
    <row r="44" spans="1:22" ht="12.75" customHeight="1">
      <c r="A44" s="380"/>
      <c r="B44" s="380"/>
      <c r="C44" s="380" t="s">
        <v>92</v>
      </c>
      <c r="D44" s="382">
        <v>4.165839899999999</v>
      </c>
      <c r="E44" s="382"/>
      <c r="F44" s="382">
        <v>3.197238100000001</v>
      </c>
      <c r="G44" s="383"/>
      <c r="H44" s="382">
        <v>3.0171101000000005</v>
      </c>
      <c r="I44" s="382"/>
      <c r="J44" s="382">
        <v>2.104997000000001</v>
      </c>
      <c r="K44" s="383"/>
      <c r="L44" s="382">
        <v>2.2694531</v>
      </c>
      <c r="M44" s="382"/>
      <c r="N44" s="382">
        <v>2.86673771</v>
      </c>
      <c r="O44" s="382"/>
      <c r="P44" s="382">
        <v>2.7901970700000005</v>
      </c>
      <c r="Q44" s="383"/>
      <c r="R44" s="382">
        <v>2.7561338299999982</v>
      </c>
      <c r="S44" s="382"/>
      <c r="T44" s="382">
        <v>2.77885075</v>
      </c>
      <c r="U44" s="382"/>
      <c r="V44" s="382">
        <v>3.3162917599999995</v>
      </c>
    </row>
    <row r="45" spans="1:22" ht="12.75" customHeight="1">
      <c r="A45" s="380"/>
      <c r="B45" s="380"/>
      <c r="C45" s="380" t="s">
        <v>93</v>
      </c>
      <c r="D45" s="382">
        <v>0.0040073999999999995</v>
      </c>
      <c r="E45" s="382"/>
      <c r="F45" s="382">
        <v>0.0025504999999999985</v>
      </c>
      <c r="G45" s="382"/>
      <c r="H45" s="382">
        <v>0.0030892000000000003</v>
      </c>
      <c r="I45" s="382"/>
      <c r="J45" s="382">
        <v>0.0022459999999999997</v>
      </c>
      <c r="K45" s="382"/>
      <c r="L45" s="382">
        <v>0.0018456999999999998</v>
      </c>
      <c r="M45" s="382"/>
      <c r="N45" s="382">
        <v>0.05446669999999999</v>
      </c>
      <c r="O45" s="382"/>
      <c r="P45" s="382">
        <v>0.03632849999999999</v>
      </c>
      <c r="Q45" s="382"/>
      <c r="R45" s="382">
        <v>0.043374640000000006</v>
      </c>
      <c r="S45" s="382"/>
      <c r="T45" s="382">
        <v>0.035223000000000004</v>
      </c>
      <c r="U45" s="382"/>
      <c r="V45" s="382">
        <v>0.026693399999999996</v>
      </c>
    </row>
    <row r="46" spans="1:22" ht="12.75" customHeight="1">
      <c r="A46" s="380"/>
      <c r="B46" s="380"/>
      <c r="C46" s="380" t="s">
        <v>94</v>
      </c>
      <c r="D46" s="382">
        <v>0.04057780000000001</v>
      </c>
      <c r="E46" s="382"/>
      <c r="F46" s="382">
        <v>0.025068200000000002</v>
      </c>
      <c r="G46" s="382"/>
      <c r="H46" s="382">
        <v>0.03785620000000001</v>
      </c>
      <c r="I46" s="382"/>
      <c r="J46" s="382">
        <v>0.0075184</v>
      </c>
      <c r="K46" s="382"/>
      <c r="L46" s="382">
        <v>0.0025535000000000006</v>
      </c>
      <c r="M46" s="382"/>
      <c r="N46" s="382">
        <v>0.11169489999999996</v>
      </c>
      <c r="O46" s="382"/>
      <c r="P46" s="382">
        <v>0.05125497000000002</v>
      </c>
      <c r="Q46" s="382"/>
      <c r="R46" s="382">
        <v>0.10490123999999998</v>
      </c>
      <c r="S46" s="382"/>
      <c r="T46" s="382">
        <v>0.021192339999999994</v>
      </c>
      <c r="U46" s="382"/>
      <c r="V46" s="382">
        <v>0.007605309999999999</v>
      </c>
    </row>
    <row r="47" spans="1:22" ht="12.75" customHeight="1">
      <c r="A47" s="380"/>
      <c r="B47" s="380"/>
      <c r="C47" s="380" t="s">
        <v>95</v>
      </c>
      <c r="D47" s="382">
        <v>0.1103984</v>
      </c>
      <c r="E47" s="382"/>
      <c r="F47" s="382">
        <v>0.18896009999999996</v>
      </c>
      <c r="G47" s="382"/>
      <c r="H47" s="382">
        <v>0.12212959999999999</v>
      </c>
      <c r="I47" s="382"/>
      <c r="J47" s="382">
        <v>0.04147170000000001</v>
      </c>
      <c r="K47" s="382"/>
      <c r="L47" s="382">
        <v>0.045215599999999995</v>
      </c>
      <c r="M47" s="382"/>
      <c r="N47" s="382">
        <v>0.08108601</v>
      </c>
      <c r="O47" s="382"/>
      <c r="P47" s="382">
        <v>0.12655934000000002</v>
      </c>
      <c r="Q47" s="382"/>
      <c r="R47" s="382">
        <v>0.10630553000000001</v>
      </c>
      <c r="S47" s="382"/>
      <c r="T47" s="382">
        <v>0.03381564000000001</v>
      </c>
      <c r="U47" s="382"/>
      <c r="V47" s="382">
        <v>0.04389478</v>
      </c>
    </row>
    <row r="48" spans="3:22" ht="12.75" customHeight="1">
      <c r="C48" s="331" t="s">
        <v>96</v>
      </c>
      <c r="D48" s="382">
        <v>0.26599870000000003</v>
      </c>
      <c r="E48" s="382"/>
      <c r="F48" s="382">
        <v>0.2672542</v>
      </c>
      <c r="G48" s="382"/>
      <c r="H48" s="382">
        <v>7.09E-05</v>
      </c>
      <c r="I48" s="383"/>
      <c r="J48" s="382">
        <v>0.002725</v>
      </c>
      <c r="K48" s="383"/>
      <c r="L48" s="382">
        <v>0.0157967</v>
      </c>
      <c r="M48" s="382"/>
      <c r="N48" s="382">
        <v>0.37603409</v>
      </c>
      <c r="O48" s="382"/>
      <c r="P48" s="382">
        <v>0.43376241</v>
      </c>
      <c r="Q48" s="382"/>
      <c r="R48" s="382">
        <v>8.060000000000001E-05</v>
      </c>
      <c r="S48" s="383"/>
      <c r="T48" s="382">
        <v>0.0011750700000000003</v>
      </c>
      <c r="U48" s="382"/>
      <c r="V48" s="382">
        <v>0.04826506</v>
      </c>
    </row>
    <row r="49" spans="1:23" s="332" customFormat="1" ht="12.75" customHeight="1">
      <c r="A49" s="344"/>
      <c r="B49" s="344" t="s">
        <v>97</v>
      </c>
      <c r="C49" s="344"/>
      <c r="D49" s="345">
        <v>13.5132442</v>
      </c>
      <c r="E49" s="347"/>
      <c r="F49" s="345">
        <v>12.968535500000003</v>
      </c>
      <c r="G49" s="347"/>
      <c r="H49" s="345">
        <v>11.658864600000008</v>
      </c>
      <c r="I49" s="347"/>
      <c r="J49" s="345">
        <v>10.544834000000002</v>
      </c>
      <c r="K49" s="347" t="s">
        <v>31</v>
      </c>
      <c r="L49" s="345">
        <v>12.088148499999999</v>
      </c>
      <c r="M49" s="345"/>
      <c r="N49" s="345">
        <v>20.88216941</v>
      </c>
      <c r="O49" s="347"/>
      <c r="P49" s="345">
        <v>23.03496698860897</v>
      </c>
      <c r="Q49" s="347"/>
      <c r="R49" s="345">
        <v>18.71774491000001</v>
      </c>
      <c r="S49" s="347"/>
      <c r="T49" s="345">
        <v>20.13777672999999</v>
      </c>
      <c r="U49" s="345"/>
      <c r="V49" s="345">
        <v>21.802636999999997</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65"/>
      <c r="V50" s="365"/>
      <c r="W50" s="339"/>
    </row>
    <row r="51" spans="1:23" s="332" customFormat="1" ht="12.75" customHeight="1" thickBot="1">
      <c r="A51" s="348"/>
      <c r="B51" s="348" t="s">
        <v>98</v>
      </c>
      <c r="C51" s="348"/>
      <c r="D51" s="349">
        <v>22.174479</v>
      </c>
      <c r="E51" s="351"/>
      <c r="F51" s="349">
        <v>21.0490335</v>
      </c>
      <c r="G51" s="351"/>
      <c r="H51" s="349">
        <v>19.36746010000001</v>
      </c>
      <c r="I51" s="351"/>
      <c r="J51" s="349">
        <v>18.0403954</v>
      </c>
      <c r="K51" s="351" t="s">
        <v>31</v>
      </c>
      <c r="L51" s="349">
        <v>18.761850199999998</v>
      </c>
      <c r="M51" s="349"/>
      <c r="N51" s="349">
        <v>27.266389569999998</v>
      </c>
      <c r="O51" s="351"/>
      <c r="P51" s="349">
        <v>28.915000030603238</v>
      </c>
      <c r="Q51" s="351"/>
      <c r="R51" s="349">
        <v>23.283792157441383</v>
      </c>
      <c r="S51" s="351"/>
      <c r="T51" s="349">
        <v>24.84936012999999</v>
      </c>
      <c r="U51" s="370"/>
      <c r="V51" s="370">
        <v>25.73247335</v>
      </c>
      <c r="W51" s="339"/>
    </row>
    <row r="52" spans="1:19" ht="12.75" customHeight="1">
      <c r="A52" s="155" t="s">
        <v>45</v>
      </c>
      <c r="Q52" s="383"/>
      <c r="S52" s="383"/>
    </row>
    <row r="54" spans="1:2" ht="12.75" customHeight="1">
      <c r="A54" s="331" t="s">
        <v>46</v>
      </c>
      <c r="B54" s="331" t="s">
        <v>460</v>
      </c>
    </row>
    <row r="55" spans="1:2" ht="12.75" customHeight="1">
      <c r="A55" s="331" t="s">
        <v>51</v>
      </c>
      <c r="B55" s="380" t="s">
        <v>461</v>
      </c>
    </row>
    <row r="56" spans="1:23" s="352" customFormat="1" ht="12.75" customHeight="1">
      <c r="A56" s="367"/>
      <c r="B56" s="367"/>
      <c r="C56" s="367"/>
      <c r="D56" s="368"/>
      <c r="E56" s="368"/>
      <c r="F56" s="368"/>
      <c r="G56" s="368"/>
      <c r="H56" s="368"/>
      <c r="I56" s="368"/>
      <c r="J56" s="368"/>
      <c r="K56" s="368"/>
      <c r="L56" s="368"/>
      <c r="M56" s="368"/>
      <c r="N56" s="368"/>
      <c r="O56" s="368"/>
      <c r="P56" s="368"/>
      <c r="Q56" s="368"/>
      <c r="R56" s="368"/>
      <c r="S56" s="368"/>
      <c r="T56" s="368"/>
      <c r="U56" s="368"/>
      <c r="V56" s="368"/>
      <c r="W56" s="360"/>
    </row>
    <row r="57" spans="4:23" s="353" customFormat="1" ht="12.75" customHeight="1">
      <c r="D57" s="366"/>
      <c r="E57" s="366"/>
      <c r="F57" s="366"/>
      <c r="G57" s="366"/>
      <c r="H57" s="366"/>
      <c r="I57" s="366"/>
      <c r="J57" s="366"/>
      <c r="K57" s="366"/>
      <c r="L57" s="366"/>
      <c r="M57" s="366"/>
      <c r="N57" s="366"/>
      <c r="O57" s="366"/>
      <c r="P57" s="366"/>
      <c r="Q57" s="366"/>
      <c r="R57" s="366"/>
      <c r="S57" s="366"/>
      <c r="T57" s="366"/>
      <c r="U57" s="366"/>
      <c r="V57" s="366"/>
      <c r="W57" s="369"/>
    </row>
    <row r="58" spans="4:23" s="352" customFormat="1" ht="12.75" customHeight="1">
      <c r="D58" s="329"/>
      <c r="E58" s="329"/>
      <c r="F58" s="329"/>
      <c r="G58" s="329"/>
      <c r="H58" s="329"/>
      <c r="I58" s="329"/>
      <c r="J58" s="329"/>
      <c r="K58" s="329"/>
      <c r="L58" s="329"/>
      <c r="M58" s="329"/>
      <c r="N58" s="329"/>
      <c r="O58" s="329"/>
      <c r="P58" s="329"/>
      <c r="Q58" s="329"/>
      <c r="R58" s="329"/>
      <c r="S58" s="329"/>
      <c r="T58" s="329"/>
      <c r="U58" s="329"/>
      <c r="V58" s="329"/>
      <c r="W58" s="360"/>
    </row>
    <row r="59" spans="4:23" s="352" customFormat="1" ht="12.75" customHeight="1">
      <c r="D59" s="329"/>
      <c r="E59" s="329"/>
      <c r="F59" s="329"/>
      <c r="G59" s="329"/>
      <c r="H59" s="329"/>
      <c r="I59" s="329"/>
      <c r="J59" s="329"/>
      <c r="K59" s="329"/>
      <c r="L59" s="329"/>
      <c r="M59" s="329"/>
      <c r="N59" s="329"/>
      <c r="O59" s="329"/>
      <c r="P59" s="329"/>
      <c r="Q59" s="329"/>
      <c r="R59" s="329"/>
      <c r="S59" s="329"/>
      <c r="T59" s="329"/>
      <c r="U59" s="329"/>
      <c r="V59" s="329"/>
      <c r="W59" s="360"/>
    </row>
    <row r="60" spans="4:23" s="352" customFormat="1" ht="12.75" customHeight="1">
      <c r="D60" s="329"/>
      <c r="E60" s="329"/>
      <c r="F60" s="329"/>
      <c r="G60" s="329"/>
      <c r="H60" s="329"/>
      <c r="I60" s="329"/>
      <c r="J60" s="329"/>
      <c r="K60" s="329"/>
      <c r="L60" s="329"/>
      <c r="M60" s="329"/>
      <c r="N60" s="329"/>
      <c r="O60" s="329"/>
      <c r="P60" s="329"/>
      <c r="Q60" s="329"/>
      <c r="R60" s="329"/>
      <c r="S60" s="329"/>
      <c r="T60" s="329"/>
      <c r="U60" s="329"/>
      <c r="V60" s="329"/>
      <c r="W60" s="360"/>
    </row>
    <row r="61" spans="4:23" s="352" customFormat="1" ht="12.75" customHeight="1">
      <c r="D61" s="329"/>
      <c r="E61" s="329"/>
      <c r="F61" s="329"/>
      <c r="G61" s="329"/>
      <c r="H61" s="329"/>
      <c r="I61" s="329"/>
      <c r="J61" s="329"/>
      <c r="K61" s="329"/>
      <c r="L61" s="329"/>
      <c r="M61" s="329"/>
      <c r="N61" s="329"/>
      <c r="O61" s="329"/>
      <c r="P61" s="329"/>
      <c r="Q61" s="329"/>
      <c r="R61" s="329"/>
      <c r="S61" s="329"/>
      <c r="T61" s="329"/>
      <c r="U61" s="329"/>
      <c r="V61" s="329"/>
      <c r="W61" s="360"/>
    </row>
    <row r="62" spans="4:23" s="352" customFormat="1" ht="12.75" customHeight="1">
      <c r="D62" s="329"/>
      <c r="E62" s="329"/>
      <c r="F62" s="329"/>
      <c r="G62" s="329"/>
      <c r="H62" s="329"/>
      <c r="I62" s="329"/>
      <c r="J62" s="329"/>
      <c r="K62" s="329"/>
      <c r="L62" s="329"/>
      <c r="M62" s="329"/>
      <c r="N62" s="329"/>
      <c r="O62" s="329"/>
      <c r="P62" s="329"/>
      <c r="Q62" s="329"/>
      <c r="R62" s="329"/>
      <c r="S62" s="329"/>
      <c r="T62" s="329"/>
      <c r="U62" s="329"/>
      <c r="V62" s="329"/>
      <c r="W62" s="360"/>
    </row>
    <row r="63" spans="4:23" s="352" customFormat="1" ht="12.75" customHeight="1">
      <c r="D63" s="329"/>
      <c r="E63" s="329"/>
      <c r="F63" s="329"/>
      <c r="G63" s="329"/>
      <c r="H63" s="329"/>
      <c r="I63" s="329"/>
      <c r="J63" s="329"/>
      <c r="K63" s="329"/>
      <c r="L63" s="329"/>
      <c r="M63" s="329"/>
      <c r="N63" s="329"/>
      <c r="O63" s="329"/>
      <c r="P63" s="329"/>
      <c r="Q63" s="329"/>
      <c r="R63" s="329"/>
      <c r="S63" s="329"/>
      <c r="T63" s="329"/>
      <c r="U63" s="329"/>
      <c r="V63" s="329"/>
      <c r="W63" s="360"/>
    </row>
    <row r="64" spans="4:23" s="352" customFormat="1" ht="12.75" customHeight="1">
      <c r="D64" s="329"/>
      <c r="E64" s="329"/>
      <c r="F64" s="329"/>
      <c r="G64" s="329"/>
      <c r="H64" s="329"/>
      <c r="I64" s="329"/>
      <c r="J64" s="329"/>
      <c r="K64" s="329"/>
      <c r="L64" s="329"/>
      <c r="M64" s="329"/>
      <c r="N64" s="329"/>
      <c r="O64" s="329"/>
      <c r="P64" s="329"/>
      <c r="Q64" s="329"/>
      <c r="R64" s="329"/>
      <c r="S64" s="329"/>
      <c r="T64" s="329"/>
      <c r="U64" s="329"/>
      <c r="V64" s="329"/>
      <c r="W64" s="360"/>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W69"/>
  <sheetViews>
    <sheetView showGridLines="0" zoomScaleSheetLayoutView="100" workbookViewId="0" topLeftCell="A1">
      <selection activeCell="A1" sqref="A1"/>
    </sheetView>
  </sheetViews>
  <sheetFormatPr defaultColWidth="9.140625" defaultRowHeight="12.75" customHeight="1"/>
  <cols>
    <col min="1" max="1" width="3.00390625" style="331" customWidth="1"/>
    <col min="2" max="2" width="2.00390625" style="331" customWidth="1"/>
    <col min="3" max="3" width="15.57421875" style="331" bestFit="1" customWidth="1"/>
    <col min="4" max="4" width="5.421875" style="329" customWidth="1"/>
    <col min="5" max="5" width="1.7109375" style="371" customWidth="1"/>
    <col min="6" max="6" width="6.421875" style="329" customWidth="1"/>
    <col min="7" max="7" width="1.7109375" style="371" customWidth="1"/>
    <col min="8" max="8" width="5.421875" style="329" customWidth="1"/>
    <col min="9" max="9" width="1.7109375" style="371" customWidth="1"/>
    <col min="10" max="10" width="5.421875" style="329" customWidth="1"/>
    <col min="11" max="11" width="1.7109375" style="371" customWidth="1"/>
    <col min="12" max="12" width="5.421875" style="329" customWidth="1"/>
    <col min="13" max="13" width="2.57421875" style="329" customWidth="1"/>
    <col min="14" max="14" width="5.421875" style="329" customWidth="1"/>
    <col min="15" max="15" width="1.7109375" style="371" customWidth="1"/>
    <col min="16" max="16" width="6.421875" style="329" customWidth="1"/>
    <col min="17" max="17" width="1.7109375" style="371" customWidth="1"/>
    <col min="18" max="18" width="5.421875" style="329" customWidth="1"/>
    <col min="19" max="19" width="1.7109375" style="371" customWidth="1"/>
    <col min="20" max="20" width="5.421875" style="329" customWidth="1"/>
    <col min="21" max="21" width="1.7109375" style="371" customWidth="1"/>
    <col min="22" max="22" width="5.421875" style="329" customWidth="1"/>
    <col min="23" max="23" width="9.140625" style="360" customWidth="1"/>
    <col min="24" max="16384" width="9.140625" style="331" customWidth="1"/>
  </cols>
  <sheetData>
    <row r="1" spans="1:23" s="323" customFormat="1" ht="15" customHeight="1">
      <c r="A1" s="377" t="s">
        <v>566</v>
      </c>
      <c r="B1" s="378"/>
      <c r="C1" s="378"/>
      <c r="D1" s="379"/>
      <c r="E1" s="379"/>
      <c r="F1" s="379"/>
      <c r="G1" s="379"/>
      <c r="H1" s="379"/>
      <c r="I1" s="379"/>
      <c r="J1" s="379"/>
      <c r="K1" s="379"/>
      <c r="L1" s="379"/>
      <c r="M1" s="324"/>
      <c r="N1" s="379"/>
      <c r="O1" s="379"/>
      <c r="P1" s="379"/>
      <c r="Q1" s="379"/>
      <c r="R1" s="379"/>
      <c r="S1" s="379"/>
      <c r="T1" s="379"/>
      <c r="U1" s="379"/>
      <c r="V1" s="379"/>
      <c r="W1" s="325"/>
    </row>
    <row r="2" spans="1:22" ht="12.75" customHeight="1" thickBot="1">
      <c r="A2" s="327"/>
      <c r="B2" s="327"/>
      <c r="C2" s="327"/>
      <c r="D2" s="328"/>
      <c r="E2" s="328"/>
      <c r="F2" s="328"/>
      <c r="G2" s="328"/>
      <c r="H2" s="328"/>
      <c r="I2" s="328"/>
      <c r="J2" s="328"/>
      <c r="K2" s="328"/>
      <c r="L2" s="328"/>
      <c r="M2" s="328"/>
      <c r="N2" s="328"/>
      <c r="O2" s="328"/>
      <c r="P2" s="328"/>
      <c r="Q2" s="328"/>
      <c r="R2" s="328"/>
      <c r="S2" s="328"/>
      <c r="T2" s="328"/>
      <c r="U2" s="328"/>
      <c r="V2" s="328"/>
    </row>
    <row r="3" spans="1:22" ht="12.75" customHeight="1">
      <c r="A3" s="332"/>
      <c r="D3" s="622" t="s">
        <v>26</v>
      </c>
      <c r="E3" s="622"/>
      <c r="F3" s="622"/>
      <c r="G3" s="622"/>
      <c r="H3" s="622"/>
      <c r="I3" s="622"/>
      <c r="J3" s="622"/>
      <c r="K3" s="622"/>
      <c r="L3" s="622"/>
      <c r="N3" s="623" t="s">
        <v>27</v>
      </c>
      <c r="O3" s="623"/>
      <c r="P3" s="623"/>
      <c r="Q3" s="623"/>
      <c r="R3" s="623"/>
      <c r="S3" s="623"/>
      <c r="T3" s="623"/>
      <c r="U3" s="623"/>
      <c r="V3" s="623"/>
    </row>
    <row r="4" spans="1:22" s="336" customFormat="1" ht="12.75" customHeight="1">
      <c r="A4" s="333"/>
      <c r="B4" s="334"/>
      <c r="C4" s="334"/>
      <c r="D4" s="335">
        <v>2011</v>
      </c>
      <c r="E4" s="335"/>
      <c r="F4" s="335">
        <v>2012</v>
      </c>
      <c r="G4" s="335"/>
      <c r="H4" s="335">
        <v>2013</v>
      </c>
      <c r="I4" s="335"/>
      <c r="J4" s="335">
        <v>2014</v>
      </c>
      <c r="K4" s="335"/>
      <c r="L4" s="335">
        <v>2015</v>
      </c>
      <c r="N4" s="335">
        <v>2011</v>
      </c>
      <c r="O4" s="335"/>
      <c r="P4" s="335">
        <v>2012</v>
      </c>
      <c r="Q4" s="335"/>
      <c r="R4" s="335">
        <v>2013</v>
      </c>
      <c r="S4" s="335"/>
      <c r="T4" s="335">
        <v>2014</v>
      </c>
      <c r="U4" s="335"/>
      <c r="V4" s="335">
        <v>2015</v>
      </c>
    </row>
    <row r="5" spans="1:23" s="332" customFormat="1" ht="12.75" customHeight="1">
      <c r="A5" s="337"/>
      <c r="D5" s="338"/>
      <c r="E5" s="338"/>
      <c r="F5" s="338"/>
      <c r="G5" s="338"/>
      <c r="H5" s="338"/>
      <c r="I5" s="338"/>
      <c r="J5" s="338"/>
      <c r="K5" s="383"/>
      <c r="L5" s="338"/>
      <c r="M5" s="338"/>
      <c r="N5" s="338"/>
      <c r="O5" s="338"/>
      <c r="P5" s="338"/>
      <c r="Q5" s="338"/>
      <c r="R5" s="338"/>
      <c r="S5" s="338"/>
      <c r="T5" s="338"/>
      <c r="U5" s="383"/>
      <c r="V5" s="338"/>
      <c r="W5" s="339"/>
    </row>
    <row r="6" spans="1:22" ht="12.75" customHeight="1">
      <c r="A6" s="380"/>
      <c r="B6" s="381"/>
      <c r="C6" s="380" t="s">
        <v>50</v>
      </c>
      <c r="D6" s="382">
        <v>0.02145209999999999</v>
      </c>
      <c r="E6" s="382"/>
      <c r="F6" s="382">
        <v>0.0163642</v>
      </c>
      <c r="G6" s="382"/>
      <c r="H6" s="382">
        <v>0.021771900000000014</v>
      </c>
      <c r="I6" s="382"/>
      <c r="J6" s="382">
        <v>0.011724500000000002</v>
      </c>
      <c r="K6" s="383"/>
      <c r="L6" s="382">
        <v>0.012751599999999997</v>
      </c>
      <c r="N6" s="382">
        <v>0.15512517843818602</v>
      </c>
      <c r="O6" s="382"/>
      <c r="P6" s="382">
        <v>0.12322101</v>
      </c>
      <c r="Q6" s="382"/>
      <c r="R6" s="382">
        <v>0.12381238</v>
      </c>
      <c r="S6" s="382"/>
      <c r="T6" s="382">
        <v>0.0038992099999999997</v>
      </c>
      <c r="U6" s="383"/>
      <c r="V6" s="382">
        <v>0.06608876</v>
      </c>
    </row>
    <row r="7" spans="1:22" ht="12.75" customHeight="1">
      <c r="A7" s="380"/>
      <c r="B7" s="380"/>
      <c r="C7" s="380" t="s">
        <v>52</v>
      </c>
      <c r="D7" s="382">
        <v>0.09281929999999994</v>
      </c>
      <c r="E7" s="382"/>
      <c r="F7" s="382">
        <v>0.0810481</v>
      </c>
      <c r="G7" s="382"/>
      <c r="H7" s="382">
        <v>0.0669921</v>
      </c>
      <c r="I7" s="382"/>
      <c r="J7" s="382">
        <v>0.050271400000000015</v>
      </c>
      <c r="K7" s="383"/>
      <c r="L7" s="382">
        <v>0.0575829</v>
      </c>
      <c r="M7" s="382"/>
      <c r="N7" s="382">
        <v>0.59026379</v>
      </c>
      <c r="O7" s="382"/>
      <c r="P7" s="382">
        <v>0.42622783</v>
      </c>
      <c r="Q7" s="382"/>
      <c r="R7" s="382">
        <v>0.26549119</v>
      </c>
      <c r="S7" s="382"/>
      <c r="T7" s="382">
        <v>0.0354551</v>
      </c>
      <c r="U7" s="383"/>
      <c r="V7" s="382">
        <v>0.29036622999999995</v>
      </c>
    </row>
    <row r="8" spans="1:22" ht="12.75" customHeight="1">
      <c r="A8" s="380"/>
      <c r="B8" s="380"/>
      <c r="C8" s="380" t="s">
        <v>55</v>
      </c>
      <c r="D8" s="382">
        <v>2.751999016</v>
      </c>
      <c r="E8" s="382"/>
      <c r="F8" s="382">
        <v>1.6513060000000008</v>
      </c>
      <c r="G8" s="383"/>
      <c r="H8" s="382">
        <v>0.48829350000000016</v>
      </c>
      <c r="I8" s="383"/>
      <c r="J8" s="382">
        <v>0.7355881</v>
      </c>
      <c r="K8" s="383"/>
      <c r="L8" s="382">
        <v>1.3722906000000004</v>
      </c>
      <c r="M8" s="382"/>
      <c r="N8" s="382">
        <v>3.470045621989958</v>
      </c>
      <c r="O8" s="382"/>
      <c r="P8" s="382">
        <v>1.980795888678833</v>
      </c>
      <c r="Q8" s="383"/>
      <c r="R8" s="382">
        <v>0.8358482999999999</v>
      </c>
      <c r="S8" s="383"/>
      <c r="T8" s="382">
        <v>1.2473574499999998</v>
      </c>
      <c r="U8" s="383"/>
      <c r="V8" s="382">
        <v>2.41070743</v>
      </c>
    </row>
    <row r="9" spans="1:22" ht="12.75" customHeight="1">
      <c r="A9" s="380"/>
      <c r="B9" s="380"/>
      <c r="C9" s="380" t="s">
        <v>56</v>
      </c>
      <c r="D9" s="382">
        <v>0.18132209999999993</v>
      </c>
      <c r="E9" s="382"/>
      <c r="F9" s="382">
        <v>0.18734860000000003</v>
      </c>
      <c r="G9" s="382"/>
      <c r="H9" s="382">
        <v>0.18979860000000004</v>
      </c>
      <c r="I9" s="382"/>
      <c r="J9" s="382">
        <v>0.15611769999999997</v>
      </c>
      <c r="K9" s="383"/>
      <c r="L9" s="382">
        <v>0.2357432999999999</v>
      </c>
      <c r="M9" s="382"/>
      <c r="N9" s="382">
        <v>0.07974634</v>
      </c>
      <c r="O9" s="382"/>
      <c r="P9" s="382">
        <v>0.08129046000000002</v>
      </c>
      <c r="Q9" s="382"/>
      <c r="R9" s="382">
        <v>0.06216350000000002</v>
      </c>
      <c r="S9" s="382"/>
      <c r="T9" s="382">
        <v>0.00930619</v>
      </c>
      <c r="U9" s="383"/>
      <c r="V9" s="382">
        <v>0.11013039999999999</v>
      </c>
    </row>
    <row r="10" spans="1:22" ht="12.75" customHeight="1">
      <c r="A10" s="380"/>
      <c r="B10" s="380"/>
      <c r="C10" s="380" t="s">
        <v>58</v>
      </c>
      <c r="D10" s="382">
        <v>0.2569128000000001</v>
      </c>
      <c r="E10" s="382"/>
      <c r="F10" s="382">
        <v>0.23297209999999996</v>
      </c>
      <c r="G10" s="382"/>
      <c r="H10" s="382">
        <v>0.2079150000000003</v>
      </c>
      <c r="I10" s="382"/>
      <c r="J10" s="382">
        <v>0.1233926</v>
      </c>
      <c r="K10" s="383"/>
      <c r="L10" s="382">
        <v>0.2106402000000002</v>
      </c>
      <c r="M10" s="382"/>
      <c r="N10" s="382">
        <v>0.3044354199999999</v>
      </c>
      <c r="O10" s="382"/>
      <c r="P10" s="382">
        <v>0.2620975199999999</v>
      </c>
      <c r="Q10" s="382"/>
      <c r="R10" s="382">
        <v>0.13043039999999997</v>
      </c>
      <c r="S10" s="382"/>
      <c r="T10" s="382">
        <v>0.018241750000000004</v>
      </c>
      <c r="U10" s="383"/>
      <c r="V10" s="382">
        <v>0.12735307999999995</v>
      </c>
    </row>
    <row r="11" spans="1:22" ht="12.75" customHeight="1">
      <c r="A11" s="380"/>
      <c r="B11" s="380"/>
      <c r="C11" s="380" t="s">
        <v>59</v>
      </c>
      <c r="D11" s="382">
        <v>1.0034778800000002</v>
      </c>
      <c r="E11" s="382"/>
      <c r="F11" s="382">
        <v>0.439145</v>
      </c>
      <c r="G11" s="383"/>
      <c r="H11" s="382">
        <v>0.5418176</v>
      </c>
      <c r="I11" s="383"/>
      <c r="J11" s="382">
        <v>1.8010874</v>
      </c>
      <c r="K11" s="383"/>
      <c r="L11" s="382">
        <v>1.0539560999999997</v>
      </c>
      <c r="M11" s="382"/>
      <c r="N11" s="382">
        <v>0.9992591962820423</v>
      </c>
      <c r="O11" s="382"/>
      <c r="P11" s="382">
        <v>0.4471820679050944</v>
      </c>
      <c r="Q11" s="383"/>
      <c r="R11" s="382">
        <v>0.58285725</v>
      </c>
      <c r="S11" s="383"/>
      <c r="T11" s="382">
        <v>2.2997433000000003</v>
      </c>
      <c r="U11" s="383"/>
      <c r="V11" s="382">
        <v>1.3575224199999998</v>
      </c>
    </row>
    <row r="12" spans="1:22" ht="12.75" customHeight="1">
      <c r="A12" s="380"/>
      <c r="B12" s="380"/>
      <c r="C12" s="380" t="s">
        <v>60</v>
      </c>
      <c r="D12" s="382">
        <v>6.170149500000002</v>
      </c>
      <c r="E12" s="382"/>
      <c r="F12" s="382">
        <v>5.518582</v>
      </c>
      <c r="G12" s="382"/>
      <c r="H12" s="382">
        <v>4.538030200000002</v>
      </c>
      <c r="I12" s="382"/>
      <c r="J12" s="382">
        <v>7.096083699999999</v>
      </c>
      <c r="K12" s="383"/>
      <c r="L12" s="382">
        <v>7.0876294</v>
      </c>
      <c r="M12" s="382"/>
      <c r="N12" s="382">
        <v>10.219069690000003</v>
      </c>
      <c r="O12" s="382"/>
      <c r="P12" s="382">
        <v>12.651980390000002</v>
      </c>
      <c r="Q12" s="382"/>
      <c r="R12" s="382">
        <v>11.088515370000005</v>
      </c>
      <c r="S12" s="382"/>
      <c r="T12" s="382">
        <v>17.69086767</v>
      </c>
      <c r="U12" s="383" t="s">
        <v>31</v>
      </c>
      <c r="V12" s="382">
        <v>17.4740973</v>
      </c>
    </row>
    <row r="13" spans="1:22" ht="12.75" customHeight="1">
      <c r="A13" s="380"/>
      <c r="B13" s="380"/>
      <c r="C13" s="380" t="s">
        <v>61</v>
      </c>
      <c r="D13" s="382">
        <v>0.024182300000000004</v>
      </c>
      <c r="E13" s="382"/>
      <c r="F13" s="382">
        <v>0.007844299999999998</v>
      </c>
      <c r="G13" s="382"/>
      <c r="H13" s="382">
        <v>0.0062312</v>
      </c>
      <c r="I13" s="382"/>
      <c r="J13" s="382">
        <v>0.012192900000000001</v>
      </c>
      <c r="K13" s="383"/>
      <c r="L13" s="382">
        <v>0.003481400000000001</v>
      </c>
      <c r="M13" s="382"/>
      <c r="N13" s="382">
        <v>0.16104251000000003</v>
      </c>
      <c r="O13" s="382"/>
      <c r="P13" s="382">
        <v>0.057084199999999995</v>
      </c>
      <c r="Q13" s="382"/>
      <c r="R13" s="382">
        <v>0.04369913</v>
      </c>
      <c r="S13" s="382"/>
      <c r="T13" s="382">
        <v>0.0808287</v>
      </c>
      <c r="U13" s="383"/>
      <c r="V13" s="382">
        <v>0.01790013</v>
      </c>
    </row>
    <row r="14" spans="1:22" ht="12.75" customHeight="1">
      <c r="A14" s="380"/>
      <c r="B14" s="380"/>
      <c r="C14" s="380" t="s">
        <v>62</v>
      </c>
      <c r="D14" s="382">
        <v>0.25666989999999995</v>
      </c>
      <c r="E14" s="382"/>
      <c r="F14" s="382">
        <v>0.2945316</v>
      </c>
      <c r="G14" s="382"/>
      <c r="H14" s="382">
        <v>0.3269141000000002</v>
      </c>
      <c r="I14" s="382"/>
      <c r="J14" s="382">
        <v>0.34393450000000003</v>
      </c>
      <c r="K14" s="383"/>
      <c r="L14" s="382">
        <v>0.24180210000000021</v>
      </c>
      <c r="M14" s="382"/>
      <c r="N14" s="382">
        <v>1.0334095699999994</v>
      </c>
      <c r="O14" s="382"/>
      <c r="P14" s="382">
        <v>0.7442869800000003</v>
      </c>
      <c r="Q14" s="382"/>
      <c r="R14" s="382">
        <v>0.6227360299999994</v>
      </c>
      <c r="S14" s="382"/>
      <c r="T14" s="382">
        <v>0.09408213</v>
      </c>
      <c r="U14" s="383"/>
      <c r="V14" s="382">
        <v>0.9003583100000003</v>
      </c>
    </row>
    <row r="15" spans="1:22" ht="12.75" customHeight="1">
      <c r="A15" s="380"/>
      <c r="B15" s="380"/>
      <c r="C15" s="380" t="s">
        <v>63</v>
      </c>
      <c r="D15" s="382">
        <v>1.1178158000000005</v>
      </c>
      <c r="E15" s="382"/>
      <c r="F15" s="382">
        <v>1.0879212999999996</v>
      </c>
      <c r="G15" s="382"/>
      <c r="H15" s="382">
        <v>1.2884440000000004</v>
      </c>
      <c r="I15" s="382"/>
      <c r="J15" s="382">
        <v>1.6442850000000004</v>
      </c>
      <c r="K15" s="383"/>
      <c r="L15" s="382">
        <v>1.6673998999999993</v>
      </c>
      <c r="M15" s="382"/>
      <c r="N15" s="382">
        <v>1.6316337999999992</v>
      </c>
      <c r="O15" s="382"/>
      <c r="P15" s="382">
        <v>1.7624944899999988</v>
      </c>
      <c r="Q15" s="382"/>
      <c r="R15" s="382">
        <v>1.7302041899999996</v>
      </c>
      <c r="S15" s="382"/>
      <c r="T15" s="382">
        <v>2.1428402700000015</v>
      </c>
      <c r="U15" s="383"/>
      <c r="V15" s="382">
        <v>2.431060950000001</v>
      </c>
    </row>
    <row r="16" spans="1:22" ht="12.75" customHeight="1">
      <c r="A16" s="380"/>
      <c r="B16" s="380"/>
      <c r="C16" s="380" t="s">
        <v>64</v>
      </c>
      <c r="D16" s="382">
        <v>0.5266724</v>
      </c>
      <c r="E16" s="382"/>
      <c r="F16" s="382">
        <v>0.6798013</v>
      </c>
      <c r="G16" s="382"/>
      <c r="H16" s="382">
        <v>0.6588977999999999</v>
      </c>
      <c r="I16" s="382"/>
      <c r="J16" s="382">
        <v>0.32447839999999994</v>
      </c>
      <c r="K16" s="383"/>
      <c r="L16" s="382">
        <v>0.41770210000000013</v>
      </c>
      <c r="M16" s="382"/>
      <c r="N16" s="382">
        <v>1.4474752200000005</v>
      </c>
      <c r="O16" s="382"/>
      <c r="P16" s="382">
        <v>1.2810223899999995</v>
      </c>
      <c r="Q16" s="382"/>
      <c r="R16" s="382">
        <v>0.9024303700000001</v>
      </c>
      <c r="S16" s="382"/>
      <c r="T16" s="382">
        <v>0.5640835000000001</v>
      </c>
      <c r="U16" s="383" t="s">
        <v>31</v>
      </c>
      <c r="V16" s="382">
        <v>1.0288067399999998</v>
      </c>
    </row>
    <row r="17" spans="1:22" ht="12.75" customHeight="1">
      <c r="A17" s="380"/>
      <c r="B17" s="380"/>
      <c r="C17" s="380" t="s">
        <v>65</v>
      </c>
      <c r="D17" s="382">
        <v>2.046317199999999</v>
      </c>
      <c r="E17" s="382"/>
      <c r="F17" s="382">
        <v>1.9308644000000006</v>
      </c>
      <c r="G17" s="382"/>
      <c r="H17" s="382">
        <v>1.8899730000000006</v>
      </c>
      <c r="I17" s="382"/>
      <c r="J17" s="382">
        <v>1.3123113000000008</v>
      </c>
      <c r="K17" s="383"/>
      <c r="L17" s="382">
        <v>1.5438905999999997</v>
      </c>
      <c r="M17" s="382"/>
      <c r="N17" s="382">
        <v>6.195092639999999</v>
      </c>
      <c r="O17" s="382"/>
      <c r="P17" s="382">
        <v>6.351168600000005</v>
      </c>
      <c r="Q17" s="382"/>
      <c r="R17" s="382">
        <v>4.495421400000001</v>
      </c>
      <c r="S17" s="382"/>
      <c r="T17" s="382">
        <v>3.042967129999998</v>
      </c>
      <c r="U17" s="383"/>
      <c r="V17" s="382">
        <v>4.05824528</v>
      </c>
    </row>
    <row r="18" spans="1:22" ht="12.75" customHeight="1">
      <c r="A18" s="380"/>
      <c r="B18" s="380"/>
      <c r="C18" s="380" t="s">
        <v>66</v>
      </c>
      <c r="D18" s="382">
        <v>1.0399199999999995</v>
      </c>
      <c r="E18" s="382"/>
      <c r="F18" s="382">
        <v>0.7891771999999997</v>
      </c>
      <c r="G18" s="382"/>
      <c r="H18" s="382">
        <v>0.7296427</v>
      </c>
      <c r="I18" s="382"/>
      <c r="J18" s="382">
        <v>0.7592340999999998</v>
      </c>
      <c r="K18" s="383" t="s">
        <v>31</v>
      </c>
      <c r="L18" s="382">
        <v>0.9012773000000005</v>
      </c>
      <c r="M18" s="382"/>
      <c r="N18" s="382">
        <v>1.4713158364417493</v>
      </c>
      <c r="O18" s="382"/>
      <c r="P18" s="382">
        <v>0.9265201200000003</v>
      </c>
      <c r="Q18" s="382"/>
      <c r="R18" s="382">
        <v>0.7372130600000002</v>
      </c>
      <c r="S18" s="382"/>
      <c r="T18" s="382">
        <v>0.4551787199999999</v>
      </c>
      <c r="U18" s="383" t="s">
        <v>31</v>
      </c>
      <c r="V18" s="382">
        <v>0.9029171500000004</v>
      </c>
    </row>
    <row r="19" spans="1:22" ht="12.75" customHeight="1">
      <c r="A19" s="380"/>
      <c r="B19" s="380"/>
      <c r="C19" s="380" t="s">
        <v>67</v>
      </c>
      <c r="D19" s="382">
        <v>0.02358560000000001</v>
      </c>
      <c r="E19" s="382"/>
      <c r="F19" s="382">
        <v>0.031415399999999996</v>
      </c>
      <c r="G19" s="382"/>
      <c r="H19" s="382">
        <v>0.0253125</v>
      </c>
      <c r="I19" s="382"/>
      <c r="J19" s="382">
        <v>0.0997439</v>
      </c>
      <c r="K19" s="383"/>
      <c r="L19" s="382">
        <v>0.03879320000000002</v>
      </c>
      <c r="M19" s="382"/>
      <c r="N19" s="382">
        <v>0.05693376999999999</v>
      </c>
      <c r="O19" s="382"/>
      <c r="P19" s="382">
        <v>0.06651477</v>
      </c>
      <c r="Q19" s="382"/>
      <c r="R19" s="382">
        <v>0.04730679000000002</v>
      </c>
      <c r="S19" s="382"/>
      <c r="T19" s="382">
        <v>0.08366341000000001</v>
      </c>
      <c r="U19" s="383"/>
      <c r="V19" s="382">
        <v>0.08050461999999999</v>
      </c>
    </row>
    <row r="20" spans="1:22" ht="12.75" customHeight="1">
      <c r="A20" s="380"/>
      <c r="B20" s="380"/>
      <c r="C20" s="380" t="s">
        <v>68</v>
      </c>
      <c r="D20" s="382">
        <v>4.9092588</v>
      </c>
      <c r="E20" s="382"/>
      <c r="F20" s="382">
        <v>5.456951799999999</v>
      </c>
      <c r="G20" s="382"/>
      <c r="H20" s="382">
        <v>6.797777299999999</v>
      </c>
      <c r="I20" s="382"/>
      <c r="J20" s="382">
        <v>6.3661079</v>
      </c>
      <c r="K20" s="383"/>
      <c r="L20" s="382">
        <v>8.9259049</v>
      </c>
      <c r="M20" s="382"/>
      <c r="N20" s="382">
        <v>5.121055850000001</v>
      </c>
      <c r="O20" s="382"/>
      <c r="P20" s="382">
        <v>6.032832149999999</v>
      </c>
      <c r="Q20" s="382"/>
      <c r="R20" s="382">
        <v>6.111363249999999</v>
      </c>
      <c r="S20" s="382"/>
      <c r="T20" s="382">
        <v>6.8547974499999995</v>
      </c>
      <c r="U20" s="383"/>
      <c r="V20" s="382">
        <v>8.4790463</v>
      </c>
    </row>
    <row r="21" spans="1:22" ht="12.75" customHeight="1">
      <c r="A21" s="380"/>
      <c r="B21" s="380"/>
      <c r="C21" s="380" t="s">
        <v>69</v>
      </c>
      <c r="D21" s="382">
        <v>0.7816799999999999</v>
      </c>
      <c r="E21" s="382"/>
      <c r="F21" s="382">
        <v>0</v>
      </c>
      <c r="G21" s="382"/>
      <c r="H21" s="382">
        <v>0</v>
      </c>
      <c r="I21" s="382"/>
      <c r="J21" s="382">
        <v>0</v>
      </c>
      <c r="K21" s="383"/>
      <c r="L21" s="382">
        <v>0</v>
      </c>
      <c r="M21" s="382"/>
      <c r="N21" s="382">
        <v>0.146782</v>
      </c>
      <c r="O21" s="382"/>
      <c r="P21" s="382">
        <v>0</v>
      </c>
      <c r="Q21" s="382"/>
      <c r="R21" s="382">
        <v>0</v>
      </c>
      <c r="S21" s="382"/>
      <c r="T21" s="382">
        <v>0</v>
      </c>
      <c r="U21" s="383"/>
      <c r="V21" s="382">
        <v>0</v>
      </c>
    </row>
    <row r="22" spans="1:22" ht="12.75" customHeight="1">
      <c r="A22" s="380"/>
      <c r="B22" s="380"/>
      <c r="C22" s="380" t="s">
        <v>71</v>
      </c>
      <c r="D22" s="382">
        <v>1.1125208000000006</v>
      </c>
      <c r="E22" s="382"/>
      <c r="F22" s="382">
        <v>1.1625043000000004</v>
      </c>
      <c r="G22" s="382"/>
      <c r="H22" s="382">
        <v>0.9261111000000003</v>
      </c>
      <c r="I22" s="382"/>
      <c r="J22" s="382">
        <v>0.6984333999999998</v>
      </c>
      <c r="K22" s="383"/>
      <c r="L22" s="382">
        <v>0.8245598000000001</v>
      </c>
      <c r="M22" s="382"/>
      <c r="N22" s="382">
        <v>1.7992465399999968</v>
      </c>
      <c r="O22" s="382"/>
      <c r="P22" s="382">
        <v>1.5873311000000017</v>
      </c>
      <c r="Q22" s="382"/>
      <c r="R22" s="382">
        <v>1.1616248000000011</v>
      </c>
      <c r="S22" s="382"/>
      <c r="T22" s="382">
        <v>0.19587441000000003</v>
      </c>
      <c r="U22" s="383"/>
      <c r="V22" s="382">
        <v>1.1699539599999997</v>
      </c>
    </row>
    <row r="23" spans="1:22" ht="12.75" customHeight="1">
      <c r="A23" s="380"/>
      <c r="B23" s="380"/>
      <c r="C23" s="331" t="s">
        <v>605</v>
      </c>
      <c r="D23" s="382">
        <v>0.9565147</v>
      </c>
      <c r="E23" s="382"/>
      <c r="F23" s="382">
        <v>0.9762721</v>
      </c>
      <c r="G23" s="382"/>
      <c r="H23" s="382">
        <v>0.8114011000000001</v>
      </c>
      <c r="I23" s="382"/>
      <c r="J23" s="382">
        <v>0.79561</v>
      </c>
      <c r="K23" s="383"/>
      <c r="L23" s="382">
        <v>0.7081850999999998</v>
      </c>
      <c r="M23" s="382"/>
      <c r="N23" s="382">
        <v>9.522261638449484</v>
      </c>
      <c r="O23" s="382"/>
      <c r="P23" s="382">
        <v>8.919176739999997</v>
      </c>
      <c r="Q23" s="382"/>
      <c r="R23" s="382">
        <v>5.310660510000006</v>
      </c>
      <c r="S23" s="382"/>
      <c r="T23" s="382">
        <v>0.53836619</v>
      </c>
      <c r="U23" s="383" t="s">
        <v>31</v>
      </c>
      <c r="V23" s="382">
        <v>5.371609180000003</v>
      </c>
    </row>
    <row r="24" spans="1:22" ht="12.75" customHeight="1">
      <c r="A24" s="380"/>
      <c r="B24" s="380"/>
      <c r="C24" s="380" t="s">
        <v>73</v>
      </c>
      <c r="D24" s="382">
        <v>0.1081421</v>
      </c>
      <c r="E24" s="382"/>
      <c r="F24" s="382">
        <v>0.12688030000000014</v>
      </c>
      <c r="G24" s="382"/>
      <c r="H24" s="382">
        <v>0.09790730000000002</v>
      </c>
      <c r="I24" s="382"/>
      <c r="J24" s="382">
        <v>0.0728315</v>
      </c>
      <c r="K24" s="383"/>
      <c r="L24" s="382">
        <v>0.07377429999999999</v>
      </c>
      <c r="M24" s="382"/>
      <c r="N24" s="382">
        <v>0.9709968999999996</v>
      </c>
      <c r="O24" s="382"/>
      <c r="P24" s="382">
        <v>0.8611490600000004</v>
      </c>
      <c r="Q24" s="382"/>
      <c r="R24" s="382">
        <v>0.5510162999999999</v>
      </c>
      <c r="S24" s="382"/>
      <c r="T24" s="382">
        <v>0.13151064</v>
      </c>
      <c r="U24" s="383"/>
      <c r="V24" s="382">
        <v>0.5322229900000003</v>
      </c>
    </row>
    <row r="25" spans="1:22" ht="12.75" customHeight="1">
      <c r="A25" s="380"/>
      <c r="B25" s="380"/>
      <c r="C25" s="380" t="s">
        <v>74</v>
      </c>
      <c r="D25" s="382">
        <v>0.26874180000000003</v>
      </c>
      <c r="E25" s="382"/>
      <c r="F25" s="382">
        <v>0.21204170000000006</v>
      </c>
      <c r="G25" s="382"/>
      <c r="H25" s="382">
        <v>0.3146234999999999</v>
      </c>
      <c r="I25" s="382"/>
      <c r="J25" s="382">
        <v>0.5456193000000001</v>
      </c>
      <c r="K25" s="383"/>
      <c r="L25" s="382">
        <v>0.5827878999999999</v>
      </c>
      <c r="M25" s="382"/>
      <c r="N25" s="382">
        <v>0.23408798</v>
      </c>
      <c r="O25" s="382"/>
      <c r="P25" s="382">
        <v>0.20619787999999986</v>
      </c>
      <c r="Q25" s="382"/>
      <c r="R25" s="382">
        <v>0.22032624000000006</v>
      </c>
      <c r="S25" s="382"/>
      <c r="T25" s="382">
        <v>0.3850195599999999</v>
      </c>
      <c r="U25" s="383"/>
      <c r="V25" s="382">
        <v>0.5921067000000001</v>
      </c>
    </row>
    <row r="26" spans="1:22" ht="12.75" customHeight="1">
      <c r="A26" s="380"/>
      <c r="B26" s="380"/>
      <c r="C26" s="380" t="s">
        <v>75</v>
      </c>
      <c r="D26" s="382">
        <v>0.06851329999999997</v>
      </c>
      <c r="E26" s="382"/>
      <c r="F26" s="382">
        <v>0.08863249999999999</v>
      </c>
      <c r="G26" s="382"/>
      <c r="H26" s="382">
        <v>0.07782299999999998</v>
      </c>
      <c r="I26" s="382"/>
      <c r="J26" s="382">
        <v>0.07224579999999996</v>
      </c>
      <c r="K26" s="383"/>
      <c r="L26" s="382">
        <v>0.05013530000000001</v>
      </c>
      <c r="M26" s="382"/>
      <c r="N26" s="382">
        <v>0.12391336000000001</v>
      </c>
      <c r="O26" s="382"/>
      <c r="P26" s="382">
        <v>0.12126185999999999</v>
      </c>
      <c r="Q26" s="382"/>
      <c r="R26" s="382">
        <v>0.06737006000000001</v>
      </c>
      <c r="S26" s="382"/>
      <c r="T26" s="382">
        <v>0.02400722</v>
      </c>
      <c r="U26" s="383"/>
      <c r="V26" s="382">
        <v>0.06848429</v>
      </c>
    </row>
    <row r="27" spans="3:22" ht="12.75" customHeight="1">
      <c r="C27" s="331" t="s">
        <v>603</v>
      </c>
      <c r="D27" s="382">
        <v>7.0401041000000015</v>
      </c>
      <c r="E27" s="382"/>
      <c r="F27" s="382">
        <v>6.374713</v>
      </c>
      <c r="G27" s="382"/>
      <c r="H27" s="382">
        <v>6.958187800000002</v>
      </c>
      <c r="I27" s="383"/>
      <c r="J27" s="382">
        <v>7.634221600000001</v>
      </c>
      <c r="K27" s="383"/>
      <c r="L27" s="382">
        <v>5.6677685</v>
      </c>
      <c r="M27" s="382"/>
      <c r="N27" s="382">
        <v>11.781598349160449</v>
      </c>
      <c r="O27" s="383" t="s">
        <v>31</v>
      </c>
      <c r="P27" s="382">
        <v>9.444581099999997</v>
      </c>
      <c r="Q27" s="382"/>
      <c r="R27" s="382">
        <v>10.685218100000013</v>
      </c>
      <c r="S27" s="383"/>
      <c r="T27" s="382">
        <v>11.69960774000001</v>
      </c>
      <c r="U27" s="383"/>
      <c r="V27" s="382">
        <v>7.735654620000006</v>
      </c>
    </row>
    <row r="28" spans="1:23" s="332" customFormat="1" ht="12.75" customHeight="1">
      <c r="A28" s="344"/>
      <c r="B28" s="344" t="s">
        <v>77</v>
      </c>
      <c r="C28" s="344"/>
      <c r="D28" s="345">
        <v>30.758771496000005</v>
      </c>
      <c r="E28" s="345"/>
      <c r="F28" s="345">
        <v>27.346317199999998</v>
      </c>
      <c r="G28" s="347"/>
      <c r="H28" s="345">
        <v>26.963865300000002</v>
      </c>
      <c r="I28" s="347"/>
      <c r="J28" s="345">
        <v>30.655515</v>
      </c>
      <c r="K28" s="347" t="s">
        <v>31</v>
      </c>
      <c r="L28" s="345">
        <v>31.678056500000004</v>
      </c>
      <c r="M28" s="345"/>
      <c r="N28" s="345">
        <v>57.51479120076188</v>
      </c>
      <c r="O28" s="347" t="s">
        <v>31</v>
      </c>
      <c r="P28" s="345">
        <v>54.33441660658393</v>
      </c>
      <c r="Q28" s="347"/>
      <c r="R28" s="345">
        <v>45.77570862000003</v>
      </c>
      <c r="S28" s="347"/>
      <c r="T28" s="345">
        <v>47.59769774000001</v>
      </c>
      <c r="U28" s="347" t="s">
        <v>31</v>
      </c>
      <c r="V28" s="345">
        <v>55.205136840000016</v>
      </c>
      <c r="W28" s="338"/>
    </row>
    <row r="29" spans="1:23" s="332" customFormat="1" ht="12.75" customHeight="1">
      <c r="A29" s="381"/>
      <c r="B29" s="381"/>
      <c r="C29" s="381"/>
      <c r="D29" s="382"/>
      <c r="E29" s="382"/>
      <c r="F29" s="382"/>
      <c r="G29" s="382"/>
      <c r="H29" s="382"/>
      <c r="I29" s="382"/>
      <c r="J29" s="382"/>
      <c r="K29" s="383"/>
      <c r="L29" s="382"/>
      <c r="M29" s="382"/>
      <c r="N29" s="382"/>
      <c r="O29" s="382"/>
      <c r="P29" s="382"/>
      <c r="Q29" s="382"/>
      <c r="R29" s="382"/>
      <c r="S29" s="382"/>
      <c r="T29" s="382"/>
      <c r="U29" s="383"/>
      <c r="V29" s="382"/>
      <c r="W29" s="339"/>
    </row>
    <row r="30" spans="1:23" ht="12.75" customHeight="1">
      <c r="A30" s="380"/>
      <c r="B30" s="380"/>
      <c r="C30" s="380" t="s">
        <v>78</v>
      </c>
      <c r="D30" s="382">
        <v>2.090868</v>
      </c>
      <c r="E30" s="382"/>
      <c r="F30" s="382">
        <v>18.092715300000002</v>
      </c>
      <c r="G30" s="382"/>
      <c r="H30" s="382">
        <v>1.2454729999999998</v>
      </c>
      <c r="I30" s="382"/>
      <c r="J30" s="382">
        <v>0.0116</v>
      </c>
      <c r="K30" s="383"/>
      <c r="L30" s="382">
        <v>0</v>
      </c>
      <c r="M30" s="382"/>
      <c r="N30" s="382">
        <v>1.154399</v>
      </c>
      <c r="O30" s="382"/>
      <c r="P30" s="382">
        <v>5.743387180000001</v>
      </c>
      <c r="Q30" s="382"/>
      <c r="R30" s="382">
        <v>0.2968279</v>
      </c>
      <c r="S30" s="382"/>
      <c r="T30" s="382">
        <v>0.0013549</v>
      </c>
      <c r="U30" s="383"/>
      <c r="V30" s="382">
        <v>0</v>
      </c>
      <c r="W30" s="372"/>
    </row>
    <row r="31" spans="1:23" ht="12.75" customHeight="1">
      <c r="A31" s="380"/>
      <c r="B31" s="380"/>
      <c r="C31" s="380" t="s">
        <v>79</v>
      </c>
      <c r="D31" s="382">
        <v>8.3148513</v>
      </c>
      <c r="E31" s="382"/>
      <c r="F31" s="382">
        <v>24.8985216</v>
      </c>
      <c r="G31" s="382"/>
      <c r="H31" s="382">
        <v>8.455447600000001</v>
      </c>
      <c r="I31" s="382"/>
      <c r="J31" s="382">
        <v>10.4388609</v>
      </c>
      <c r="K31" s="383"/>
      <c r="L31" s="382">
        <v>3.4789288</v>
      </c>
      <c r="M31" s="382"/>
      <c r="N31" s="382">
        <v>4.55160331</v>
      </c>
      <c r="O31" s="382"/>
      <c r="P31" s="382">
        <v>14.640525419999998</v>
      </c>
      <c r="Q31" s="382"/>
      <c r="R31" s="382">
        <v>3.3136990800000006</v>
      </c>
      <c r="S31" s="382"/>
      <c r="T31" s="382">
        <v>2.97911765</v>
      </c>
      <c r="U31" s="383"/>
      <c r="V31" s="382">
        <v>1.1808684000000003</v>
      </c>
      <c r="W31" s="372"/>
    </row>
    <row r="32" spans="1:23" ht="12.75" customHeight="1">
      <c r="A32" s="380"/>
      <c r="B32" s="380"/>
      <c r="C32" s="380" t="s">
        <v>80</v>
      </c>
      <c r="D32" s="382">
        <v>2.1181362999999997</v>
      </c>
      <c r="E32" s="382"/>
      <c r="F32" s="382">
        <v>0.7513933999999999</v>
      </c>
      <c r="G32" s="382"/>
      <c r="H32" s="382">
        <v>0.40883119999999995</v>
      </c>
      <c r="I32" s="383"/>
      <c r="J32" s="382">
        <v>0.6203883</v>
      </c>
      <c r="K32" s="383"/>
      <c r="L32" s="382">
        <v>0.3515179</v>
      </c>
      <c r="M32" s="382"/>
      <c r="N32" s="382">
        <v>1.38326546</v>
      </c>
      <c r="O32" s="382"/>
      <c r="P32" s="382">
        <v>0.5837811200000002</v>
      </c>
      <c r="Q32" s="382"/>
      <c r="R32" s="382">
        <v>0.27546408000000006</v>
      </c>
      <c r="S32" s="382"/>
      <c r="T32" s="382">
        <v>0.48770260000000004</v>
      </c>
      <c r="U32" s="383"/>
      <c r="V32" s="382">
        <v>0.20926611999999997</v>
      </c>
      <c r="W32" s="372"/>
    </row>
    <row r="33" spans="1:22" ht="12.75" customHeight="1">
      <c r="A33" s="380"/>
      <c r="B33" s="380"/>
      <c r="C33" s="380" t="s">
        <v>81</v>
      </c>
      <c r="D33" s="382">
        <v>23.9879519</v>
      </c>
      <c r="E33" s="382"/>
      <c r="F33" s="382">
        <v>21.4016125</v>
      </c>
      <c r="G33" s="382"/>
      <c r="H33" s="382">
        <v>21.352218799999996</v>
      </c>
      <c r="I33" s="382"/>
      <c r="J33" s="382">
        <v>29.437385199999998</v>
      </c>
      <c r="K33" s="383" t="s">
        <v>31</v>
      </c>
      <c r="L33" s="382">
        <v>9.100818400000001</v>
      </c>
      <c r="M33" s="382"/>
      <c r="N33" s="382">
        <v>33.365724639999996</v>
      </c>
      <c r="O33" s="382"/>
      <c r="P33" s="382">
        <v>16.79597043</v>
      </c>
      <c r="Q33" s="382"/>
      <c r="R33" s="382">
        <v>19.276380870000008</v>
      </c>
      <c r="S33" s="382"/>
      <c r="T33" s="382">
        <v>21.651905069999994</v>
      </c>
      <c r="U33" s="383" t="s">
        <v>31</v>
      </c>
      <c r="V33" s="382">
        <v>5.922787400000001</v>
      </c>
    </row>
    <row r="34" spans="1:23" ht="12.75" customHeight="1">
      <c r="A34" s="380"/>
      <c r="B34" s="380"/>
      <c r="C34" s="380" t="s">
        <v>82</v>
      </c>
      <c r="D34" s="382">
        <v>0</v>
      </c>
      <c r="E34" s="382"/>
      <c r="F34" s="382">
        <v>0</v>
      </c>
      <c r="G34" s="382"/>
      <c r="H34" s="382">
        <v>4E-05</v>
      </c>
      <c r="I34" s="382"/>
      <c r="J34" s="382">
        <v>0</v>
      </c>
      <c r="K34" s="383"/>
      <c r="L34" s="382">
        <v>0.00020800000000000001</v>
      </c>
      <c r="M34" s="382"/>
      <c r="N34" s="382">
        <v>0</v>
      </c>
      <c r="O34" s="382"/>
      <c r="P34" s="382">
        <v>0</v>
      </c>
      <c r="Q34" s="382"/>
      <c r="R34" s="382">
        <v>2.0399999999999998E-05</v>
      </c>
      <c r="S34" s="382"/>
      <c r="T34" s="382">
        <v>0</v>
      </c>
      <c r="U34" s="383"/>
      <c r="V34" s="382">
        <v>0</v>
      </c>
      <c r="W34" s="372"/>
    </row>
    <row r="35" spans="3:23" ht="12.75" customHeight="1">
      <c r="C35" s="331" t="s">
        <v>83</v>
      </c>
      <c r="D35" s="382">
        <v>0.00123</v>
      </c>
      <c r="E35" s="382"/>
      <c r="F35" s="382">
        <v>2.0741268</v>
      </c>
      <c r="G35" s="382"/>
      <c r="H35" s="382">
        <v>0.35241490000000003</v>
      </c>
      <c r="I35" s="382"/>
      <c r="J35" s="382">
        <v>0.0002141</v>
      </c>
      <c r="K35" s="383"/>
      <c r="L35" s="382">
        <v>0.0041067000000000005</v>
      </c>
      <c r="M35" s="382"/>
      <c r="N35" s="382">
        <v>5.577E-05</v>
      </c>
      <c r="O35" s="382"/>
      <c r="P35" s="382">
        <v>1.45292319</v>
      </c>
      <c r="Q35" s="382"/>
      <c r="R35" s="382">
        <v>0.11006161</v>
      </c>
      <c r="S35" s="382"/>
      <c r="T35" s="382">
        <v>9.360999999999999E-05</v>
      </c>
      <c r="U35" s="383"/>
      <c r="V35" s="382">
        <v>0.0010144</v>
      </c>
      <c r="W35" s="372"/>
    </row>
    <row r="36" spans="1:23" s="332" customFormat="1" ht="12.75" customHeight="1">
      <c r="A36" s="344"/>
      <c r="B36" s="344" t="s">
        <v>84</v>
      </c>
      <c r="C36" s="344"/>
      <c r="D36" s="345">
        <v>36.5130375</v>
      </c>
      <c r="E36" s="345"/>
      <c r="F36" s="345">
        <v>67.2183696</v>
      </c>
      <c r="G36" s="345"/>
      <c r="H36" s="345">
        <v>31.814425499999995</v>
      </c>
      <c r="I36" s="345"/>
      <c r="J36" s="345">
        <v>40.5084485</v>
      </c>
      <c r="K36" s="347" t="s">
        <v>31</v>
      </c>
      <c r="L36" s="345">
        <v>12.935579800000001</v>
      </c>
      <c r="M36" s="345"/>
      <c r="N36" s="345">
        <v>40.45504818</v>
      </c>
      <c r="O36" s="345"/>
      <c r="P36" s="345">
        <v>39.21658734</v>
      </c>
      <c r="Q36" s="345"/>
      <c r="R36" s="345">
        <v>23.272453940000005</v>
      </c>
      <c r="S36" s="345"/>
      <c r="T36" s="345">
        <v>25.120173829999995</v>
      </c>
      <c r="U36" s="347"/>
      <c r="V36" s="345">
        <v>7.313936320000001</v>
      </c>
      <c r="W36" s="339"/>
    </row>
    <row r="37" spans="1:23" s="332" customFormat="1" ht="12.75" customHeight="1">
      <c r="A37" s="381"/>
      <c r="B37" s="381"/>
      <c r="C37" s="381"/>
      <c r="D37" s="382"/>
      <c r="E37" s="382"/>
      <c r="F37" s="382"/>
      <c r="G37" s="382"/>
      <c r="H37" s="382"/>
      <c r="I37" s="382"/>
      <c r="J37" s="382"/>
      <c r="K37" s="382"/>
      <c r="L37" s="382"/>
      <c r="M37" s="382"/>
      <c r="N37" s="382"/>
      <c r="O37" s="382"/>
      <c r="P37" s="382"/>
      <c r="Q37" s="382"/>
      <c r="R37" s="382"/>
      <c r="S37" s="382"/>
      <c r="T37" s="382"/>
      <c r="U37" s="382"/>
      <c r="V37" s="382"/>
      <c r="W37" s="339"/>
    </row>
    <row r="38" spans="1:22" ht="12.75" customHeight="1">
      <c r="A38" s="380"/>
      <c r="B38" s="380"/>
      <c r="C38" s="380" t="s">
        <v>85</v>
      </c>
      <c r="D38" s="382">
        <v>0</v>
      </c>
      <c r="E38" s="382"/>
      <c r="F38" s="382">
        <v>0</v>
      </c>
      <c r="G38" s="382"/>
      <c r="H38" s="382">
        <v>0</v>
      </c>
      <c r="I38" s="382"/>
      <c r="J38" s="382">
        <v>0</v>
      </c>
      <c r="K38" s="382"/>
      <c r="L38" s="382">
        <v>0</v>
      </c>
      <c r="M38" s="382"/>
      <c r="N38" s="382">
        <v>0</v>
      </c>
      <c r="O38" s="382"/>
      <c r="P38" s="382">
        <v>0</v>
      </c>
      <c r="Q38" s="382"/>
      <c r="R38" s="382">
        <v>0</v>
      </c>
      <c r="S38" s="382"/>
      <c r="T38" s="382">
        <v>0</v>
      </c>
      <c r="U38" s="382"/>
      <c r="V38" s="382">
        <v>0</v>
      </c>
    </row>
    <row r="39" spans="1:22" ht="12.75" customHeight="1">
      <c r="A39" s="380"/>
      <c r="B39" s="380"/>
      <c r="C39" s="380" t="s">
        <v>86</v>
      </c>
      <c r="D39" s="382">
        <v>0.3147069999999999</v>
      </c>
      <c r="E39" s="382"/>
      <c r="F39" s="382">
        <v>0.18474510000000002</v>
      </c>
      <c r="G39" s="382"/>
      <c r="H39" s="382">
        <v>0.08154150000000002</v>
      </c>
      <c r="I39" s="382"/>
      <c r="J39" s="382">
        <v>0.14372179999999998</v>
      </c>
      <c r="K39" s="383"/>
      <c r="L39" s="382">
        <v>0.23583599999999996</v>
      </c>
      <c r="M39" s="382"/>
      <c r="N39" s="382">
        <v>0.9889142800000001</v>
      </c>
      <c r="O39" s="382"/>
      <c r="P39" s="382">
        <v>0.49864938</v>
      </c>
      <c r="Q39" s="382"/>
      <c r="R39" s="382">
        <v>0.06146185000000001</v>
      </c>
      <c r="S39" s="382"/>
      <c r="T39" s="382">
        <v>0.39460472999999996</v>
      </c>
      <c r="U39" s="383"/>
      <c r="V39" s="382">
        <v>0.52952948</v>
      </c>
    </row>
    <row r="40" spans="1:22" ht="12.75" customHeight="1">
      <c r="A40" s="380"/>
      <c r="B40" s="380"/>
      <c r="C40" s="380" t="s">
        <v>87</v>
      </c>
      <c r="D40" s="382">
        <v>0.052077099999999994</v>
      </c>
      <c r="E40" s="382"/>
      <c r="F40" s="382">
        <v>0.11395429999999995</v>
      </c>
      <c r="G40" s="382"/>
      <c r="H40" s="382">
        <v>0.06946370000000002</v>
      </c>
      <c r="I40" s="382"/>
      <c r="J40" s="382">
        <v>0.0257858</v>
      </c>
      <c r="K40" s="382"/>
      <c r="L40" s="382">
        <v>0.1670173</v>
      </c>
      <c r="M40" s="382"/>
      <c r="N40" s="382">
        <v>0.14376327999999997</v>
      </c>
      <c r="O40" s="382"/>
      <c r="P40" s="382">
        <v>0.24463900000000002</v>
      </c>
      <c r="Q40" s="382"/>
      <c r="R40" s="382">
        <v>0.06554803000000001</v>
      </c>
      <c r="S40" s="382"/>
      <c r="T40" s="382">
        <v>0.010087340000000002</v>
      </c>
      <c r="U40" s="382"/>
      <c r="V40" s="382">
        <v>0.2596093399999999</v>
      </c>
    </row>
    <row r="41" spans="1:22" ht="12.75" customHeight="1">
      <c r="A41" s="380"/>
      <c r="B41" s="380"/>
      <c r="C41" s="380" t="s">
        <v>88</v>
      </c>
      <c r="D41" s="382">
        <v>0.0016027000000000003</v>
      </c>
      <c r="E41" s="382"/>
      <c r="F41" s="382">
        <v>0.0015365000000000003</v>
      </c>
      <c r="G41" s="382"/>
      <c r="H41" s="382">
        <v>0.0009758999999999999</v>
      </c>
      <c r="I41" s="382"/>
      <c r="J41" s="382">
        <v>0.00039060000000000006</v>
      </c>
      <c r="K41" s="382"/>
      <c r="L41" s="382">
        <v>0.0003251</v>
      </c>
      <c r="M41" s="382"/>
      <c r="N41" s="382">
        <v>0.018633729999999994</v>
      </c>
      <c r="O41" s="382"/>
      <c r="P41" s="382">
        <v>0.01735616</v>
      </c>
      <c r="Q41" s="382"/>
      <c r="R41" s="382">
        <v>0.009902850000000001</v>
      </c>
      <c r="S41" s="382"/>
      <c r="T41" s="382">
        <v>0.00206493</v>
      </c>
      <c r="U41" s="382"/>
      <c r="V41" s="382">
        <v>0.0028750800000000003</v>
      </c>
    </row>
    <row r="42" spans="1:22" ht="12.75" customHeight="1">
      <c r="A42" s="380"/>
      <c r="B42" s="380"/>
      <c r="C42" s="380" t="s">
        <v>89</v>
      </c>
      <c r="D42" s="382">
        <v>0</v>
      </c>
      <c r="E42" s="382"/>
      <c r="F42" s="382">
        <v>0</v>
      </c>
      <c r="G42" s="382"/>
      <c r="H42" s="382">
        <v>0.006675</v>
      </c>
      <c r="I42" s="382"/>
      <c r="J42" s="382">
        <v>0</v>
      </c>
      <c r="K42" s="383"/>
      <c r="L42" s="382">
        <v>0</v>
      </c>
      <c r="M42" s="382"/>
      <c r="N42" s="382">
        <v>0</v>
      </c>
      <c r="O42" s="382"/>
      <c r="P42" s="382">
        <v>0</v>
      </c>
      <c r="Q42" s="382"/>
      <c r="R42" s="382">
        <v>0.0113475</v>
      </c>
      <c r="S42" s="382"/>
      <c r="T42" s="382">
        <v>0</v>
      </c>
      <c r="U42" s="383"/>
      <c r="V42" s="382">
        <v>0</v>
      </c>
    </row>
    <row r="43" spans="1:22" ht="12.75" customHeight="1">
      <c r="A43" s="380"/>
      <c r="B43" s="380"/>
      <c r="C43" s="380" t="s">
        <v>90</v>
      </c>
      <c r="D43" s="382">
        <v>0.19080039999999998</v>
      </c>
      <c r="E43" s="382"/>
      <c r="F43" s="382">
        <v>0.4053953</v>
      </c>
      <c r="G43" s="382"/>
      <c r="H43" s="382">
        <v>0.1982335</v>
      </c>
      <c r="I43" s="382"/>
      <c r="J43" s="382">
        <v>0.1453676</v>
      </c>
      <c r="K43" s="382"/>
      <c r="L43" s="382">
        <v>0.1632363</v>
      </c>
      <c r="M43" s="382"/>
      <c r="N43" s="382">
        <v>0.45165851999999995</v>
      </c>
      <c r="O43" s="382"/>
      <c r="P43" s="382">
        <v>0.9137018900000001</v>
      </c>
      <c r="Q43" s="382"/>
      <c r="R43" s="382">
        <v>0.38789782</v>
      </c>
      <c r="S43" s="382"/>
      <c r="T43" s="382">
        <v>0.28281338</v>
      </c>
      <c r="U43" s="382"/>
      <c r="V43" s="382">
        <v>0.34487273</v>
      </c>
    </row>
    <row r="44" spans="1:22" ht="12.75" customHeight="1">
      <c r="A44" s="380"/>
      <c r="B44" s="380"/>
      <c r="C44" s="380" t="s">
        <v>92</v>
      </c>
      <c r="D44" s="382">
        <v>0.4474373</v>
      </c>
      <c r="E44" s="382"/>
      <c r="F44" s="382">
        <v>0.6795725000000002</v>
      </c>
      <c r="G44" s="382"/>
      <c r="H44" s="382">
        <v>0.6588451000000001</v>
      </c>
      <c r="I44" s="382"/>
      <c r="J44" s="382">
        <v>1.1493465999999999</v>
      </c>
      <c r="K44" s="383"/>
      <c r="L44" s="382">
        <v>0.7487135</v>
      </c>
      <c r="M44" s="382"/>
      <c r="N44" s="382">
        <v>0.6503889199999999</v>
      </c>
      <c r="O44" s="382"/>
      <c r="P44" s="382">
        <v>1.0864748800000001</v>
      </c>
      <c r="Q44" s="383"/>
      <c r="R44" s="382">
        <v>1.0704703399999997</v>
      </c>
      <c r="S44" s="382"/>
      <c r="T44" s="382">
        <v>1.80281234</v>
      </c>
      <c r="U44" s="383"/>
      <c r="V44" s="382">
        <v>1.4075235</v>
      </c>
    </row>
    <row r="45" spans="1:22" ht="12.75" customHeight="1">
      <c r="A45" s="380"/>
      <c r="B45" s="380"/>
      <c r="C45" s="380" t="s">
        <v>93</v>
      </c>
      <c r="D45" s="382">
        <v>0</v>
      </c>
      <c r="E45" s="382"/>
      <c r="F45" s="382">
        <v>0</v>
      </c>
      <c r="G45" s="382"/>
      <c r="H45" s="382">
        <v>0</v>
      </c>
      <c r="I45" s="382"/>
      <c r="J45" s="382">
        <v>0</v>
      </c>
      <c r="K45" s="382"/>
      <c r="L45" s="382">
        <v>0</v>
      </c>
      <c r="M45" s="382"/>
      <c r="N45" s="382">
        <v>0</v>
      </c>
      <c r="O45" s="382"/>
      <c r="P45" s="382">
        <v>0</v>
      </c>
      <c r="Q45" s="382"/>
      <c r="R45" s="382">
        <v>0</v>
      </c>
      <c r="S45" s="382"/>
      <c r="T45" s="382">
        <v>0</v>
      </c>
      <c r="U45" s="382"/>
      <c r="V45" s="382">
        <v>0</v>
      </c>
    </row>
    <row r="46" spans="1:22" ht="12.75" customHeight="1">
      <c r="A46" s="380"/>
      <c r="B46" s="380"/>
      <c r="C46" s="380" t="s">
        <v>94</v>
      </c>
      <c r="D46" s="382">
        <v>0.08083539999999999</v>
      </c>
      <c r="E46" s="382"/>
      <c r="F46" s="382">
        <v>0.06233980000000001</v>
      </c>
      <c r="G46" s="382"/>
      <c r="H46" s="382">
        <v>0.10473690000000006</v>
      </c>
      <c r="I46" s="382"/>
      <c r="J46" s="382">
        <v>0.0467688</v>
      </c>
      <c r="K46" s="382"/>
      <c r="L46" s="382">
        <v>0.0821255</v>
      </c>
      <c r="M46" s="382"/>
      <c r="N46" s="382">
        <v>0.34954787</v>
      </c>
      <c r="O46" s="382"/>
      <c r="P46" s="382">
        <v>0.28327513000000015</v>
      </c>
      <c r="Q46" s="382"/>
      <c r="R46" s="382">
        <v>0.28550731999999995</v>
      </c>
      <c r="S46" s="382"/>
      <c r="T46" s="382">
        <v>0.09412452000000003</v>
      </c>
      <c r="U46" s="382"/>
      <c r="V46" s="382">
        <v>0.12882744999999998</v>
      </c>
    </row>
    <row r="47" spans="1:22" ht="12.75" customHeight="1">
      <c r="A47" s="380"/>
      <c r="B47" s="380"/>
      <c r="C47" s="380" t="s">
        <v>95</v>
      </c>
      <c r="D47" s="382">
        <v>0.013291600000000004</v>
      </c>
      <c r="E47" s="382"/>
      <c r="F47" s="382">
        <v>0.031957400000000004</v>
      </c>
      <c r="G47" s="382"/>
      <c r="H47" s="382">
        <v>0.013552400000000001</v>
      </c>
      <c r="I47" s="382"/>
      <c r="J47" s="382">
        <v>0.0074500999999999986</v>
      </c>
      <c r="K47" s="382"/>
      <c r="L47" s="382">
        <v>0.009072299999999997</v>
      </c>
      <c r="M47" s="382"/>
      <c r="N47" s="382">
        <v>0.00530026</v>
      </c>
      <c r="O47" s="382"/>
      <c r="P47" s="382">
        <v>0.01318466</v>
      </c>
      <c r="Q47" s="382"/>
      <c r="R47" s="382">
        <v>0.00531352</v>
      </c>
      <c r="S47" s="382"/>
      <c r="T47" s="382">
        <v>0.00129302</v>
      </c>
      <c r="U47" s="382"/>
      <c r="V47" s="382">
        <v>0.004701970000000001</v>
      </c>
    </row>
    <row r="48" spans="3:22" ht="12.75" customHeight="1">
      <c r="C48" s="331" t="s">
        <v>96</v>
      </c>
      <c r="D48" s="382">
        <v>0.04345820000000003</v>
      </c>
      <c r="E48" s="382"/>
      <c r="F48" s="382">
        <v>0.05825620000000002</v>
      </c>
      <c r="G48" s="382"/>
      <c r="H48" s="382">
        <v>0.05689679999999996</v>
      </c>
      <c r="I48" s="382"/>
      <c r="J48" s="382">
        <v>0.011861799999999999</v>
      </c>
      <c r="K48" s="383"/>
      <c r="L48" s="382">
        <v>0.027563699999999986</v>
      </c>
      <c r="M48" s="382"/>
      <c r="N48" s="382">
        <v>0.033669260000000006</v>
      </c>
      <c r="O48" s="382"/>
      <c r="P48" s="382">
        <v>0.042469909999999986</v>
      </c>
      <c r="Q48" s="382"/>
      <c r="R48" s="382">
        <v>0.02278507</v>
      </c>
      <c r="S48" s="382"/>
      <c r="T48" s="382">
        <v>0.00072679</v>
      </c>
      <c r="U48" s="383"/>
      <c r="V48" s="382">
        <v>0.01389734</v>
      </c>
    </row>
    <row r="49" spans="1:23" s="332" customFormat="1" ht="12.75" customHeight="1">
      <c r="A49" s="344"/>
      <c r="B49" s="344" t="s">
        <v>97</v>
      </c>
      <c r="C49" s="344"/>
      <c r="D49" s="345">
        <v>1.1442097</v>
      </c>
      <c r="E49" s="345"/>
      <c r="F49" s="345">
        <v>1.5377571000000003</v>
      </c>
      <c r="G49" s="345"/>
      <c r="H49" s="345">
        <v>1.1909208</v>
      </c>
      <c r="I49" s="345"/>
      <c r="J49" s="345">
        <v>1.5306930999999997</v>
      </c>
      <c r="K49" s="347"/>
      <c r="L49" s="345">
        <v>1.4338897</v>
      </c>
      <c r="M49" s="345"/>
      <c r="N49" s="345">
        <v>2.641876119999999</v>
      </c>
      <c r="O49" s="345"/>
      <c r="P49" s="345">
        <v>3.09975101</v>
      </c>
      <c r="Q49" s="345"/>
      <c r="R49" s="345">
        <v>1.9202343</v>
      </c>
      <c r="S49" s="345"/>
      <c r="T49" s="345">
        <v>2.5885270499999997</v>
      </c>
      <c r="U49" s="347"/>
      <c r="V49" s="345">
        <v>2.6918368900000007</v>
      </c>
      <c r="W49" s="339"/>
    </row>
    <row r="50" spans="4:23" s="332" customFormat="1" ht="12.75" customHeight="1">
      <c r="D50" s="382"/>
      <c r="E50" s="382"/>
      <c r="F50" s="382"/>
      <c r="G50" s="382"/>
      <c r="H50" s="382"/>
      <c r="I50" s="382"/>
      <c r="J50" s="382"/>
      <c r="K50" s="382"/>
      <c r="L50" s="382"/>
      <c r="M50" s="382"/>
      <c r="N50" s="382"/>
      <c r="O50" s="382"/>
      <c r="P50" s="382"/>
      <c r="Q50" s="382"/>
      <c r="R50" s="382"/>
      <c r="S50" s="382"/>
      <c r="T50" s="382"/>
      <c r="U50" s="382"/>
      <c r="V50" s="365"/>
      <c r="W50" s="339"/>
    </row>
    <row r="51" spans="1:23" s="332" customFormat="1" ht="12.75" customHeight="1" thickBot="1">
      <c r="A51" s="348"/>
      <c r="B51" s="348" t="s">
        <v>98</v>
      </c>
      <c r="C51" s="348"/>
      <c r="D51" s="349">
        <v>68.41601869600001</v>
      </c>
      <c r="E51" s="349"/>
      <c r="F51" s="349">
        <v>96.10244390000001</v>
      </c>
      <c r="G51" s="351"/>
      <c r="H51" s="349">
        <v>59.969211599999994</v>
      </c>
      <c r="I51" s="351"/>
      <c r="J51" s="349">
        <v>72.6946566</v>
      </c>
      <c r="K51" s="351" t="s">
        <v>31</v>
      </c>
      <c r="L51" s="349">
        <v>46.047526000000005</v>
      </c>
      <c r="M51" s="349"/>
      <c r="N51" s="349">
        <v>100.61171550076187</v>
      </c>
      <c r="O51" s="351" t="s">
        <v>31</v>
      </c>
      <c r="P51" s="349">
        <v>96.65075495658392</v>
      </c>
      <c r="Q51" s="351"/>
      <c r="R51" s="349">
        <v>70.96839686000004</v>
      </c>
      <c r="S51" s="351"/>
      <c r="T51" s="349">
        <v>75.30639862000001</v>
      </c>
      <c r="U51" s="351" t="s">
        <v>31</v>
      </c>
      <c r="V51" s="349">
        <v>65.21091005000002</v>
      </c>
      <c r="W51" s="339"/>
    </row>
    <row r="52" spans="1:21" ht="12.75" customHeight="1">
      <c r="A52" s="155" t="s">
        <v>45</v>
      </c>
      <c r="E52" s="329"/>
      <c r="G52" s="329"/>
      <c r="I52" s="329"/>
      <c r="K52" s="329"/>
      <c r="O52" s="329"/>
      <c r="Q52" s="329"/>
      <c r="S52" s="329"/>
      <c r="U52" s="329"/>
    </row>
    <row r="53" spans="5:21" ht="12.75" customHeight="1">
      <c r="E53" s="329"/>
      <c r="G53" s="329"/>
      <c r="I53" s="329"/>
      <c r="K53" s="329"/>
      <c r="O53" s="329"/>
      <c r="Q53" s="329"/>
      <c r="S53" s="329"/>
      <c r="U53" s="329"/>
    </row>
    <row r="54" spans="1:21" ht="12.75" customHeight="1">
      <c r="A54" s="331" t="s">
        <v>46</v>
      </c>
      <c r="B54" s="331" t="s">
        <v>465</v>
      </c>
      <c r="E54" s="329"/>
      <c r="G54" s="329"/>
      <c r="I54" s="329"/>
      <c r="K54" s="329"/>
      <c r="O54" s="329"/>
      <c r="Q54" s="329"/>
      <c r="S54" s="329"/>
      <c r="U54" s="329"/>
    </row>
    <row r="55" spans="1:21" ht="12.75" customHeight="1">
      <c r="A55" s="331" t="s">
        <v>51</v>
      </c>
      <c r="B55" s="331" t="s">
        <v>604</v>
      </c>
      <c r="E55" s="329"/>
      <c r="G55" s="329"/>
      <c r="I55" s="329"/>
      <c r="K55" s="329"/>
      <c r="O55" s="329"/>
      <c r="Q55" s="329"/>
      <c r="S55" s="329"/>
      <c r="U55" s="329"/>
    </row>
    <row r="56" spans="1:23" s="352" customFormat="1" ht="12.75" customHeight="1">
      <c r="A56" s="615" t="s">
        <v>54</v>
      </c>
      <c r="B56" s="380" t="s">
        <v>461</v>
      </c>
      <c r="C56" s="331"/>
      <c r="D56" s="329"/>
      <c r="E56" s="329"/>
      <c r="F56" s="329"/>
      <c r="G56" s="329"/>
      <c r="H56" s="329"/>
      <c r="I56" s="329"/>
      <c r="J56" s="329"/>
      <c r="K56" s="329"/>
      <c r="L56" s="329"/>
      <c r="M56" s="329"/>
      <c r="N56" s="329"/>
      <c r="O56" s="329"/>
      <c r="P56" s="329"/>
      <c r="Q56" s="329"/>
      <c r="R56" s="329"/>
      <c r="S56" s="329"/>
      <c r="T56" s="329"/>
      <c r="U56" s="329"/>
      <c r="V56" s="329"/>
      <c r="W56" s="360"/>
    </row>
    <row r="57" spans="4:23" s="353" customFormat="1" ht="12.75" customHeight="1">
      <c r="D57" s="366"/>
      <c r="E57" s="373"/>
      <c r="F57" s="366"/>
      <c r="G57" s="373"/>
      <c r="H57" s="366"/>
      <c r="I57" s="373"/>
      <c r="J57" s="366"/>
      <c r="K57" s="373"/>
      <c r="L57" s="366"/>
      <c r="M57" s="366"/>
      <c r="N57" s="366"/>
      <c r="O57" s="373"/>
      <c r="P57" s="366"/>
      <c r="Q57" s="373"/>
      <c r="R57" s="366"/>
      <c r="S57" s="373"/>
      <c r="T57" s="366"/>
      <c r="U57" s="373"/>
      <c r="V57" s="366"/>
      <c r="W57" s="369"/>
    </row>
    <row r="58" spans="4:23" s="352" customFormat="1" ht="12.75" customHeight="1">
      <c r="D58" s="329"/>
      <c r="E58" s="371"/>
      <c r="F58" s="329"/>
      <c r="G58" s="371"/>
      <c r="H58" s="374"/>
      <c r="I58" s="371"/>
      <c r="J58" s="329"/>
      <c r="K58" s="371"/>
      <c r="L58" s="329"/>
      <c r="M58" s="329"/>
      <c r="N58" s="329"/>
      <c r="O58" s="371"/>
      <c r="P58" s="329"/>
      <c r="Q58" s="371"/>
      <c r="R58" s="329"/>
      <c r="S58" s="371"/>
      <c r="T58" s="329"/>
      <c r="U58" s="371"/>
      <c r="V58" s="329"/>
      <c r="W58" s="360"/>
    </row>
    <row r="59" spans="4:23" s="352" customFormat="1" ht="12.75" customHeight="1">
      <c r="D59" s="329"/>
      <c r="E59" s="371"/>
      <c r="F59" s="329"/>
      <c r="G59" s="371"/>
      <c r="H59" s="329"/>
      <c r="I59" s="371"/>
      <c r="J59" s="329"/>
      <c r="K59" s="371"/>
      <c r="L59" s="329"/>
      <c r="M59" s="329"/>
      <c r="N59" s="329"/>
      <c r="O59" s="371"/>
      <c r="P59" s="329"/>
      <c r="Q59" s="371"/>
      <c r="R59" s="329"/>
      <c r="S59" s="371"/>
      <c r="T59" s="329"/>
      <c r="U59" s="371"/>
      <c r="V59" s="329"/>
      <c r="W59" s="360"/>
    </row>
    <row r="60" spans="4:23" s="352" customFormat="1" ht="12.75" customHeight="1">
      <c r="D60" s="329"/>
      <c r="E60" s="371"/>
      <c r="F60" s="329"/>
      <c r="G60" s="371"/>
      <c r="H60" s="329"/>
      <c r="I60" s="371"/>
      <c r="J60" s="329"/>
      <c r="K60" s="371"/>
      <c r="L60" s="329"/>
      <c r="M60" s="329"/>
      <c r="N60" s="329"/>
      <c r="O60" s="371"/>
      <c r="P60" s="329"/>
      <c r="Q60" s="371"/>
      <c r="R60" s="329"/>
      <c r="S60" s="371"/>
      <c r="T60" s="329"/>
      <c r="U60" s="371"/>
      <c r="V60" s="329"/>
      <c r="W60" s="360"/>
    </row>
    <row r="61" spans="4:23" s="352" customFormat="1" ht="12.75" customHeight="1">
      <c r="D61" s="329"/>
      <c r="E61" s="371"/>
      <c r="F61" s="329"/>
      <c r="G61" s="371"/>
      <c r="H61" s="329"/>
      <c r="I61" s="371"/>
      <c r="J61" s="329"/>
      <c r="K61" s="371"/>
      <c r="L61" s="329"/>
      <c r="M61" s="329"/>
      <c r="N61" s="329"/>
      <c r="O61" s="371"/>
      <c r="P61" s="329"/>
      <c r="Q61" s="371"/>
      <c r="R61" s="329"/>
      <c r="S61" s="371"/>
      <c r="T61" s="329"/>
      <c r="U61" s="371"/>
      <c r="V61" s="329"/>
      <c r="W61" s="360"/>
    </row>
    <row r="62" spans="4:23" s="352" customFormat="1" ht="12.75" customHeight="1">
      <c r="D62" s="375"/>
      <c r="E62" s="376"/>
      <c r="F62" s="375"/>
      <c r="G62" s="376"/>
      <c r="H62" s="329"/>
      <c r="I62" s="371"/>
      <c r="J62" s="329"/>
      <c r="K62" s="371"/>
      <c r="L62" s="329"/>
      <c r="M62" s="329"/>
      <c r="N62" s="329"/>
      <c r="O62" s="371"/>
      <c r="P62" s="329"/>
      <c r="Q62" s="371"/>
      <c r="R62" s="329"/>
      <c r="S62" s="371"/>
      <c r="T62" s="329"/>
      <c r="U62" s="371"/>
      <c r="V62" s="329"/>
      <c r="W62" s="360"/>
    </row>
    <row r="63" spans="4:23" s="352" customFormat="1" ht="12.75" customHeight="1">
      <c r="D63" s="375"/>
      <c r="E63" s="376"/>
      <c r="F63" s="375"/>
      <c r="G63" s="376"/>
      <c r="H63" s="329"/>
      <c r="I63" s="371"/>
      <c r="J63" s="329"/>
      <c r="K63" s="371"/>
      <c r="L63" s="329"/>
      <c r="M63" s="329"/>
      <c r="N63" s="329"/>
      <c r="O63" s="371"/>
      <c r="P63" s="329"/>
      <c r="Q63" s="371"/>
      <c r="R63" s="329"/>
      <c r="S63" s="371"/>
      <c r="T63" s="329"/>
      <c r="U63" s="371"/>
      <c r="V63" s="329"/>
      <c r="W63" s="360"/>
    </row>
    <row r="64" spans="4:23" s="352" customFormat="1" ht="12.75" customHeight="1">
      <c r="D64" s="375"/>
      <c r="E64" s="376"/>
      <c r="F64" s="375"/>
      <c r="G64" s="376"/>
      <c r="H64" s="329"/>
      <c r="I64" s="371"/>
      <c r="J64" s="329"/>
      <c r="K64" s="371"/>
      <c r="L64" s="329"/>
      <c r="M64" s="329"/>
      <c r="N64" s="329"/>
      <c r="O64" s="371"/>
      <c r="P64" s="329"/>
      <c r="Q64" s="371"/>
      <c r="R64" s="329"/>
      <c r="S64" s="371"/>
      <c r="T64" s="329"/>
      <c r="U64" s="371"/>
      <c r="V64" s="329"/>
      <c r="W64" s="360"/>
    </row>
    <row r="65" spans="4:7" ht="12.75" customHeight="1">
      <c r="D65" s="375"/>
      <c r="E65" s="376"/>
      <c r="F65" s="375"/>
      <c r="G65" s="376"/>
    </row>
    <row r="66" spans="4:7" ht="12.75" customHeight="1">
      <c r="D66" s="375"/>
      <c r="E66" s="376"/>
      <c r="F66" s="375"/>
      <c r="G66" s="376"/>
    </row>
    <row r="67" spans="4:7" ht="12.75" customHeight="1">
      <c r="D67" s="375"/>
      <c r="E67" s="376"/>
      <c r="F67" s="375"/>
      <c r="G67" s="376"/>
    </row>
    <row r="68" spans="4:7" ht="12.75" customHeight="1">
      <c r="D68" s="375"/>
      <c r="E68" s="376"/>
      <c r="F68" s="375"/>
      <c r="G68" s="376"/>
    </row>
    <row r="69" spans="4:7" ht="12.75" customHeight="1">
      <c r="D69" s="375"/>
      <c r="E69" s="376"/>
      <c r="F69" s="375"/>
      <c r="G69" s="376"/>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m300459</cp:lastModifiedBy>
  <cp:lastPrinted>2013-09-04T15:19:54Z</cp:lastPrinted>
  <dcterms:created xsi:type="dcterms:W3CDTF">2001-04-12T12:01:24Z</dcterms:created>
  <dcterms:modified xsi:type="dcterms:W3CDTF">2016-09-05T15:20:55Z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ies>
</file>