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8" windowWidth="22980" windowHeight="8940" activeTab="2"/>
  </bookViews>
  <sheets>
    <sheet name="Imports &amp; Indigenous Receipts" sheetId="1" r:id="rId1"/>
    <sheet name="Refinery Inland Supply Routes" sheetId="2" r:id="rId2"/>
    <sheet name="Terminal Inland Supply Routes" sheetId="4" r:id="rId3"/>
  </sheets>
  <calcPr calcId="145621"/>
</workbook>
</file>

<file path=xl/calcChain.xml><?xml version="1.0" encoding="utf-8"?>
<calcChain xmlns="http://schemas.openxmlformats.org/spreadsheetml/2006/main">
  <c r="G10" i="2" l="1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11" i="2" l="1"/>
  <c r="G12" i="2"/>
  <c r="G13" i="2"/>
  <c r="G14" i="2"/>
  <c r="G15" i="2"/>
  <c r="G16" i="2"/>
  <c r="G17" i="2" l="1"/>
  <c r="G18" i="2"/>
  <c r="G19" i="2"/>
  <c r="G20" i="2"/>
  <c r="G21" i="2"/>
  <c r="G22" i="2"/>
  <c r="G23" i="2"/>
  <c r="J428" i="2" l="1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I447" i="1" l="1"/>
  <c r="L446" i="1"/>
  <c r="I446" i="1"/>
  <c r="L445" i="1"/>
  <c r="I445" i="1"/>
  <c r="L444" i="1"/>
  <c r="I444" i="1"/>
  <c r="L443" i="1"/>
  <c r="I443" i="1"/>
  <c r="L442" i="1"/>
  <c r="I442" i="1"/>
  <c r="L441" i="1"/>
  <c r="I441" i="1"/>
  <c r="L440" i="1"/>
  <c r="I440" i="1"/>
  <c r="L439" i="1"/>
  <c r="I439" i="1"/>
  <c r="L438" i="1"/>
  <c r="I438" i="1"/>
  <c r="L437" i="1"/>
  <c r="I437" i="1"/>
  <c r="L436" i="1"/>
  <c r="I436" i="1"/>
  <c r="L435" i="1"/>
  <c r="I435" i="1"/>
  <c r="L434" i="1"/>
  <c r="I434" i="1"/>
  <c r="L433" i="1"/>
  <c r="I433" i="1"/>
  <c r="L432" i="1"/>
  <c r="I432" i="1"/>
  <c r="L431" i="1"/>
  <c r="I431" i="1"/>
  <c r="L430" i="1"/>
  <c r="I430" i="1"/>
  <c r="L429" i="1"/>
  <c r="I429" i="1"/>
  <c r="L428" i="1"/>
  <c r="I428" i="1"/>
  <c r="L427" i="1"/>
  <c r="I427" i="1"/>
  <c r="L426" i="1"/>
  <c r="I426" i="1"/>
  <c r="L425" i="1"/>
  <c r="I425" i="1"/>
  <c r="L424" i="1"/>
  <c r="I424" i="1"/>
  <c r="L423" i="1"/>
  <c r="I423" i="1"/>
  <c r="L422" i="1"/>
  <c r="I422" i="1"/>
  <c r="L421" i="1"/>
  <c r="I421" i="1"/>
  <c r="L420" i="1"/>
  <c r="I420" i="1"/>
  <c r="L419" i="1"/>
  <c r="I419" i="1"/>
  <c r="L418" i="1"/>
  <c r="I418" i="1"/>
  <c r="L417" i="1"/>
  <c r="I417" i="1"/>
  <c r="L416" i="1"/>
  <c r="I416" i="1"/>
  <c r="L415" i="1"/>
  <c r="I415" i="1"/>
  <c r="L414" i="1"/>
  <c r="I414" i="1"/>
  <c r="L413" i="1"/>
  <c r="I413" i="1"/>
  <c r="L412" i="1"/>
  <c r="I412" i="1"/>
  <c r="L411" i="1"/>
  <c r="I411" i="1"/>
  <c r="L410" i="1"/>
  <c r="I410" i="1"/>
  <c r="L409" i="1"/>
  <c r="I409" i="1"/>
  <c r="L408" i="1"/>
  <c r="I408" i="1"/>
  <c r="L407" i="1"/>
  <c r="I407" i="1"/>
  <c r="L406" i="1"/>
  <c r="I406" i="1"/>
  <c r="L405" i="1"/>
  <c r="I405" i="1"/>
  <c r="L404" i="1"/>
  <c r="I404" i="1"/>
  <c r="L403" i="1"/>
  <c r="I403" i="1"/>
  <c r="L402" i="1"/>
  <c r="I402" i="1"/>
  <c r="L401" i="1"/>
  <c r="I401" i="1"/>
  <c r="L400" i="1"/>
  <c r="I400" i="1"/>
  <c r="L399" i="1"/>
  <c r="I399" i="1"/>
  <c r="L398" i="1"/>
  <c r="I398" i="1"/>
  <c r="L397" i="1"/>
  <c r="I397" i="1"/>
  <c r="L396" i="1"/>
  <c r="I396" i="1"/>
  <c r="L395" i="1"/>
  <c r="I395" i="1"/>
  <c r="L394" i="1"/>
  <c r="I394" i="1"/>
  <c r="L393" i="1"/>
  <c r="I393" i="1"/>
  <c r="L392" i="1"/>
  <c r="I392" i="1"/>
  <c r="L391" i="1"/>
  <c r="I391" i="1"/>
  <c r="L390" i="1"/>
  <c r="I390" i="1"/>
  <c r="L389" i="1"/>
  <c r="I389" i="1"/>
  <c r="L388" i="1"/>
  <c r="I388" i="1"/>
  <c r="L387" i="1"/>
  <c r="I387" i="1"/>
  <c r="L386" i="1"/>
  <c r="I386" i="1"/>
  <c r="L385" i="1"/>
  <c r="I385" i="1"/>
  <c r="L384" i="1"/>
  <c r="I384" i="1"/>
  <c r="L383" i="1"/>
  <c r="I383" i="1"/>
  <c r="L382" i="1"/>
  <c r="I382" i="1"/>
  <c r="L381" i="1"/>
  <c r="I381" i="1"/>
  <c r="L380" i="1"/>
  <c r="I380" i="1"/>
  <c r="L379" i="1"/>
  <c r="I379" i="1"/>
  <c r="L378" i="1"/>
  <c r="I378" i="1"/>
  <c r="L377" i="1"/>
  <c r="I377" i="1"/>
  <c r="L376" i="1"/>
  <c r="I376" i="1"/>
  <c r="L375" i="1"/>
  <c r="I375" i="1"/>
  <c r="L374" i="1"/>
  <c r="I374" i="1"/>
  <c r="L373" i="1"/>
  <c r="I373" i="1"/>
  <c r="L372" i="1"/>
  <c r="I372" i="1"/>
  <c r="L371" i="1"/>
  <c r="I371" i="1"/>
  <c r="L370" i="1"/>
  <c r="I370" i="1"/>
  <c r="L369" i="1"/>
  <c r="I369" i="1"/>
  <c r="L368" i="1"/>
  <c r="I368" i="1"/>
  <c r="L367" i="1"/>
  <c r="I367" i="1"/>
  <c r="L366" i="1"/>
  <c r="I366" i="1"/>
  <c r="L365" i="1"/>
  <c r="I365" i="1"/>
  <c r="L364" i="1"/>
  <c r="I364" i="1"/>
  <c r="L363" i="1"/>
  <c r="I363" i="1"/>
  <c r="L362" i="1"/>
  <c r="I362" i="1"/>
  <c r="L361" i="1"/>
  <c r="I361" i="1"/>
  <c r="L360" i="1"/>
  <c r="I360" i="1"/>
  <c r="L359" i="1"/>
  <c r="I359" i="1"/>
  <c r="L358" i="1"/>
  <c r="I358" i="1"/>
  <c r="L357" i="1"/>
  <c r="I357" i="1"/>
  <c r="L356" i="1"/>
  <c r="I356" i="1"/>
  <c r="L355" i="1"/>
  <c r="I355" i="1"/>
  <c r="L354" i="1"/>
  <c r="I354" i="1"/>
  <c r="L353" i="1"/>
  <c r="I353" i="1"/>
  <c r="L352" i="1"/>
  <c r="I352" i="1"/>
  <c r="L351" i="1"/>
  <c r="I351" i="1"/>
  <c r="L350" i="1"/>
  <c r="I350" i="1"/>
  <c r="L349" i="1"/>
  <c r="I349" i="1"/>
  <c r="L348" i="1"/>
  <c r="I348" i="1"/>
  <c r="L347" i="1"/>
  <c r="I347" i="1"/>
  <c r="L346" i="1"/>
  <c r="I346" i="1"/>
  <c r="L345" i="1"/>
  <c r="I345" i="1"/>
  <c r="L344" i="1"/>
  <c r="I344" i="1"/>
  <c r="L343" i="1"/>
  <c r="I343" i="1"/>
  <c r="L342" i="1"/>
  <c r="I342" i="1"/>
  <c r="L341" i="1"/>
  <c r="I341" i="1"/>
  <c r="L340" i="1"/>
  <c r="I340" i="1"/>
  <c r="L339" i="1"/>
  <c r="I339" i="1"/>
  <c r="L338" i="1"/>
  <c r="I338" i="1"/>
  <c r="L337" i="1"/>
  <c r="I337" i="1"/>
  <c r="L336" i="1"/>
  <c r="I336" i="1"/>
  <c r="L335" i="1"/>
  <c r="I335" i="1"/>
  <c r="L334" i="1"/>
  <c r="I334" i="1"/>
  <c r="L333" i="1"/>
  <c r="I333" i="1"/>
  <c r="L332" i="1"/>
  <c r="I332" i="1"/>
  <c r="L331" i="1"/>
  <c r="I331" i="1"/>
  <c r="L330" i="1"/>
  <c r="I330" i="1"/>
  <c r="L329" i="1"/>
  <c r="I329" i="1"/>
  <c r="L328" i="1"/>
  <c r="I328" i="1"/>
  <c r="L327" i="1"/>
  <c r="I327" i="1"/>
  <c r="L326" i="1"/>
  <c r="I326" i="1"/>
  <c r="L325" i="1"/>
  <c r="I325" i="1"/>
  <c r="L324" i="1"/>
  <c r="I324" i="1"/>
  <c r="L323" i="1"/>
  <c r="I323" i="1"/>
  <c r="L322" i="1"/>
  <c r="I322" i="1"/>
  <c r="L321" i="1"/>
  <c r="I321" i="1"/>
  <c r="L320" i="1"/>
  <c r="I320" i="1"/>
  <c r="L319" i="1"/>
  <c r="I319" i="1"/>
  <c r="L318" i="1"/>
  <c r="I318" i="1"/>
  <c r="L317" i="1"/>
  <c r="I317" i="1"/>
  <c r="L316" i="1"/>
  <c r="I316" i="1"/>
  <c r="L315" i="1"/>
  <c r="I315" i="1"/>
  <c r="L314" i="1"/>
  <c r="I314" i="1"/>
  <c r="L313" i="1"/>
  <c r="I313" i="1"/>
  <c r="L312" i="1"/>
  <c r="I312" i="1"/>
  <c r="L311" i="1"/>
  <c r="I311" i="1"/>
  <c r="L310" i="1"/>
  <c r="I310" i="1"/>
  <c r="L309" i="1"/>
  <c r="I309" i="1"/>
  <c r="L308" i="1"/>
  <c r="I308" i="1"/>
  <c r="L307" i="1"/>
  <c r="I307" i="1"/>
  <c r="L306" i="1"/>
  <c r="I306" i="1"/>
  <c r="L305" i="1"/>
  <c r="I305" i="1"/>
  <c r="L304" i="1"/>
  <c r="I304" i="1"/>
  <c r="L303" i="1"/>
  <c r="I303" i="1"/>
  <c r="L302" i="1"/>
  <c r="I302" i="1"/>
  <c r="L301" i="1"/>
  <c r="I301" i="1"/>
  <c r="L300" i="1"/>
  <c r="I300" i="1"/>
  <c r="L299" i="1"/>
  <c r="I299" i="1"/>
  <c r="L298" i="1"/>
  <c r="I298" i="1"/>
  <c r="L297" i="1"/>
  <c r="I297" i="1"/>
  <c r="L296" i="1"/>
  <c r="I296" i="1"/>
  <c r="L295" i="1"/>
  <c r="I295" i="1"/>
  <c r="L294" i="1"/>
  <c r="I294" i="1"/>
  <c r="L293" i="1"/>
  <c r="I293" i="1"/>
  <c r="L292" i="1"/>
  <c r="I292" i="1"/>
  <c r="L291" i="1"/>
  <c r="I291" i="1"/>
  <c r="L290" i="1"/>
  <c r="I290" i="1"/>
  <c r="L289" i="1"/>
  <c r="I289" i="1"/>
  <c r="L288" i="1"/>
  <c r="I288" i="1"/>
  <c r="L287" i="1"/>
  <c r="I287" i="1"/>
  <c r="L286" i="1"/>
  <c r="I286" i="1"/>
  <c r="L285" i="1"/>
  <c r="I285" i="1"/>
  <c r="L284" i="1"/>
  <c r="I284" i="1"/>
  <c r="L283" i="1"/>
  <c r="I283" i="1"/>
  <c r="L282" i="1"/>
  <c r="I282" i="1"/>
  <c r="L281" i="1"/>
  <c r="I281" i="1"/>
  <c r="L280" i="1"/>
  <c r="I280" i="1"/>
  <c r="L279" i="1"/>
  <c r="I279" i="1"/>
  <c r="L278" i="1"/>
  <c r="I278" i="1"/>
  <c r="L277" i="1"/>
  <c r="I277" i="1"/>
  <c r="L276" i="1"/>
  <c r="I276" i="1"/>
  <c r="L275" i="1"/>
  <c r="I275" i="1"/>
  <c r="L274" i="1"/>
  <c r="I274" i="1"/>
  <c r="L273" i="1"/>
  <c r="I273" i="1"/>
  <c r="L272" i="1"/>
  <c r="I272" i="1"/>
  <c r="L271" i="1"/>
  <c r="I271" i="1"/>
  <c r="L270" i="1"/>
  <c r="I270" i="1"/>
  <c r="L269" i="1"/>
  <c r="I269" i="1"/>
  <c r="L268" i="1"/>
  <c r="I268" i="1"/>
  <c r="L267" i="1"/>
  <c r="I267" i="1"/>
  <c r="L266" i="1"/>
  <c r="I266" i="1"/>
  <c r="L265" i="1"/>
  <c r="I265" i="1"/>
  <c r="L264" i="1"/>
  <c r="I264" i="1"/>
  <c r="L263" i="1"/>
  <c r="I263" i="1"/>
  <c r="L262" i="1"/>
  <c r="I262" i="1"/>
  <c r="L261" i="1"/>
  <c r="I261" i="1"/>
  <c r="L260" i="1"/>
  <c r="I260" i="1"/>
  <c r="L259" i="1"/>
  <c r="I259" i="1"/>
  <c r="L258" i="1"/>
  <c r="I258" i="1"/>
  <c r="L257" i="1"/>
  <c r="I257" i="1"/>
  <c r="L256" i="1"/>
  <c r="I256" i="1"/>
  <c r="L255" i="1"/>
  <c r="I255" i="1"/>
  <c r="L254" i="1"/>
  <c r="I254" i="1"/>
  <c r="L253" i="1"/>
  <c r="I253" i="1"/>
  <c r="L252" i="1"/>
  <c r="I252" i="1"/>
  <c r="L251" i="1"/>
  <c r="I251" i="1"/>
  <c r="L250" i="1"/>
  <c r="I250" i="1"/>
  <c r="L249" i="1"/>
  <c r="I249" i="1"/>
  <c r="L248" i="1"/>
  <c r="I248" i="1"/>
  <c r="L247" i="1"/>
  <c r="I247" i="1"/>
  <c r="L246" i="1"/>
  <c r="I246" i="1"/>
  <c r="L245" i="1"/>
  <c r="I245" i="1"/>
  <c r="L244" i="1"/>
  <c r="I244" i="1"/>
  <c r="L243" i="1"/>
  <c r="I243" i="1"/>
  <c r="L242" i="1"/>
  <c r="I242" i="1"/>
  <c r="L241" i="1"/>
  <c r="I241" i="1"/>
  <c r="L240" i="1"/>
  <c r="I240" i="1"/>
  <c r="L239" i="1"/>
  <c r="I239" i="1"/>
  <c r="L238" i="1"/>
  <c r="I238" i="1"/>
  <c r="L237" i="1"/>
  <c r="I237" i="1"/>
  <c r="L236" i="1"/>
  <c r="I236" i="1"/>
  <c r="L235" i="1"/>
  <c r="I235" i="1"/>
  <c r="L234" i="1"/>
  <c r="I234" i="1"/>
  <c r="L233" i="1"/>
  <c r="I233" i="1"/>
  <c r="L232" i="1"/>
  <c r="I232" i="1"/>
  <c r="L231" i="1"/>
  <c r="I231" i="1"/>
  <c r="L230" i="1"/>
  <c r="I230" i="1"/>
  <c r="L229" i="1"/>
  <c r="I229" i="1"/>
  <c r="L228" i="1"/>
  <c r="I228" i="1"/>
  <c r="L227" i="1"/>
  <c r="I227" i="1"/>
  <c r="L226" i="1"/>
  <c r="I226" i="1"/>
  <c r="L225" i="1"/>
  <c r="I225" i="1"/>
  <c r="L224" i="1"/>
  <c r="I224" i="1"/>
  <c r="L223" i="1"/>
  <c r="I223" i="1"/>
  <c r="L222" i="1"/>
  <c r="I222" i="1"/>
  <c r="L221" i="1"/>
  <c r="I221" i="1"/>
  <c r="L220" i="1"/>
  <c r="I220" i="1"/>
  <c r="L219" i="1"/>
  <c r="I219" i="1"/>
  <c r="L218" i="1"/>
  <c r="I218" i="1"/>
  <c r="L217" i="1"/>
  <c r="I217" i="1"/>
  <c r="L216" i="1"/>
  <c r="I216" i="1"/>
  <c r="L215" i="1"/>
  <c r="I215" i="1"/>
  <c r="L214" i="1"/>
  <c r="I214" i="1"/>
  <c r="L213" i="1"/>
  <c r="I213" i="1"/>
  <c r="L212" i="1"/>
  <c r="I212" i="1"/>
  <c r="L211" i="1"/>
  <c r="I211" i="1"/>
  <c r="L210" i="1"/>
  <c r="I210" i="1"/>
  <c r="L209" i="1"/>
  <c r="I209" i="1"/>
  <c r="L208" i="1"/>
  <c r="I208" i="1"/>
  <c r="L207" i="1"/>
  <c r="I207" i="1"/>
  <c r="L206" i="1"/>
  <c r="I206" i="1"/>
  <c r="L205" i="1"/>
  <c r="I205" i="1"/>
  <c r="L204" i="1"/>
  <c r="I204" i="1"/>
  <c r="L203" i="1"/>
  <c r="I203" i="1"/>
  <c r="L202" i="1"/>
  <c r="I202" i="1"/>
  <c r="L201" i="1"/>
  <c r="I201" i="1"/>
  <c r="L200" i="1"/>
  <c r="I200" i="1"/>
  <c r="L199" i="1"/>
  <c r="I199" i="1"/>
  <c r="L198" i="1"/>
  <c r="I198" i="1"/>
  <c r="L197" i="1"/>
  <c r="I197" i="1"/>
  <c r="L196" i="1"/>
  <c r="I196" i="1"/>
  <c r="L195" i="1"/>
  <c r="I195" i="1"/>
  <c r="L194" i="1"/>
  <c r="I194" i="1"/>
  <c r="L193" i="1"/>
  <c r="I193" i="1"/>
  <c r="L192" i="1"/>
  <c r="I192" i="1"/>
  <c r="L191" i="1"/>
  <c r="I191" i="1"/>
  <c r="L190" i="1"/>
  <c r="I190" i="1"/>
  <c r="L189" i="1"/>
  <c r="I189" i="1"/>
  <c r="L188" i="1"/>
  <c r="I188" i="1"/>
  <c r="L187" i="1"/>
  <c r="I187" i="1"/>
  <c r="L186" i="1"/>
  <c r="I186" i="1"/>
  <c r="L185" i="1"/>
  <c r="I185" i="1"/>
  <c r="L184" i="1"/>
  <c r="I184" i="1"/>
  <c r="L183" i="1"/>
  <c r="I183" i="1"/>
  <c r="L182" i="1"/>
  <c r="I182" i="1"/>
  <c r="L181" i="1"/>
  <c r="I181" i="1"/>
  <c r="L180" i="1"/>
  <c r="I180" i="1"/>
  <c r="L179" i="1"/>
  <c r="I179" i="1"/>
  <c r="L178" i="1"/>
  <c r="I178" i="1"/>
  <c r="L177" i="1"/>
  <c r="I177" i="1"/>
  <c r="L176" i="1"/>
  <c r="I176" i="1"/>
  <c r="L175" i="1"/>
  <c r="I175" i="1"/>
  <c r="L174" i="1"/>
  <c r="I174" i="1"/>
  <c r="L173" i="1"/>
  <c r="I173" i="1"/>
  <c r="L172" i="1"/>
  <c r="I172" i="1"/>
  <c r="L171" i="1"/>
  <c r="I171" i="1"/>
  <c r="L170" i="1"/>
  <c r="I170" i="1"/>
  <c r="L169" i="1"/>
  <c r="I169" i="1"/>
  <c r="L168" i="1"/>
  <c r="I168" i="1"/>
  <c r="L167" i="1"/>
  <c r="I167" i="1"/>
  <c r="L166" i="1"/>
  <c r="I166" i="1"/>
  <c r="L165" i="1"/>
  <c r="I165" i="1"/>
  <c r="L164" i="1"/>
  <c r="I164" i="1"/>
  <c r="L163" i="1"/>
  <c r="I163" i="1"/>
  <c r="L162" i="1"/>
  <c r="I162" i="1"/>
  <c r="L161" i="1"/>
  <c r="I161" i="1"/>
  <c r="L160" i="1"/>
  <c r="I160" i="1"/>
  <c r="L159" i="1"/>
  <c r="I159" i="1"/>
  <c r="L158" i="1"/>
  <c r="I158" i="1"/>
  <c r="L157" i="1"/>
  <c r="I157" i="1"/>
  <c r="L156" i="1"/>
  <c r="I156" i="1"/>
  <c r="L155" i="1"/>
  <c r="I155" i="1"/>
  <c r="L154" i="1"/>
  <c r="I154" i="1"/>
  <c r="L153" i="1"/>
  <c r="I153" i="1"/>
  <c r="L152" i="1"/>
  <c r="I152" i="1"/>
  <c r="L151" i="1"/>
  <c r="I151" i="1"/>
  <c r="L150" i="1"/>
  <c r="I150" i="1"/>
  <c r="L149" i="1"/>
  <c r="I149" i="1"/>
  <c r="L148" i="1"/>
  <c r="I148" i="1"/>
  <c r="L147" i="1"/>
  <c r="I147" i="1"/>
  <c r="L146" i="1"/>
  <c r="I146" i="1"/>
  <c r="L145" i="1"/>
  <c r="I145" i="1"/>
  <c r="L144" i="1"/>
  <c r="I144" i="1"/>
  <c r="L143" i="1"/>
  <c r="I143" i="1"/>
  <c r="L142" i="1"/>
  <c r="I142" i="1"/>
  <c r="L141" i="1"/>
  <c r="I141" i="1"/>
  <c r="L140" i="1"/>
  <c r="I140" i="1"/>
  <c r="L139" i="1"/>
  <c r="I139" i="1"/>
  <c r="L138" i="1"/>
  <c r="I138" i="1"/>
  <c r="L137" i="1"/>
  <c r="I137" i="1"/>
  <c r="L136" i="1"/>
  <c r="I136" i="1"/>
  <c r="L135" i="1"/>
  <c r="I135" i="1"/>
  <c r="L134" i="1"/>
  <c r="I134" i="1"/>
  <c r="L133" i="1"/>
  <c r="I133" i="1"/>
  <c r="L132" i="1"/>
  <c r="I132" i="1"/>
  <c r="L131" i="1"/>
  <c r="I131" i="1"/>
  <c r="L130" i="1"/>
  <c r="I130" i="1"/>
  <c r="L129" i="1"/>
  <c r="I129" i="1"/>
  <c r="L128" i="1"/>
  <c r="I128" i="1"/>
  <c r="L127" i="1"/>
  <c r="I127" i="1"/>
  <c r="L126" i="1"/>
  <c r="I126" i="1"/>
  <c r="L125" i="1"/>
  <c r="I125" i="1"/>
  <c r="L124" i="1"/>
  <c r="I124" i="1"/>
  <c r="L123" i="1"/>
  <c r="I123" i="1"/>
  <c r="L122" i="1"/>
  <c r="I122" i="1"/>
  <c r="L121" i="1"/>
  <c r="I121" i="1"/>
  <c r="L120" i="1"/>
  <c r="I120" i="1"/>
  <c r="L119" i="1"/>
  <c r="I119" i="1"/>
  <c r="L118" i="1"/>
  <c r="I118" i="1"/>
  <c r="L117" i="1"/>
  <c r="I117" i="1"/>
  <c r="L116" i="1"/>
  <c r="I116" i="1"/>
  <c r="L115" i="1"/>
  <c r="I115" i="1"/>
  <c r="L114" i="1"/>
  <c r="I114" i="1"/>
  <c r="L113" i="1"/>
  <c r="I113" i="1"/>
  <c r="L112" i="1"/>
  <c r="I112" i="1"/>
  <c r="L111" i="1"/>
  <c r="I111" i="1"/>
  <c r="L110" i="1"/>
  <c r="I110" i="1"/>
  <c r="L109" i="1"/>
  <c r="I109" i="1"/>
  <c r="L108" i="1"/>
  <c r="I108" i="1"/>
  <c r="L107" i="1"/>
  <c r="I107" i="1"/>
  <c r="L106" i="1"/>
  <c r="I106" i="1"/>
  <c r="L105" i="1"/>
  <c r="I105" i="1"/>
  <c r="L104" i="1"/>
  <c r="I104" i="1"/>
  <c r="L103" i="1"/>
  <c r="I103" i="1"/>
  <c r="L102" i="1"/>
  <c r="I102" i="1"/>
  <c r="L101" i="1"/>
  <c r="I101" i="1"/>
  <c r="L100" i="1"/>
  <c r="I100" i="1"/>
  <c r="L99" i="1"/>
  <c r="I99" i="1"/>
  <c r="L98" i="1"/>
  <c r="I98" i="1"/>
  <c r="L97" i="1"/>
  <c r="I97" i="1"/>
  <c r="L96" i="1"/>
  <c r="I96" i="1"/>
  <c r="L95" i="1"/>
  <c r="I95" i="1"/>
  <c r="L94" i="1"/>
  <c r="I94" i="1"/>
  <c r="L93" i="1"/>
  <c r="I93" i="1"/>
  <c r="L92" i="1"/>
  <c r="I92" i="1"/>
  <c r="L91" i="1"/>
  <c r="I91" i="1"/>
  <c r="L90" i="1"/>
  <c r="I90" i="1"/>
  <c r="L89" i="1"/>
  <c r="I89" i="1"/>
  <c r="L88" i="1"/>
  <c r="I88" i="1"/>
  <c r="L87" i="1"/>
  <c r="I87" i="1"/>
  <c r="L86" i="1"/>
  <c r="I86" i="1"/>
  <c r="L85" i="1"/>
  <c r="I85" i="1"/>
  <c r="L84" i="1"/>
  <c r="I84" i="1"/>
  <c r="L83" i="1"/>
  <c r="I83" i="1"/>
  <c r="L82" i="1"/>
  <c r="I82" i="1"/>
  <c r="L81" i="1"/>
  <c r="I81" i="1"/>
  <c r="L80" i="1"/>
  <c r="I80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J46" i="1" l="1"/>
</calcChain>
</file>

<file path=xl/comments1.xml><?xml version="1.0" encoding="utf-8"?>
<comments xmlns="http://schemas.openxmlformats.org/spreadsheetml/2006/main">
  <authors>
    <author>Williams Mark (Analysis)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Williams Mark (Analysis):</t>
        </r>
        <r>
          <rPr>
            <sz val="9"/>
            <color indexed="81"/>
            <rFont val="Tahoma"/>
            <family val="2"/>
          </rPr>
          <t xml:space="preserve">
All UK-UK intra coastal ship movements, inc. NI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Williams Mark (Analysis):</t>
        </r>
        <r>
          <rPr>
            <sz val="9"/>
            <color indexed="81"/>
            <rFont val="Tahoma"/>
            <family val="2"/>
          </rPr>
          <t xml:space="preserve">
Not required for road rack deliveries</t>
        </r>
      </text>
    </comment>
  </commentList>
</comments>
</file>

<file path=xl/comments2.xml><?xml version="1.0" encoding="utf-8"?>
<comments xmlns="http://schemas.openxmlformats.org/spreadsheetml/2006/main">
  <authors>
    <author>Williams Mark (Analysis)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Williams Mark (Analysis):</t>
        </r>
        <r>
          <rPr>
            <sz val="9"/>
            <color indexed="81"/>
            <rFont val="Tahoma"/>
            <family val="2"/>
          </rPr>
          <t xml:space="preserve">
All UK-UK intra coastal ship movements, inc. NI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Williams Mark (Analysis):</t>
        </r>
        <r>
          <rPr>
            <sz val="9"/>
            <color indexed="81"/>
            <rFont val="Tahoma"/>
            <family val="2"/>
          </rPr>
          <t xml:space="preserve">
Not required for road rack deliveries</t>
        </r>
      </text>
    </comment>
  </commentList>
</comments>
</file>

<file path=xl/sharedStrings.xml><?xml version="1.0" encoding="utf-8"?>
<sst xmlns="http://schemas.openxmlformats.org/spreadsheetml/2006/main" count="522" uniqueCount="83">
  <si>
    <t>Tab Navigation:</t>
  </si>
  <si>
    <t xml:space="preserve">
File Navigation:</t>
  </si>
  <si>
    <t>Official-Sensitive : Commerical</t>
  </si>
  <si>
    <t>Imports and Indigenous Summary:</t>
  </si>
  <si>
    <r>
      <t>Imports (Tonnes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>)</t>
    </r>
  </si>
  <si>
    <r>
      <t>Indigenous Receipts (Tonnes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>)</t>
    </r>
  </si>
  <si>
    <t>Upstream Products</t>
  </si>
  <si>
    <t>Crude Oils</t>
  </si>
  <si>
    <t>Upstream Ethane</t>
  </si>
  <si>
    <t>Upstream Propane</t>
  </si>
  <si>
    <t>Upstream Butane</t>
  </si>
  <si>
    <t>Upstream Condensate</t>
  </si>
  <si>
    <t>Refinery Feedstocks</t>
  </si>
  <si>
    <t>Additives/Oxygenates (excluding bio fuels)</t>
  </si>
  <si>
    <t>Other Hydrocarbons</t>
  </si>
  <si>
    <t>Downstream Products</t>
  </si>
  <si>
    <t>Refinery Gas</t>
  </si>
  <si>
    <t>Refined Ethane</t>
  </si>
  <si>
    <t>Refined Propane</t>
  </si>
  <si>
    <t>Refined Butane</t>
  </si>
  <si>
    <t>Naphtha</t>
  </si>
  <si>
    <t>Motor Gasoline</t>
  </si>
  <si>
    <t>Motor Gasoline Bio Components</t>
  </si>
  <si>
    <t>Aviation Gasoline</t>
  </si>
  <si>
    <t>Gasoline Type Jet Fuel</t>
  </si>
  <si>
    <t>Kerosene Type Jet Fuel</t>
  </si>
  <si>
    <t>Kerosene Type Jet Fuel Bio Components</t>
  </si>
  <si>
    <t>Other Kerosene</t>
  </si>
  <si>
    <t>Transport Diesel</t>
  </si>
  <si>
    <t>Diesel Bio Components</t>
  </si>
  <si>
    <t>Gas Oil: Low Sulphur: 10ppm or less</t>
  </si>
  <si>
    <t>Gas Oil: High Sulphur Greater Than 10ppm</t>
  </si>
  <si>
    <t>Fuel Oil: less than 1% sulphur</t>
  </si>
  <si>
    <t>Fuel Oil: 1% sulphur or more</t>
  </si>
  <si>
    <t>White Spirit and SBP</t>
  </si>
  <si>
    <t>Lubricants</t>
  </si>
  <si>
    <t>Bitumen</t>
  </si>
  <si>
    <t>Paraffin Waxes</t>
  </si>
  <si>
    <t>Petroleum Coke</t>
  </si>
  <si>
    <t>Other Products</t>
  </si>
  <si>
    <t>GRAND TOTAL</t>
  </si>
  <si>
    <r>
      <rPr>
        <vertAlign val="superscript"/>
        <sz val="10"/>
        <rFont val="Tahoma"/>
        <family val="2"/>
      </rPr>
      <t>1</t>
    </r>
    <r>
      <rPr>
        <sz val="10"/>
        <rFont val="Tahoma"/>
        <family val="2"/>
      </rPr>
      <t xml:space="preserve">Tonnes of 1,000kg
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COE = Crude Oil Equivalent</t>
    </r>
  </si>
  <si>
    <t>Please do not leave any blank rows between data entries or enter a volume of zero in the below table</t>
  </si>
  <si>
    <t>Imports and Indigenous Receipts</t>
  </si>
  <si>
    <t>Row</t>
  </si>
  <si>
    <t>Product</t>
  </si>
  <si>
    <t>Country of origin</t>
  </si>
  <si>
    <t>Quantity (Tonnes)</t>
  </si>
  <si>
    <t>FPSO / Field of shipment 
(indigenous production only)</t>
  </si>
  <si>
    <t>Imports</t>
  </si>
  <si>
    <t>Indigenous Receipts</t>
  </si>
  <si>
    <t>Date of entry (dd/mm/yy)</t>
  </si>
  <si>
    <t>Vessel name</t>
  </si>
  <si>
    <t>Name of Egress Location (Terminal, Airport, Depot)</t>
  </si>
  <si>
    <r>
      <t>Pipeline (Tonnes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>)</t>
    </r>
  </si>
  <si>
    <r>
      <t>Rail (Tonnes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>)</t>
    </r>
  </si>
  <si>
    <r>
      <t>Ship (Tonnes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>)</t>
    </r>
  </si>
  <si>
    <r>
      <t>Total (Tonnes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>)</t>
    </r>
  </si>
  <si>
    <r>
      <rPr>
        <vertAlign val="superscript"/>
        <sz val="10"/>
        <rFont val="Tahoma"/>
        <family val="2"/>
      </rPr>
      <t>1</t>
    </r>
    <r>
      <rPr>
        <sz val="10"/>
        <rFont val="Tahoma"/>
        <family val="2"/>
      </rPr>
      <t>Tonnes of 1,000kg</t>
    </r>
    <r>
      <rPr>
        <vertAlign val="superscript"/>
        <sz val="10"/>
        <rFont val="Tahoma"/>
        <family val="2"/>
      </rPr>
      <t/>
    </r>
  </si>
  <si>
    <t>Refinery Name</t>
  </si>
  <si>
    <t>Motor Gasoline (Tonnes)</t>
  </si>
  <si>
    <t>Kerosene Type Jet Fuel (Tonnes)</t>
  </si>
  <si>
    <t>Other Kerosene (Tonnes)</t>
  </si>
  <si>
    <t>Transport Diesel (Tonnes)</t>
  </si>
  <si>
    <t>Gas Oil: Low Sulphur: 10ppm or less (Tonnes)</t>
  </si>
  <si>
    <t>Gas Oil: High Sulphur Greater Than 10ppm (Tonnes)</t>
  </si>
  <si>
    <t>Fuel Oil: less than 1% sulphur (Tonnes)</t>
  </si>
  <si>
    <t>Fuel Oil: 1% sulphur or more (Tonnes)</t>
  </si>
  <si>
    <t>Total (Tonnes)</t>
  </si>
  <si>
    <t>Please do not leave any blank rows between data entries in the below table</t>
  </si>
  <si>
    <t>Refinery Inland Supply Routes: Transport and Commercial Fuels Only</t>
  </si>
  <si>
    <r>
      <t>Refinery Road Rack (Tonnes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>)</t>
    </r>
  </si>
  <si>
    <t>Supply Route (Refinery Road Rack, Pipeline, Rail, Ship)</t>
  </si>
  <si>
    <t>Name of UK Refinery / UK Terminal Point of entry</t>
  </si>
  <si>
    <t>Supply Route (Terminal Road Rack, Pipeline, Rail, Ship)</t>
  </si>
  <si>
    <t>Terminal Name(s)</t>
  </si>
  <si>
    <t>Terminal(s) Inland Supply Routes: Transport and Commercial Fuels Only</t>
  </si>
  <si>
    <t>Motor Gasoline Bio Components (Tonnes)</t>
  </si>
  <si>
    <t>Kerosene Type Jet Fuel Bio Components (Tonnes)</t>
  </si>
  <si>
    <r>
      <t>Terminal(s) Road Rack (Tonnes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>)</t>
    </r>
  </si>
  <si>
    <t/>
  </si>
  <si>
    <t>Monthly Refinery Inland Supply Routes and Volumes</t>
  </si>
  <si>
    <t>Monthly Terminal(s) Inland Supply Routes and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</si>
</sst>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6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6"/>
      <name val="Tahoma"/>
      <family val="2"/>
    </font>
    <font>
      <sz val="12"/>
      <color indexed="12"/>
      <name val="Tahoma"/>
      <family val="2"/>
    </font>
    <font>
      <sz val="12"/>
      <color indexed="9"/>
      <name val="Tahoma"/>
      <family val="2"/>
    </font>
    <font>
      <sz val="12"/>
      <name val="Tahoma"/>
      <family val="2"/>
    </font>
    <font>
      <b/>
      <sz val="26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sz val="8"/>
      <color indexed="9"/>
      <name val="Tahoma"/>
      <family val="2"/>
    </font>
    <font>
      <sz val="10"/>
      <name val="Helv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sz val="24"/>
      <name val="Tahoma"/>
      <family val="2"/>
    </font>
    <font>
      <sz val="24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12"/>
      <name val="Arial"/>
      <family val="2"/>
    </font>
    <font>
      <sz val="10"/>
      <color rgb="FF006600"/>
      <name val="Tahoma"/>
      <family val="2"/>
    </font>
    <font>
      <b/>
      <sz val="12"/>
      <name val="Tahoma"/>
      <family val="2"/>
    </font>
    <font>
      <vertAlign val="superscript"/>
      <sz val="10"/>
      <name val="Tahoma"/>
      <family val="2"/>
    </font>
    <font>
      <b/>
      <sz val="14"/>
      <color rgb="FFFF0000"/>
      <name val="Tahoma"/>
      <family val="2"/>
    </font>
    <font>
      <sz val="10"/>
      <color indexed="9"/>
      <name val="Tahoma"/>
      <family val="2"/>
    </font>
    <font>
      <sz val="10"/>
      <color theme="0"/>
      <name val="Tahoma"/>
      <family val="2"/>
    </font>
    <font>
      <sz val="10"/>
      <color indexed="12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Down">
        <bgColor theme="0" tint="-0.149998474074526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2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2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8" fontId="29" fillId="0" borderId="0"/>
    <xf numFmtId="38" fontId="30" fillId="0" borderId="0"/>
    <xf numFmtId="38" fontId="31" fillId="0" borderId="0"/>
    <xf numFmtId="38" fontId="32" fillId="0" borderId="0"/>
    <xf numFmtId="0" fontId="33" fillId="0" borderId="0"/>
    <xf numFmtId="0" fontId="33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</cellStyleXfs>
  <cellXfs count="291">
    <xf numFmtId="0" fontId="0" fillId="0" borderId="0" xfId="0"/>
    <xf numFmtId="1" fontId="2" fillId="0" borderId="1" xfId="0" applyNumberFormat="1" applyFont="1" applyFill="1" applyBorder="1" applyProtection="1"/>
    <xf numFmtId="1" fontId="2" fillId="0" borderId="4" xfId="0" applyNumberFormat="1" applyFont="1" applyFill="1" applyBorder="1" applyProtection="1"/>
    <xf numFmtId="1" fontId="2" fillId="3" borderId="6" xfId="0" applyNumberFormat="1" applyFont="1" applyFill="1" applyBorder="1" applyProtection="1"/>
    <xf numFmtId="1" fontId="2" fillId="3" borderId="7" xfId="0" applyNumberFormat="1" applyFont="1" applyFill="1" applyBorder="1" applyProtection="1"/>
    <xf numFmtId="1" fontId="2" fillId="3" borderId="8" xfId="0" applyNumberFormat="1" applyFont="1" applyFill="1" applyBorder="1" applyProtection="1"/>
    <xf numFmtId="1" fontId="4" fillId="0" borderId="9" xfId="0" applyNumberFormat="1" applyFont="1" applyFill="1" applyBorder="1" applyProtection="1"/>
    <xf numFmtId="1" fontId="5" fillId="0" borderId="9" xfId="0" applyNumberFormat="1" applyFont="1" applyFill="1" applyBorder="1" applyProtection="1"/>
    <xf numFmtId="1" fontId="6" fillId="4" borderId="0" xfId="0" applyNumberFormat="1" applyFont="1" applyFill="1" applyProtection="1"/>
    <xf numFmtId="1" fontId="6" fillId="0" borderId="9" xfId="0" applyNumberFormat="1" applyFont="1" applyFill="1" applyBorder="1" applyProtection="1"/>
    <xf numFmtId="1" fontId="2" fillId="0" borderId="12" xfId="0" applyNumberFormat="1" applyFont="1" applyFill="1" applyBorder="1" applyProtection="1"/>
    <xf numFmtId="1" fontId="2" fillId="3" borderId="14" xfId="0" applyNumberFormat="1" applyFont="1" applyFill="1" applyBorder="1" applyProtection="1"/>
    <xf numFmtId="1" fontId="2" fillId="3" borderId="15" xfId="0" applyNumberFormat="1" applyFont="1" applyFill="1" applyBorder="1" applyProtection="1"/>
    <xf numFmtId="1" fontId="2" fillId="3" borderId="16" xfId="0" applyNumberFormat="1" applyFont="1" applyFill="1" applyBorder="1" applyProtection="1"/>
    <xf numFmtId="1" fontId="2" fillId="3" borderId="11" xfId="0" applyNumberFormat="1" applyFont="1" applyFill="1" applyBorder="1" applyProtection="1"/>
    <xf numFmtId="1" fontId="7" fillId="0" borderId="17" xfId="0" applyNumberFormat="1" applyFont="1" applyFill="1" applyBorder="1" applyAlignment="1" applyProtection="1">
      <alignment vertical="center"/>
    </xf>
    <xf numFmtId="1" fontId="2" fillId="3" borderId="20" xfId="0" applyNumberFormat="1" applyFont="1" applyFill="1" applyBorder="1" applyProtection="1"/>
    <xf numFmtId="1" fontId="2" fillId="3" borderId="21" xfId="0" applyNumberFormat="1" applyFont="1" applyFill="1" applyBorder="1" applyProtection="1"/>
    <xf numFmtId="1" fontId="2" fillId="3" borderId="22" xfId="0" applyNumberFormat="1" applyFont="1" applyFill="1" applyBorder="1" applyProtection="1"/>
    <xf numFmtId="1" fontId="2" fillId="4" borderId="1" xfId="0" applyNumberFormat="1" applyFont="1" applyFill="1" applyBorder="1" applyProtection="1"/>
    <xf numFmtId="1" fontId="3" fillId="4" borderId="23" xfId="0" applyNumberFormat="1" applyFont="1" applyFill="1" applyBorder="1" applyAlignment="1" applyProtection="1">
      <alignment vertical="center"/>
    </xf>
    <xf numFmtId="1" fontId="2" fillId="4" borderId="23" xfId="0" applyNumberFormat="1" applyFont="1" applyFill="1" applyBorder="1" applyProtection="1"/>
    <xf numFmtId="1" fontId="2" fillId="4" borderId="24" xfId="0" applyNumberFormat="1" applyFont="1" applyFill="1" applyBorder="1" applyProtection="1"/>
    <xf numFmtId="1" fontId="2" fillId="3" borderId="26" xfId="0" applyNumberFormat="1" applyFont="1" applyFill="1" applyBorder="1" applyProtection="1"/>
    <xf numFmtId="1" fontId="2" fillId="3" borderId="27" xfId="0" applyNumberFormat="1" applyFont="1" applyFill="1" applyBorder="1" applyProtection="1"/>
    <xf numFmtId="1" fontId="2" fillId="3" borderId="28" xfId="0" applyNumberFormat="1" applyFont="1" applyFill="1" applyBorder="1" applyProtection="1"/>
    <xf numFmtId="1" fontId="2" fillId="3" borderId="19" xfId="0" applyNumberFormat="1" applyFont="1" applyFill="1" applyBorder="1" applyProtection="1"/>
    <xf numFmtId="1" fontId="2" fillId="0" borderId="9" xfId="0" applyNumberFormat="1" applyFont="1" applyFill="1" applyBorder="1" applyProtection="1"/>
    <xf numFmtId="1" fontId="8" fillId="0" borderId="29" xfId="0" applyNumberFormat="1" applyFont="1" applyFill="1" applyBorder="1" applyProtection="1"/>
    <xf numFmtId="1" fontId="2" fillId="0" borderId="30" xfId="0" applyNumberFormat="1" applyFont="1" applyFill="1" applyBorder="1" applyProtection="1"/>
    <xf numFmtId="1" fontId="2" fillId="0" borderId="31" xfId="0" applyNumberFormat="1" applyFont="1" applyFill="1" applyBorder="1" applyProtection="1"/>
    <xf numFmtId="1" fontId="2" fillId="0" borderId="29" xfId="0" applyNumberFormat="1" applyFont="1" applyFill="1" applyBorder="1" applyProtection="1"/>
    <xf numFmtId="1" fontId="2" fillId="0" borderId="32" xfId="0" applyNumberFormat="1" applyFont="1" applyFill="1" applyBorder="1" applyAlignment="1" applyProtection="1">
      <alignment wrapText="1"/>
    </xf>
    <xf numFmtId="1" fontId="2" fillId="0" borderId="32" xfId="0" applyNumberFormat="1" applyFont="1" applyFill="1" applyBorder="1" applyProtection="1"/>
    <xf numFmtId="1" fontId="2" fillId="0" borderId="33" xfId="0" applyNumberFormat="1" applyFont="1" applyFill="1" applyBorder="1" applyProtection="1"/>
    <xf numFmtId="1" fontId="5" fillId="0" borderId="9" xfId="0" applyNumberFormat="1" applyFont="1" applyFill="1" applyBorder="1" applyAlignment="1" applyProtection="1">
      <alignment wrapText="1"/>
    </xf>
    <xf numFmtId="1" fontId="6" fillId="0" borderId="1" xfId="0" applyNumberFormat="1" applyFont="1" applyFill="1" applyBorder="1" applyProtection="1"/>
    <xf numFmtId="1" fontId="8" fillId="4" borderId="34" xfId="0" applyNumberFormat="1" applyFont="1" applyFill="1" applyBorder="1" applyAlignment="1" applyProtection="1">
      <alignment horizontal="center" vertical="center"/>
    </xf>
    <xf numFmtId="1" fontId="2" fillId="4" borderId="35" xfId="0" applyNumberFormat="1" applyFont="1" applyFill="1" applyBorder="1" applyAlignment="1" applyProtection="1">
      <alignment horizontal="center" vertical="center"/>
    </xf>
    <xf numFmtId="1" fontId="2" fillId="4" borderId="35" xfId="0" applyNumberFormat="1" applyFont="1" applyFill="1" applyBorder="1" applyAlignment="1" applyProtection="1">
      <alignment horizontal="center" vertical="center" wrapText="1"/>
    </xf>
    <xf numFmtId="1" fontId="2" fillId="4" borderId="36" xfId="0" applyNumberFormat="1" applyFont="1" applyFill="1" applyBorder="1" applyAlignment="1" applyProtection="1">
      <alignment horizontal="center" vertical="center" wrapText="1"/>
    </xf>
    <xf numFmtId="1" fontId="9" fillId="0" borderId="37" xfId="0" applyNumberFormat="1" applyFont="1" applyFill="1" applyBorder="1" applyProtection="1"/>
    <xf numFmtId="1" fontId="9" fillId="0" borderId="9" xfId="0" applyNumberFormat="1" applyFont="1" applyFill="1" applyBorder="1" applyProtection="1"/>
    <xf numFmtId="1" fontId="10" fillId="0" borderId="9" xfId="0" applyNumberFormat="1" applyFont="1" applyFill="1" applyBorder="1" applyAlignment="1" applyProtection="1">
      <alignment horizontal="right"/>
    </xf>
    <xf numFmtId="1" fontId="11" fillId="0" borderId="9" xfId="0" applyNumberFormat="1" applyFont="1" applyFill="1" applyBorder="1" applyProtection="1"/>
    <xf numFmtId="1" fontId="13" fillId="0" borderId="9" xfId="1" applyNumberFormat="1" applyFont="1" applyFill="1" applyBorder="1" applyAlignment="1" applyProtection="1">
      <alignment horizontal="right"/>
    </xf>
    <xf numFmtId="1" fontId="14" fillId="0" borderId="9" xfId="1" applyNumberFormat="1" applyFont="1" applyFill="1" applyBorder="1" applyAlignment="1" applyProtection="1">
      <alignment horizontal="right"/>
    </xf>
    <xf numFmtId="1" fontId="14" fillId="0" borderId="9" xfId="0" applyNumberFormat="1" applyFont="1" applyFill="1" applyBorder="1" applyAlignment="1" applyProtection="1">
      <alignment horizontal="right"/>
    </xf>
    <xf numFmtId="1" fontId="14" fillId="0" borderId="9" xfId="1" quotePrefix="1" applyNumberFormat="1" applyFont="1" applyFill="1" applyBorder="1" applyAlignment="1" applyProtection="1">
      <alignment horizontal="right"/>
    </xf>
    <xf numFmtId="1" fontId="8" fillId="4" borderId="0" xfId="0" applyNumberFormat="1" applyFont="1" applyFill="1" applyBorder="1" applyProtection="1"/>
    <xf numFmtId="1" fontId="6" fillId="4" borderId="0" xfId="0" applyNumberFormat="1" applyFont="1" applyFill="1" applyBorder="1" applyProtection="1"/>
    <xf numFmtId="1" fontId="2" fillId="4" borderId="0" xfId="0" applyNumberFormat="1" applyFont="1" applyFill="1" applyBorder="1" applyAlignment="1" applyProtection="1">
      <alignment wrapText="1"/>
    </xf>
    <xf numFmtId="1" fontId="15" fillId="0" borderId="9" xfId="0" applyNumberFormat="1" applyFont="1" applyFill="1" applyBorder="1" applyAlignment="1" applyProtection="1">
      <alignment horizontal="left" vertical="top"/>
    </xf>
    <xf numFmtId="1" fontId="6" fillId="0" borderId="31" xfId="0" applyNumberFormat="1" applyFont="1" applyFill="1" applyBorder="1" applyProtection="1"/>
    <xf numFmtId="1" fontId="16" fillId="0" borderId="38" xfId="0" applyNumberFormat="1" applyFont="1" applyFill="1" applyBorder="1" applyAlignment="1" applyProtection="1">
      <alignment horizontal="left"/>
    </xf>
    <xf numFmtId="1" fontId="17" fillId="0" borderId="39" xfId="0" applyNumberFormat="1" applyFont="1" applyFill="1" applyBorder="1" applyAlignment="1" applyProtection="1">
      <alignment horizontal="left" vertical="center" wrapText="1"/>
    </xf>
    <xf numFmtId="1" fontId="17" fillId="0" borderId="3" xfId="0" applyNumberFormat="1" applyFont="1" applyFill="1" applyBorder="1" applyAlignment="1" applyProtection="1">
      <alignment horizontal="left" vertical="center" wrapText="1"/>
    </xf>
    <xf numFmtId="1" fontId="6" fillId="0" borderId="37" xfId="0" applyNumberFormat="1" applyFont="1" applyFill="1" applyBorder="1" applyProtection="1"/>
    <xf numFmtId="1" fontId="2" fillId="5" borderId="41" xfId="2" applyNumberFormat="1" applyFont="1" applyFill="1" applyBorder="1" applyProtection="1"/>
    <xf numFmtId="1" fontId="2" fillId="5" borderId="42" xfId="2" applyNumberFormat="1" applyFont="1" applyFill="1" applyBorder="1" applyProtection="1"/>
    <xf numFmtId="1" fontId="2" fillId="5" borderId="43" xfId="2" applyNumberFormat="1" applyFont="1" applyFill="1" applyBorder="1" applyProtection="1"/>
    <xf numFmtId="1" fontId="2" fillId="5" borderId="45" xfId="2" applyNumberFormat="1" applyFont="1" applyFill="1" applyBorder="1" applyProtection="1"/>
    <xf numFmtId="1" fontId="2" fillId="5" borderId="46" xfId="2" applyNumberFormat="1" applyFont="1" applyFill="1" applyBorder="1" applyProtection="1"/>
    <xf numFmtId="1" fontId="2" fillId="5" borderId="47" xfId="2" applyNumberFormat="1" applyFont="1" applyFill="1" applyBorder="1" applyProtection="1"/>
    <xf numFmtId="1" fontId="2" fillId="5" borderId="48" xfId="2" applyNumberFormat="1" applyFont="1" applyFill="1" applyBorder="1" applyProtection="1"/>
    <xf numFmtId="1" fontId="2" fillId="5" borderId="49" xfId="2" applyNumberFormat="1" applyFont="1" applyFill="1" applyBorder="1" applyProtection="1"/>
    <xf numFmtId="1" fontId="2" fillId="5" borderId="50" xfId="2" applyNumberFormat="1" applyFont="1" applyFill="1" applyBorder="1" applyProtection="1"/>
    <xf numFmtId="1" fontId="2" fillId="6" borderId="51" xfId="2" applyNumberFormat="1" applyFont="1" applyFill="1" applyBorder="1" applyProtection="1"/>
    <xf numFmtId="1" fontId="2" fillId="5" borderId="52" xfId="2" applyNumberFormat="1" applyFont="1" applyFill="1" applyBorder="1" applyProtection="1"/>
    <xf numFmtId="1" fontId="2" fillId="6" borderId="53" xfId="2" applyNumberFormat="1" applyFont="1" applyFill="1" applyBorder="1" applyProtection="1"/>
    <xf numFmtId="1" fontId="2" fillId="5" borderId="55" xfId="2" applyNumberFormat="1" applyFont="1" applyFill="1" applyBorder="1" applyProtection="1"/>
    <xf numFmtId="1" fontId="2" fillId="5" borderId="56" xfId="2" applyNumberFormat="1" applyFont="1" applyFill="1" applyBorder="1" applyProtection="1"/>
    <xf numFmtId="1" fontId="2" fillId="6" borderId="57" xfId="2" applyNumberFormat="1" applyFont="1" applyFill="1" applyBorder="1" applyProtection="1"/>
    <xf numFmtId="1" fontId="2" fillId="4" borderId="41" xfId="2" applyNumberFormat="1" applyFont="1" applyFill="1" applyBorder="1" applyProtection="1"/>
    <xf numFmtId="1" fontId="2" fillId="4" borderId="42" xfId="2" applyNumberFormat="1" applyFont="1" applyFill="1" applyBorder="1" applyProtection="1"/>
    <xf numFmtId="1" fontId="2" fillId="6" borderId="58" xfId="2" applyNumberFormat="1" applyFont="1" applyFill="1" applyBorder="1" applyProtection="1"/>
    <xf numFmtId="1" fontId="2" fillId="4" borderId="45" xfId="2" applyNumberFormat="1" applyFont="1" applyFill="1" applyBorder="1" applyProtection="1"/>
    <xf numFmtId="1" fontId="2" fillId="4" borderId="59" xfId="2" applyNumberFormat="1" applyFont="1" applyFill="1" applyBorder="1" applyProtection="1"/>
    <xf numFmtId="1" fontId="2" fillId="6" borderId="60" xfId="2" applyNumberFormat="1" applyFont="1" applyFill="1" applyBorder="1" applyProtection="1"/>
    <xf numFmtId="1" fontId="2" fillId="6" borderId="11" xfId="2" applyNumberFormat="1" applyFont="1" applyFill="1" applyBorder="1" applyProtection="1"/>
    <xf numFmtId="1" fontId="2" fillId="4" borderId="61" xfId="2" applyNumberFormat="1" applyFont="1" applyFill="1" applyBorder="1" applyProtection="1"/>
    <xf numFmtId="1" fontId="2" fillId="6" borderId="62" xfId="2" applyNumberFormat="1" applyFont="1" applyFill="1" applyBorder="1" applyProtection="1"/>
    <xf numFmtId="1" fontId="2" fillId="7" borderId="63" xfId="2" applyNumberFormat="1" applyFont="1" applyFill="1" applyBorder="1" applyProtection="1"/>
    <xf numFmtId="1" fontId="2" fillId="7" borderId="50" xfId="2" applyNumberFormat="1" applyFont="1" applyFill="1" applyBorder="1" applyProtection="1"/>
    <xf numFmtId="1" fontId="2" fillId="6" borderId="64" xfId="2" applyNumberFormat="1" applyFont="1" applyFill="1" applyBorder="1" applyProtection="1"/>
    <xf numFmtId="1" fontId="6" fillId="4" borderId="37" xfId="0" applyNumberFormat="1" applyFont="1" applyFill="1" applyBorder="1" applyProtection="1"/>
    <xf numFmtId="1" fontId="6" fillId="4" borderId="9" xfId="0" applyNumberFormat="1" applyFont="1" applyFill="1" applyBorder="1" applyProtection="1"/>
    <xf numFmtId="1" fontId="4" fillId="4" borderId="9" xfId="0" applyNumberFormat="1" applyFont="1" applyFill="1" applyBorder="1" applyProtection="1"/>
    <xf numFmtId="1" fontId="5" fillId="4" borderId="9" xfId="0" applyNumberFormat="1" applyFont="1" applyFill="1" applyBorder="1" applyProtection="1"/>
    <xf numFmtId="1" fontId="20" fillId="7" borderId="65" xfId="2" applyNumberFormat="1" applyFont="1" applyFill="1" applyBorder="1" applyProtection="1"/>
    <xf numFmtId="1" fontId="20" fillId="7" borderId="66" xfId="2" applyNumberFormat="1" applyFont="1" applyFill="1" applyBorder="1" applyProtection="1"/>
    <xf numFmtId="1" fontId="20" fillId="6" borderId="62" xfId="2" applyNumberFormat="1" applyFont="1" applyFill="1" applyBorder="1" applyProtection="1"/>
    <xf numFmtId="1" fontId="2" fillId="4" borderId="67" xfId="2" applyNumberFormat="1" applyFont="1" applyFill="1" applyBorder="1" applyProtection="1"/>
    <xf numFmtId="1" fontId="2" fillId="4" borderId="46" xfId="2" applyNumberFormat="1" applyFont="1" applyFill="1" applyBorder="1" applyProtection="1"/>
    <xf numFmtId="1" fontId="2" fillId="6" borderId="68" xfId="2" applyNumberFormat="1" applyFont="1" applyFill="1" applyBorder="1" applyProtection="1"/>
    <xf numFmtId="1" fontId="2" fillId="4" borderId="65" xfId="2" applyNumberFormat="1" applyFont="1" applyFill="1" applyBorder="1" applyProtection="1"/>
    <xf numFmtId="1" fontId="2" fillId="4" borderId="66" xfId="2" applyNumberFormat="1" applyFont="1" applyFill="1" applyBorder="1" applyProtection="1"/>
    <xf numFmtId="1" fontId="2" fillId="6" borderId="69" xfId="2" applyNumberFormat="1" applyFont="1" applyFill="1" applyBorder="1" applyProtection="1"/>
    <xf numFmtId="1" fontId="2" fillId="8" borderId="67" xfId="2" applyNumberFormat="1" applyFont="1" applyFill="1" applyBorder="1" applyProtection="1"/>
    <xf numFmtId="1" fontId="2" fillId="8" borderId="46" xfId="2" applyNumberFormat="1" applyFont="1" applyFill="1" applyBorder="1" applyProtection="1"/>
    <xf numFmtId="1" fontId="20" fillId="8" borderId="65" xfId="2" applyNumberFormat="1" applyFont="1" applyFill="1" applyBorder="1" applyProtection="1"/>
    <xf numFmtId="1" fontId="20" fillId="8" borderId="66" xfId="2" applyNumberFormat="1" applyFont="1" applyFill="1" applyBorder="1" applyProtection="1"/>
    <xf numFmtId="1" fontId="2" fillId="4" borderId="0" xfId="2" applyNumberFormat="1" applyFont="1" applyFill="1" applyBorder="1" applyAlignment="1" applyProtection="1">
      <alignment vertical="center"/>
    </xf>
    <xf numFmtId="1" fontId="2" fillId="4" borderId="70" xfId="2" applyNumberFormat="1" applyFont="1" applyFill="1" applyBorder="1" applyProtection="1"/>
    <xf numFmtId="1" fontId="2" fillId="9" borderId="49" xfId="2" applyNumberFormat="1" applyFont="1" applyFill="1" applyBorder="1" applyProtection="1"/>
    <xf numFmtId="1" fontId="2" fillId="9" borderId="50" xfId="2" applyNumberFormat="1" applyFont="1" applyFill="1" applyBorder="1" applyProtection="1"/>
    <xf numFmtId="1" fontId="20" fillId="9" borderId="61" xfId="2" applyNumberFormat="1" applyFont="1" applyFill="1" applyBorder="1" applyProtection="1"/>
    <xf numFmtId="1" fontId="20" fillId="9" borderId="59" xfId="2" applyNumberFormat="1" applyFont="1" applyFill="1" applyBorder="1" applyProtection="1"/>
    <xf numFmtId="1" fontId="20" fillId="6" borderId="60" xfId="2" applyNumberFormat="1" applyFont="1" applyFill="1" applyBorder="1" applyProtection="1"/>
    <xf numFmtId="1" fontId="2" fillId="9" borderId="45" xfId="2" applyNumberFormat="1" applyFont="1" applyFill="1" applyBorder="1" applyProtection="1"/>
    <xf numFmtId="1" fontId="2" fillId="9" borderId="59" xfId="2" applyNumberFormat="1" applyFont="1" applyFill="1" applyBorder="1" applyProtection="1"/>
    <xf numFmtId="1" fontId="2" fillId="9" borderId="65" xfId="2" applyNumberFormat="1" applyFont="1" applyFill="1" applyBorder="1" applyProtection="1"/>
    <xf numFmtId="1" fontId="2" fillId="9" borderId="66" xfId="2" applyNumberFormat="1" applyFont="1" applyFill="1" applyBorder="1" applyProtection="1"/>
    <xf numFmtId="1" fontId="2" fillId="0" borderId="32" xfId="0" applyNumberFormat="1" applyFont="1" applyFill="1" applyBorder="1" applyAlignment="1" applyProtection="1">
      <alignment horizontal="left"/>
    </xf>
    <xf numFmtId="1" fontId="21" fillId="0" borderId="37" xfId="0" applyNumberFormat="1" applyFont="1" applyFill="1" applyBorder="1" applyProtection="1"/>
    <xf numFmtId="1" fontId="2" fillId="4" borderId="71" xfId="2" applyNumberFormat="1" applyFont="1" applyFill="1" applyBorder="1" applyProtection="1"/>
    <xf numFmtId="1" fontId="2" fillId="4" borderId="72" xfId="2" applyNumberFormat="1" applyFont="1" applyFill="1" applyBorder="1" applyProtection="1"/>
    <xf numFmtId="1" fontId="2" fillId="6" borderId="73" xfId="2" applyNumberFormat="1" applyFont="1" applyFill="1" applyBorder="1" applyProtection="1"/>
    <xf numFmtId="1" fontId="6" fillId="0" borderId="9" xfId="0" quotePrefix="1" applyNumberFormat="1" applyFont="1" applyFill="1" applyBorder="1" applyProtection="1"/>
    <xf numFmtId="1" fontId="6" fillId="4" borderId="0" xfId="2" applyNumberFormat="1" applyFont="1" applyFill="1" applyBorder="1" applyProtection="1"/>
    <xf numFmtId="1" fontId="8" fillId="10" borderId="74" xfId="2" applyNumberFormat="1" applyFont="1" applyFill="1" applyBorder="1" applyProtection="1"/>
    <xf numFmtId="1" fontId="8" fillId="10" borderId="75" xfId="2" applyNumberFormat="1" applyFont="1" applyFill="1" applyBorder="1" applyProtection="1"/>
    <xf numFmtId="1" fontId="2" fillId="0" borderId="32" xfId="0" applyNumberFormat="1" applyFont="1" applyFill="1" applyBorder="1" applyAlignment="1" applyProtection="1">
      <alignment horizontal="left" wrapText="1"/>
    </xf>
    <xf numFmtId="1" fontId="6" fillId="0" borderId="31" xfId="0" quotePrefix="1" applyNumberFormat="1" applyFont="1" applyFill="1" applyBorder="1" applyProtection="1"/>
    <xf numFmtId="1" fontId="4" fillId="0" borderId="31" xfId="0" applyNumberFormat="1" applyFont="1" applyFill="1" applyBorder="1" applyProtection="1"/>
    <xf numFmtId="1" fontId="23" fillId="4" borderId="29" xfId="0" applyNumberFormat="1" applyFont="1" applyFill="1" applyBorder="1" applyProtection="1"/>
    <xf numFmtId="1" fontId="6" fillId="0" borderId="29" xfId="0" applyNumberFormat="1" applyFont="1" applyFill="1" applyBorder="1" applyProtection="1"/>
    <xf numFmtId="1" fontId="8" fillId="0" borderId="31" xfId="0" applyNumberFormat="1" applyFont="1" applyFill="1" applyBorder="1" applyProtection="1"/>
    <xf numFmtId="1" fontId="4" fillId="0" borderId="37" xfId="0" applyNumberFormat="1" applyFont="1" applyFill="1" applyBorder="1" applyProtection="1"/>
    <xf numFmtId="1" fontId="6" fillId="0" borderId="77" xfId="0" applyNumberFormat="1" applyFont="1" applyFill="1" applyBorder="1" applyProtection="1"/>
    <xf numFmtId="1" fontId="24" fillId="0" borderId="37" xfId="0" applyNumberFormat="1" applyFont="1" applyFill="1" applyBorder="1" applyProtection="1"/>
    <xf numFmtId="1" fontId="25" fillId="4" borderId="9" xfId="0" applyNumberFormat="1" applyFont="1" applyFill="1" applyBorder="1" applyProtection="1"/>
    <xf numFmtId="1" fontId="25" fillId="4" borderId="37" xfId="0" applyNumberFormat="1" applyFont="1" applyFill="1" applyBorder="1" applyProtection="1"/>
    <xf numFmtId="1" fontId="25" fillId="4" borderId="1" xfId="0" applyNumberFormat="1" applyFont="1" applyFill="1" applyBorder="1" applyProtection="1"/>
    <xf numFmtId="1" fontId="26" fillId="0" borderId="37" xfId="0" applyNumberFormat="1" applyFont="1" applyFill="1" applyBorder="1" applyProtection="1"/>
    <xf numFmtId="1" fontId="2" fillId="0" borderId="37" xfId="0" applyNumberFormat="1" applyFont="1" applyFill="1" applyBorder="1" applyProtection="1"/>
    <xf numFmtId="1" fontId="2" fillId="0" borderId="42" xfId="0" applyNumberFormat="1" applyFont="1" applyFill="1" applyBorder="1" applyProtection="1"/>
    <xf numFmtId="1" fontId="2" fillId="0" borderId="83" xfId="0" applyNumberFormat="1" applyFont="1" applyFill="1" applyBorder="1" applyProtection="1">
      <protection locked="0"/>
    </xf>
    <xf numFmtId="1" fontId="2" fillId="0" borderId="84" xfId="0" applyNumberFormat="1" applyFont="1" applyFill="1" applyBorder="1" applyProtection="1">
      <protection locked="0"/>
    </xf>
    <xf numFmtId="1" fontId="2" fillId="0" borderId="59" xfId="0" applyNumberFormat="1" applyFont="1" applyFill="1" applyBorder="1" applyProtection="1"/>
    <xf numFmtId="1" fontId="24" fillId="0" borderId="9" xfId="0" applyNumberFormat="1" applyFont="1" applyFill="1" applyBorder="1" applyProtection="1"/>
    <xf numFmtId="1" fontId="2" fillId="0" borderId="72" xfId="0" applyNumberFormat="1" applyFont="1" applyFill="1" applyBorder="1" applyProtection="1"/>
    <xf numFmtId="1" fontId="2" fillId="0" borderId="85" xfId="0" applyNumberFormat="1" applyFont="1" applyFill="1" applyBorder="1" applyProtection="1">
      <protection locked="0"/>
    </xf>
    <xf numFmtId="1" fontId="6" fillId="0" borderId="32" xfId="0" applyNumberFormat="1" applyFont="1" applyFill="1" applyBorder="1" applyProtection="1"/>
    <xf numFmtId="1" fontId="6" fillId="0" borderId="17" xfId="0" applyNumberFormat="1" applyFont="1" applyFill="1" applyBorder="1" applyProtection="1"/>
    <xf numFmtId="1" fontId="6" fillId="0" borderId="37" xfId="0" quotePrefix="1" applyNumberFormat="1" applyFont="1" applyFill="1" applyBorder="1" applyProtection="1"/>
    <xf numFmtId="1" fontId="2" fillId="8" borderId="90" xfId="2" applyNumberFormat="1" applyFont="1" applyFill="1" applyBorder="1" applyProtection="1"/>
    <xf numFmtId="1" fontId="2" fillId="9" borderId="89" xfId="2" applyNumberFormat="1" applyFont="1" applyFill="1" applyBorder="1" applyProtection="1"/>
    <xf numFmtId="1" fontId="2" fillId="9" borderId="91" xfId="2" applyNumberFormat="1" applyFont="1" applyFill="1" applyBorder="1" applyProtection="1"/>
    <xf numFmtId="1" fontId="2" fillId="9" borderId="92" xfId="2" applyNumberFormat="1" applyFont="1" applyFill="1" applyBorder="1" applyProtection="1"/>
    <xf numFmtId="1" fontId="2" fillId="4" borderId="90" xfId="2" applyNumberFormat="1" applyFont="1" applyFill="1" applyBorder="1" applyProtection="1"/>
    <xf numFmtId="1" fontId="2" fillId="0" borderId="94" xfId="0" applyNumberFormat="1" applyFont="1" applyFill="1" applyBorder="1" applyProtection="1">
      <protection locked="0"/>
    </xf>
    <xf numFmtId="1" fontId="4" fillId="0" borderId="32" xfId="0" applyNumberFormat="1" applyFont="1" applyFill="1" applyBorder="1" applyProtection="1"/>
    <xf numFmtId="1" fontId="5" fillId="0" borderId="32" xfId="0" applyNumberFormat="1" applyFont="1" applyFill="1" applyBorder="1" applyProtection="1"/>
    <xf numFmtId="1" fontId="2" fillId="0" borderId="93" xfId="0" applyNumberFormat="1" applyFont="1" applyFill="1" applyBorder="1" applyProtection="1">
      <protection locked="0"/>
    </xf>
    <xf numFmtId="1" fontId="2" fillId="0" borderId="99" xfId="0" applyNumberFormat="1" applyFont="1" applyFill="1" applyBorder="1" applyProtection="1"/>
    <xf numFmtId="1" fontId="2" fillId="0" borderId="100" xfId="0" applyNumberFormat="1" applyFont="1" applyFill="1" applyBorder="1" applyProtection="1"/>
    <xf numFmtId="1" fontId="2" fillId="0" borderId="101" xfId="0" applyNumberFormat="1" applyFont="1" applyFill="1" applyBorder="1" applyProtection="1"/>
    <xf numFmtId="1" fontId="2" fillId="0" borderId="52" xfId="0" applyNumberFormat="1" applyFont="1" applyFill="1" applyBorder="1" applyProtection="1">
      <protection locked="0"/>
    </xf>
    <xf numFmtId="1" fontId="2" fillId="0" borderId="56" xfId="0" applyNumberFormat="1" applyFont="1" applyFill="1" applyBorder="1" applyProtection="1">
      <protection locked="0"/>
    </xf>
    <xf numFmtId="1" fontId="2" fillId="0" borderId="103" xfId="0" applyNumberFormat="1" applyFont="1" applyFill="1" applyBorder="1" applyProtection="1">
      <protection locked="0"/>
    </xf>
    <xf numFmtId="1" fontId="2" fillId="0" borderId="62" xfId="0" applyNumberFormat="1" applyFont="1" applyFill="1" applyBorder="1" applyProtection="1">
      <protection locked="0"/>
    </xf>
    <xf numFmtId="1" fontId="2" fillId="0" borderId="105" xfId="0" applyNumberFormat="1" applyFont="1" applyFill="1" applyBorder="1" applyProtection="1">
      <protection locked="0"/>
    </xf>
    <xf numFmtId="14" fontId="2" fillId="0" borderId="105" xfId="0" applyNumberFormat="1" applyFont="1" applyFill="1" applyBorder="1" applyProtection="1">
      <protection locked="0"/>
    </xf>
    <xf numFmtId="1" fontId="2" fillId="0" borderId="106" xfId="0" applyNumberFormat="1" applyFont="1" applyFill="1" applyBorder="1" applyProtection="1">
      <protection locked="0"/>
    </xf>
    <xf numFmtId="3" fontId="2" fillId="0" borderId="84" xfId="0" applyNumberFormat="1" applyFont="1" applyFill="1" applyBorder="1" applyProtection="1">
      <protection locked="0"/>
    </xf>
    <xf numFmtId="14" fontId="2" fillId="0" borderId="45" xfId="0" applyNumberFormat="1" applyFont="1" applyFill="1" applyBorder="1" applyAlignment="1" applyProtection="1">
      <alignment horizontal="center"/>
      <protection locked="0"/>
    </xf>
    <xf numFmtId="14" fontId="2" fillId="0" borderId="71" xfId="0" applyNumberFormat="1" applyFont="1" applyFill="1" applyBorder="1" applyAlignment="1" applyProtection="1">
      <alignment horizontal="center"/>
      <protection locked="0"/>
    </xf>
    <xf numFmtId="1" fontId="2" fillId="0" borderId="107" xfId="0" applyNumberFormat="1" applyFont="1" applyFill="1" applyBorder="1" applyProtection="1">
      <protection locked="0"/>
    </xf>
    <xf numFmtId="14" fontId="2" fillId="0" borderId="83" xfId="0" applyNumberFormat="1" applyFont="1" applyFill="1" applyBorder="1" applyProtection="1">
      <protection locked="0"/>
    </xf>
    <xf numFmtId="1" fontId="2" fillId="0" borderId="108" xfId="0" applyNumberFormat="1" applyFont="1" applyFill="1" applyBorder="1" applyProtection="1">
      <protection locked="0"/>
    </xf>
    <xf numFmtId="14" fontId="2" fillId="0" borderId="85" xfId="0" applyNumberFormat="1" applyFont="1" applyFill="1" applyBorder="1" applyAlignment="1" applyProtection="1">
      <alignment horizontal="center"/>
      <protection locked="0"/>
    </xf>
    <xf numFmtId="14" fontId="2" fillId="0" borderId="97" xfId="0" applyNumberFormat="1" applyFont="1" applyFill="1" applyBorder="1" applyProtection="1">
      <protection locked="0"/>
    </xf>
    <xf numFmtId="14" fontId="2" fillId="0" borderId="96" xfId="0" applyNumberFormat="1" applyFont="1" applyFill="1" applyBorder="1" applyProtection="1">
      <protection locked="0"/>
    </xf>
    <xf numFmtId="3" fontId="2" fillId="9" borderId="95" xfId="2" applyNumberFormat="1" applyFont="1" applyFill="1" applyBorder="1" applyAlignment="1" applyProtection="1">
      <alignment horizontal="center" vertical="center"/>
    </xf>
    <xf numFmtId="3" fontId="8" fillId="3" borderId="98" xfId="0" applyNumberFormat="1" applyFont="1" applyFill="1" applyBorder="1" applyAlignment="1" applyProtection="1">
      <alignment horizontal="center" vertical="center"/>
      <protection locked="0"/>
    </xf>
    <xf numFmtId="3" fontId="8" fillId="3" borderId="54" xfId="0" applyNumberFormat="1" applyFont="1" applyFill="1" applyBorder="1" applyAlignment="1" applyProtection="1">
      <alignment horizontal="center" vertical="center"/>
      <protection locked="0"/>
    </xf>
    <xf numFmtId="3" fontId="2" fillId="0" borderId="97" xfId="0" applyNumberFormat="1" applyFont="1" applyFill="1" applyBorder="1" applyAlignment="1" applyProtection="1">
      <alignment horizontal="center" vertical="center"/>
    </xf>
    <xf numFmtId="3" fontId="6" fillId="0" borderId="104" xfId="0" applyNumberFormat="1" applyFont="1" applyFill="1" applyBorder="1" applyAlignment="1" applyProtection="1">
      <alignment horizontal="center" vertical="center"/>
    </xf>
    <xf numFmtId="3" fontId="2" fillId="7" borderId="109" xfId="2" applyNumberFormat="1" applyFont="1" applyFill="1" applyBorder="1" applyAlignment="1" applyProtection="1">
      <alignment horizontal="center" vertical="center"/>
    </xf>
    <xf numFmtId="3" fontId="2" fillId="9" borderId="112" xfId="2" applyNumberFormat="1" applyFont="1" applyFill="1" applyBorder="1" applyAlignment="1" applyProtection="1">
      <alignment horizontal="center" vertical="center"/>
    </xf>
    <xf numFmtId="3" fontId="2" fillId="0" borderId="110" xfId="0" applyNumberFormat="1" applyFont="1" applyFill="1" applyBorder="1" applyAlignment="1" applyProtection="1">
      <alignment horizontal="center" vertical="center"/>
    </xf>
    <xf numFmtId="3" fontId="8" fillId="3" borderId="113" xfId="0" applyNumberFormat="1" applyFont="1" applyFill="1" applyBorder="1" applyAlignment="1" applyProtection="1">
      <alignment horizontal="center" vertical="center"/>
      <protection locked="0"/>
    </xf>
    <xf numFmtId="3" fontId="2" fillId="7" borderId="52" xfId="2" applyNumberFormat="1" applyFont="1" applyFill="1" applyBorder="1" applyAlignment="1" applyProtection="1">
      <alignment horizontal="center" vertical="center"/>
    </xf>
    <xf numFmtId="3" fontId="2" fillId="7" borderId="56" xfId="2" applyNumberFormat="1" applyFont="1" applyFill="1" applyBorder="1" applyAlignment="1" applyProtection="1">
      <alignment horizontal="center" vertical="center"/>
    </xf>
    <xf numFmtId="3" fontId="2" fillId="9" borderId="81" xfId="2" applyNumberFormat="1" applyFont="1" applyFill="1" applyBorder="1" applyAlignment="1" applyProtection="1">
      <alignment horizontal="center" vertical="center"/>
    </xf>
    <xf numFmtId="1" fontId="8" fillId="10" borderId="74" xfId="2" applyNumberFormat="1" applyFont="1" applyFill="1" applyBorder="1" applyAlignment="1" applyProtection="1">
      <alignment horizontal="center" vertical="center"/>
    </xf>
    <xf numFmtId="1" fontId="8" fillId="3" borderId="90" xfId="2" applyNumberFormat="1" applyFont="1" applyFill="1" applyBorder="1" applyAlignment="1" applyProtection="1">
      <alignment horizontal="center" vertical="center"/>
    </xf>
    <xf numFmtId="1" fontId="8" fillId="3" borderId="89" xfId="2" applyNumberFormat="1" applyFont="1" applyFill="1" applyBorder="1" applyAlignment="1" applyProtection="1">
      <alignment horizontal="center" vertical="center"/>
    </xf>
    <xf numFmtId="1" fontId="8" fillId="3" borderId="91" xfId="2" applyNumberFormat="1" applyFont="1" applyFill="1" applyBorder="1" applyAlignment="1" applyProtection="1">
      <alignment horizontal="center" vertical="center"/>
    </xf>
    <xf numFmtId="1" fontId="8" fillId="3" borderId="92" xfId="2" applyNumberFormat="1" applyFont="1" applyFill="1" applyBorder="1" applyAlignment="1" applyProtection="1">
      <alignment horizontal="center" vertical="center"/>
    </xf>
    <xf numFmtId="1" fontId="8" fillId="3" borderId="88" xfId="2" applyNumberFormat="1" applyFont="1" applyFill="1" applyBorder="1" applyAlignment="1" applyProtection="1">
      <alignment horizontal="center" vertical="center"/>
    </xf>
    <xf numFmtId="1" fontId="17" fillId="0" borderId="34" xfId="0" applyNumberFormat="1" applyFont="1" applyFill="1" applyBorder="1" applyAlignment="1" applyProtection="1">
      <alignment horizontal="center" vertical="center" wrapText="1"/>
    </xf>
    <xf numFmtId="1" fontId="17" fillId="0" borderId="88" xfId="0" applyNumberFormat="1" applyFont="1" applyFill="1" applyBorder="1" applyAlignment="1" applyProtection="1">
      <alignment horizontal="center" vertical="center" wrapText="1"/>
    </xf>
    <xf numFmtId="1" fontId="2" fillId="7" borderId="114" xfId="2" applyNumberFormat="1" applyFont="1" applyFill="1" applyBorder="1" applyProtection="1"/>
    <xf numFmtId="1" fontId="2" fillId="4" borderId="44" xfId="2" applyNumberFormat="1" applyFont="1" applyFill="1" applyBorder="1" applyAlignment="1" applyProtection="1">
      <alignment vertical="center"/>
    </xf>
    <xf numFmtId="1" fontId="2" fillId="4" borderId="115" xfId="2" applyNumberFormat="1" applyFont="1" applyFill="1" applyBorder="1" applyProtection="1"/>
    <xf numFmtId="1" fontId="6" fillId="4" borderId="40" xfId="2" applyNumberFormat="1" applyFont="1" applyFill="1" applyBorder="1" applyAlignment="1" applyProtection="1">
      <alignment horizontal="center" vertical="center" textRotation="90" wrapText="1"/>
    </xf>
    <xf numFmtId="1" fontId="6" fillId="4" borderId="44" xfId="2" applyNumberFormat="1" applyFont="1" applyFill="1" applyBorder="1" applyAlignment="1" applyProtection="1">
      <alignment horizontal="center" vertical="center" textRotation="90"/>
    </xf>
    <xf numFmtId="1" fontId="6" fillId="4" borderId="54" xfId="2" applyNumberFormat="1" applyFont="1" applyFill="1" applyBorder="1" applyAlignment="1" applyProtection="1">
      <alignment horizontal="center" vertical="center" textRotation="90"/>
    </xf>
    <xf numFmtId="1" fontId="21" fillId="11" borderId="74" xfId="0" applyNumberFormat="1" applyFont="1" applyFill="1" applyBorder="1" applyAlignment="1" applyProtection="1">
      <alignment horizontal="center" vertical="center"/>
    </xf>
    <xf numFmtId="1" fontId="21" fillId="11" borderId="76" xfId="0" applyNumberFormat="1" applyFont="1" applyFill="1" applyBorder="1" applyAlignment="1" applyProtection="1">
      <alignment horizontal="center" vertical="center"/>
    </xf>
    <xf numFmtId="1" fontId="21" fillId="11" borderId="36" xfId="0" applyNumberFormat="1" applyFont="1" applyFill="1" applyBorder="1" applyAlignment="1" applyProtection="1">
      <alignment horizontal="center" vertical="center"/>
    </xf>
    <xf numFmtId="1" fontId="8" fillId="0" borderId="39" xfId="0" applyNumberFormat="1" applyFont="1" applyFill="1" applyBorder="1" applyAlignment="1" applyProtection="1">
      <alignment horizontal="left" vertical="center" wrapText="1"/>
    </xf>
    <xf numFmtId="1" fontId="8" fillId="0" borderId="80" xfId="0" applyNumberFormat="1" applyFont="1" applyFill="1" applyBorder="1" applyAlignment="1" applyProtection="1">
      <alignment horizontal="left" vertical="center" wrapText="1"/>
    </xf>
    <xf numFmtId="1" fontId="8" fillId="0" borderId="78" xfId="0" applyNumberFormat="1" applyFont="1" applyFill="1" applyBorder="1" applyAlignment="1" applyProtection="1">
      <alignment horizontal="left" vertical="center" wrapText="1"/>
    </xf>
    <xf numFmtId="1" fontId="8" fillId="0" borderId="81" xfId="0" applyNumberFormat="1" applyFont="1" applyFill="1" applyBorder="1" applyAlignment="1" applyProtection="1">
      <alignment horizontal="left" vertical="center" wrapText="1"/>
    </xf>
    <xf numFmtId="1" fontId="8" fillId="0" borderId="79" xfId="0" applyNumberFormat="1" applyFont="1" applyFill="1" applyBorder="1" applyAlignment="1" applyProtection="1">
      <alignment horizontal="left" vertical="center" wrapText="1"/>
    </xf>
    <xf numFmtId="1" fontId="8" fillId="0" borderId="82" xfId="0" applyNumberFormat="1" applyFont="1" applyFill="1" applyBorder="1" applyAlignment="1" applyProtection="1">
      <alignment horizontal="left" vertical="center" wrapText="1"/>
    </xf>
    <xf numFmtId="1" fontId="8" fillId="0" borderId="78" xfId="0" applyNumberFormat="1" applyFont="1" applyFill="1" applyBorder="1" applyAlignment="1" applyProtection="1">
      <alignment horizontal="center" vertical="center" wrapText="1"/>
    </xf>
    <xf numFmtId="1" fontId="8" fillId="0" borderId="81" xfId="0" applyNumberFormat="1" applyFont="1" applyFill="1" applyBorder="1" applyAlignment="1" applyProtection="1">
      <alignment horizontal="center" vertical="center" wrapText="1"/>
    </xf>
    <xf numFmtId="1" fontId="8" fillId="0" borderId="58" xfId="0" applyNumberFormat="1" applyFont="1" applyFill="1" applyBorder="1" applyAlignment="1" applyProtection="1">
      <alignment horizontal="left" vertical="center" wrapText="1"/>
    </xf>
    <xf numFmtId="1" fontId="8" fillId="0" borderId="73" xfId="0" applyNumberFormat="1" applyFont="1" applyFill="1" applyBorder="1" applyAlignment="1" applyProtection="1">
      <alignment horizontal="left" vertical="center" wrapText="1"/>
    </xf>
    <xf numFmtId="1" fontId="3" fillId="2" borderId="2" xfId="0" applyNumberFormat="1" applyFont="1" applyFill="1" applyBorder="1" applyAlignment="1" applyProtection="1">
      <alignment horizontal="left" vertical="center"/>
    </xf>
    <xf numFmtId="1" fontId="3" fillId="2" borderId="3" xfId="0" applyNumberFormat="1" applyFont="1" applyFill="1" applyBorder="1" applyAlignment="1" applyProtection="1">
      <alignment horizontal="left" vertical="center"/>
    </xf>
    <xf numFmtId="1" fontId="3" fillId="2" borderId="10" xfId="0" applyNumberFormat="1" applyFont="1" applyFill="1" applyBorder="1" applyAlignment="1" applyProtection="1">
      <alignment horizontal="left" vertical="center"/>
    </xf>
    <xf numFmtId="1" fontId="3" fillId="2" borderId="11" xfId="0" applyNumberFormat="1" applyFont="1" applyFill="1" applyBorder="1" applyAlignment="1" applyProtection="1">
      <alignment horizontal="left" vertical="center"/>
    </xf>
    <xf numFmtId="1" fontId="3" fillId="2" borderId="18" xfId="0" applyNumberFormat="1" applyFont="1" applyFill="1" applyBorder="1" applyAlignment="1" applyProtection="1">
      <alignment horizontal="left" vertical="center"/>
    </xf>
    <xf numFmtId="1" fontId="3" fillId="2" borderId="19" xfId="0" applyNumberFormat="1" applyFont="1" applyFill="1" applyBorder="1" applyAlignment="1" applyProtection="1">
      <alignment horizontal="left" vertical="center"/>
    </xf>
    <xf numFmtId="1" fontId="3" fillId="3" borderId="5" xfId="0" applyNumberFormat="1" applyFont="1" applyFill="1" applyBorder="1" applyAlignment="1" applyProtection="1">
      <alignment horizontal="left" vertical="top" wrapText="1"/>
    </xf>
    <xf numFmtId="1" fontId="3" fillId="3" borderId="13" xfId="0" applyNumberFormat="1" applyFont="1" applyFill="1" applyBorder="1" applyAlignment="1" applyProtection="1">
      <alignment horizontal="left" vertical="top"/>
    </xf>
    <xf numFmtId="1" fontId="3" fillId="3" borderId="25" xfId="0" applyNumberFormat="1" applyFont="1" applyFill="1" applyBorder="1" applyAlignment="1" applyProtection="1">
      <alignment horizontal="left" vertical="top"/>
    </xf>
    <xf numFmtId="1" fontId="8" fillId="4" borderId="86" xfId="2" applyNumberFormat="1" applyFont="1" applyFill="1" applyBorder="1" applyAlignment="1" applyProtection="1">
      <alignment horizontal="center" vertical="center" wrapText="1"/>
    </xf>
    <xf numFmtId="1" fontId="8" fillId="4" borderId="87" xfId="2" applyNumberFormat="1" applyFont="1" applyFill="1" applyBorder="1" applyAlignment="1" applyProtection="1">
      <alignment horizontal="center" vertical="center" wrapText="1"/>
    </xf>
    <xf numFmtId="1" fontId="8" fillId="3" borderId="40" xfId="2" applyNumberFormat="1" applyFont="1" applyFill="1" applyBorder="1" applyAlignment="1" applyProtection="1">
      <alignment horizontal="center" vertical="center" wrapText="1"/>
    </xf>
    <xf numFmtId="1" fontId="8" fillId="3" borderId="54" xfId="2" applyNumberFormat="1" applyFont="1" applyFill="1" applyBorder="1" applyAlignment="1" applyProtection="1">
      <alignment horizontal="center" vertical="center" wrapText="1"/>
    </xf>
    <xf numFmtId="1" fontId="8" fillId="9" borderId="78" xfId="2" applyNumberFormat="1" applyFont="1" applyFill="1" applyBorder="1" applyAlignment="1" applyProtection="1">
      <alignment horizontal="center" vertical="center" wrapText="1"/>
    </xf>
    <xf numFmtId="1" fontId="8" fillId="9" borderId="81" xfId="2" applyNumberFormat="1" applyFont="1" applyFill="1" applyBorder="1" applyAlignment="1" applyProtection="1">
      <alignment horizontal="center" vertical="center" wrapText="1"/>
    </xf>
    <xf numFmtId="1" fontId="8" fillId="0" borderId="2" xfId="0" applyNumberFormat="1" applyFont="1" applyFill="1" applyBorder="1" applyAlignment="1" applyProtection="1">
      <alignment horizontal="left" vertical="center" wrapText="1"/>
    </xf>
    <xf numFmtId="1" fontId="8" fillId="0" borderId="18" xfId="0" applyNumberFormat="1" applyFont="1" applyFill="1" applyBorder="1" applyAlignment="1" applyProtection="1">
      <alignment horizontal="left" vertical="center" wrapText="1"/>
    </xf>
    <xf numFmtId="1" fontId="8" fillId="0" borderId="86" xfId="0" applyNumberFormat="1" applyFont="1" applyFill="1" applyBorder="1" applyAlignment="1" applyProtection="1">
      <alignment horizontal="left" vertical="center" wrapText="1"/>
    </xf>
    <xf numFmtId="1" fontId="8" fillId="0" borderId="87" xfId="0" applyNumberFormat="1" applyFont="1" applyFill="1" applyBorder="1" applyAlignment="1" applyProtection="1">
      <alignment horizontal="left" vertical="center" wrapText="1"/>
    </xf>
    <xf numFmtId="1" fontId="8" fillId="0" borderId="111" xfId="0" applyNumberFormat="1" applyFont="1" applyFill="1" applyBorder="1" applyAlignment="1" applyProtection="1">
      <alignment horizontal="left" vertical="center" wrapText="1"/>
    </xf>
    <xf numFmtId="1" fontId="8" fillId="0" borderId="106" xfId="0" applyNumberFormat="1" applyFont="1" applyFill="1" applyBorder="1" applyAlignment="1" applyProtection="1">
      <alignment horizontal="left" vertical="center" wrapText="1"/>
    </xf>
    <xf numFmtId="1" fontId="2" fillId="7" borderId="63" xfId="2" applyNumberFormat="1" applyFont="1" applyFill="1" applyBorder="1" applyProtection="1">
      <protection locked="0"/>
    </xf>
    <xf numFmtId="1" fontId="20" fillId="7" borderId="65" xfId="2" applyNumberFormat="1" applyFont="1" applyFill="1" applyBorder="1" applyProtection="1">
      <protection locked="0"/>
    </xf>
    <xf numFmtId="1" fontId="2" fillId="4" borderId="116" xfId="2" applyNumberFormat="1" applyFont="1" applyFill="1" applyBorder="1" applyProtection="1">
      <protection locked="0"/>
    </xf>
    <xf numFmtId="1" fontId="2" fillId="4" borderId="65" xfId="2" applyNumberFormat="1" applyFont="1" applyFill="1" applyBorder="1" applyProtection="1">
      <protection locked="0"/>
    </xf>
    <xf numFmtId="1" fontId="2" fillId="8" borderId="116" xfId="2" applyNumberFormat="1" applyFont="1" applyFill="1" applyBorder="1" applyProtection="1">
      <protection locked="0"/>
    </xf>
    <xf numFmtId="1" fontId="20" fillId="8" borderId="65" xfId="2" applyNumberFormat="1" applyFont="1" applyFill="1" applyBorder="1" applyProtection="1">
      <protection locked="0"/>
    </xf>
    <xf numFmtId="1" fontId="2" fillId="4" borderId="10" xfId="2" applyNumberFormat="1" applyFont="1" applyFill="1" applyBorder="1" applyProtection="1">
      <protection locked="0"/>
    </xf>
    <xf numFmtId="1" fontId="2" fillId="9" borderId="63" xfId="2" applyNumberFormat="1" applyFont="1" applyFill="1" applyBorder="1" applyProtection="1">
      <protection locked="0"/>
    </xf>
    <xf numFmtId="1" fontId="20" fillId="9" borderId="100" xfId="2" applyNumberFormat="1" applyFont="1" applyFill="1" applyBorder="1" applyProtection="1">
      <protection locked="0"/>
    </xf>
    <xf numFmtId="1" fontId="2" fillId="9" borderId="100" xfId="2" applyNumberFormat="1" applyFont="1" applyFill="1" applyBorder="1" applyProtection="1">
      <protection locked="0"/>
    </xf>
    <xf numFmtId="1" fontId="2" fillId="9" borderId="65" xfId="2" applyNumberFormat="1" applyFont="1" applyFill="1" applyBorder="1" applyProtection="1">
      <protection locked="0"/>
    </xf>
    <xf numFmtId="1" fontId="8" fillId="3" borderId="118" xfId="2" applyNumberFormat="1" applyFont="1" applyFill="1" applyBorder="1" applyAlignment="1" applyProtection="1">
      <alignment horizontal="center" vertical="center"/>
    </xf>
    <xf numFmtId="1" fontId="8" fillId="3" borderId="117" xfId="2" applyNumberFormat="1" applyFont="1" applyFill="1" applyBorder="1" applyAlignment="1" applyProtection="1">
      <alignment horizontal="center" vertical="center"/>
    </xf>
    <xf numFmtId="1" fontId="17" fillId="3" borderId="88" xfId="0" applyNumberFormat="1" applyFont="1" applyFill="1" applyBorder="1" applyAlignment="1" applyProtection="1">
      <alignment horizontal="center" vertical="center" wrapText="1"/>
    </xf>
    <xf numFmtId="1" fontId="20" fillId="7" borderId="92" xfId="2" applyNumberFormat="1" applyFont="1" applyFill="1" applyBorder="1" applyProtection="1"/>
    <xf numFmtId="1" fontId="2" fillId="4" borderId="92" xfId="2" applyNumberFormat="1" applyFont="1" applyFill="1" applyBorder="1" applyProtection="1"/>
    <xf numFmtId="1" fontId="20" fillId="8" borderId="92" xfId="2" applyNumberFormat="1" applyFont="1" applyFill="1" applyBorder="1" applyProtection="1"/>
    <xf numFmtId="1" fontId="20" fillId="9" borderId="118" xfId="2" applyNumberFormat="1" applyFont="1" applyFill="1" applyBorder="1" applyProtection="1"/>
    <xf numFmtId="1" fontId="20" fillId="8" borderId="23" xfId="2" applyNumberFormat="1" applyFont="1" applyFill="1" applyBorder="1" applyAlignment="1" applyProtection="1">
      <alignment horizontal="center" vertical="center" wrapText="1"/>
    </xf>
    <xf numFmtId="1" fontId="20" fillId="8" borderId="27" xfId="2" applyNumberFormat="1" applyFont="1" applyFill="1" applyBorder="1" applyAlignment="1" applyProtection="1">
      <alignment horizontal="center" vertical="center" wrapText="1"/>
    </xf>
    <xf numFmtId="1" fontId="20" fillId="9" borderId="78" xfId="2" applyNumberFormat="1" applyFont="1" applyFill="1" applyBorder="1" applyAlignment="1" applyProtection="1">
      <alignment horizontal="center" vertical="center" wrapText="1"/>
    </xf>
    <xf numFmtId="1" fontId="20" fillId="9" borderId="81" xfId="2" applyNumberFormat="1" applyFont="1" applyFill="1" applyBorder="1" applyAlignment="1" applyProtection="1">
      <alignment horizontal="center" vertical="center" wrapText="1"/>
    </xf>
    <xf numFmtId="1" fontId="8" fillId="8" borderId="79" xfId="2" applyNumberFormat="1" applyFont="1" applyFill="1" applyBorder="1" applyAlignment="1" applyProtection="1">
      <alignment horizontal="center" vertical="center" wrapText="1"/>
    </xf>
    <xf numFmtId="1" fontId="8" fillId="8" borderId="82" xfId="2" applyNumberFormat="1" applyFont="1" applyFill="1" applyBorder="1" applyAlignment="1" applyProtection="1">
      <alignment horizontal="center" vertical="center" wrapText="1"/>
    </xf>
    <xf numFmtId="3" fontId="2" fillId="8" borderId="119" xfId="2" applyNumberFormat="1" applyFont="1" applyFill="1" applyBorder="1" applyAlignment="1" applyProtection="1">
      <alignment horizontal="center" vertical="center"/>
    </xf>
    <xf numFmtId="3" fontId="2" fillId="8" borderId="120" xfId="2" applyNumberFormat="1" applyFont="1" applyFill="1" applyBorder="1" applyAlignment="1" applyProtection="1">
      <alignment horizontal="center" vertical="center"/>
    </xf>
    <xf numFmtId="3" fontId="2" fillId="8" borderId="82" xfId="2" applyNumberFormat="1" applyFont="1" applyFill="1" applyBorder="1" applyAlignment="1" applyProtection="1">
      <alignment horizontal="center" vertical="center"/>
    </xf>
    <xf numFmtId="1" fontId="8" fillId="7" borderId="39" xfId="2" applyNumberFormat="1" applyFont="1" applyFill="1" applyBorder="1" applyAlignment="1" applyProtection="1">
      <alignment horizontal="center" vertical="center" wrapText="1"/>
    </xf>
    <xf numFmtId="1" fontId="20" fillId="7" borderId="58" xfId="2" applyNumberFormat="1" applyFont="1" applyFill="1" applyBorder="1" applyAlignment="1" applyProtection="1">
      <alignment horizontal="center" vertical="center" wrapText="1"/>
    </xf>
    <xf numFmtId="1" fontId="8" fillId="7" borderId="80" xfId="2" applyNumberFormat="1" applyFont="1" applyFill="1" applyBorder="1" applyAlignment="1" applyProtection="1">
      <alignment horizontal="center" vertical="center" wrapText="1"/>
    </xf>
    <xf numFmtId="1" fontId="20" fillId="7" borderId="73" xfId="2" applyNumberFormat="1" applyFont="1" applyFill="1" applyBorder="1" applyAlignment="1" applyProtection="1">
      <alignment horizontal="center" vertical="center" wrapText="1"/>
    </xf>
    <xf numFmtId="3" fontId="2" fillId="7" borderId="121" xfId="2" applyNumberFormat="1" applyFont="1" applyFill="1" applyBorder="1" applyAlignment="1" applyProtection="1">
      <alignment horizontal="center" vertical="center"/>
    </xf>
    <xf numFmtId="3" fontId="2" fillId="7" borderId="69" xfId="2" applyNumberFormat="1" applyFont="1" applyFill="1" applyBorder="1" applyAlignment="1" applyProtection="1">
      <alignment horizontal="center" vertical="center"/>
    </xf>
    <xf numFmtId="3" fontId="2" fillId="7" borderId="19" xfId="2" applyNumberFormat="1" applyFont="1" applyFill="1" applyBorder="1" applyAlignment="1" applyProtection="1">
      <alignment horizontal="center" vertical="center"/>
    </xf>
    <xf numFmtId="3" fontId="2" fillId="8" borderId="110" xfId="2" applyNumberFormat="1" applyFont="1" applyFill="1" applyBorder="1" applyAlignment="1" applyProtection="1">
      <alignment horizontal="center" vertical="center"/>
    </xf>
    <xf numFmtId="3" fontId="2" fillId="8" borderId="96" xfId="2" applyNumberFormat="1" applyFont="1" applyFill="1" applyBorder="1" applyAlignment="1" applyProtection="1">
      <alignment horizontal="center" vertical="center"/>
    </xf>
    <xf numFmtId="3" fontId="2" fillId="8" borderId="87" xfId="2" applyNumberFormat="1" applyFont="1" applyFill="1" applyBorder="1" applyAlignment="1" applyProtection="1">
      <alignment horizontal="center" vertical="center"/>
    </xf>
    <xf numFmtId="1" fontId="8" fillId="4" borderId="40" xfId="2" applyNumberFormat="1" applyFont="1" applyFill="1" applyBorder="1" applyAlignment="1" applyProtection="1">
      <alignment horizontal="center" vertical="center" wrapText="1"/>
    </xf>
    <xf numFmtId="1" fontId="8" fillId="4" borderId="54" xfId="2" applyNumberFormat="1" applyFont="1" applyFill="1" applyBorder="1" applyAlignment="1" applyProtection="1">
      <alignment horizontal="center" vertical="center" wrapText="1"/>
    </xf>
    <xf numFmtId="3" fontId="2" fillId="0" borderId="113" xfId="0" applyNumberFormat="1" applyFont="1" applyFill="1" applyBorder="1" applyAlignment="1" applyProtection="1">
      <alignment horizontal="center" vertical="center"/>
      <protection locked="0"/>
    </xf>
    <xf numFmtId="3" fontId="2" fillId="0" borderId="117" xfId="0" applyNumberFormat="1" applyFont="1" applyFill="1" applyBorder="1" applyAlignment="1" applyProtection="1">
      <alignment horizontal="center" vertical="center"/>
      <protection locked="0"/>
    </xf>
    <xf numFmtId="3" fontId="2" fillId="0" borderId="122" xfId="0" applyNumberFormat="1" applyFont="1" applyFill="1" applyBorder="1" applyAlignment="1" applyProtection="1">
      <alignment horizontal="center" vertical="center"/>
      <protection locked="0"/>
    </xf>
    <xf numFmtId="1" fontId="8" fillId="4" borderId="79" xfId="2" applyNumberFormat="1" applyFont="1" applyFill="1" applyBorder="1" applyAlignment="1" applyProtection="1">
      <alignment horizontal="center" vertical="center" wrapText="1"/>
    </xf>
    <xf numFmtId="1" fontId="8" fillId="4" borderId="82" xfId="2" applyNumberFormat="1" applyFont="1" applyFill="1" applyBorder="1" applyAlignment="1" applyProtection="1">
      <alignment horizontal="center" vertical="center" wrapText="1"/>
    </xf>
    <xf numFmtId="3" fontId="2" fillId="0" borderId="119" xfId="0" applyNumberFormat="1" applyFont="1" applyFill="1" applyBorder="1" applyAlignment="1" applyProtection="1">
      <alignment horizontal="center" vertical="center"/>
    </xf>
    <xf numFmtId="3" fontId="2" fillId="0" borderId="123" xfId="0" applyNumberFormat="1" applyFont="1" applyFill="1" applyBorder="1" applyAlignment="1" applyProtection="1">
      <alignment horizontal="center" vertical="center"/>
    </xf>
    <xf numFmtId="3" fontId="6" fillId="0" borderId="124" xfId="0" applyNumberFormat="1" applyFont="1" applyFill="1" applyBorder="1" applyAlignment="1" applyProtection="1">
      <alignment horizontal="center" vertical="center"/>
    </xf>
    <xf numFmtId="1" fontId="8" fillId="9" borderId="39" xfId="2" applyNumberFormat="1" applyFont="1" applyFill="1" applyBorder="1" applyAlignment="1" applyProtection="1">
      <alignment horizontal="center" vertical="center" wrapText="1"/>
    </xf>
    <xf numFmtId="1" fontId="8" fillId="9" borderId="58" xfId="2" applyNumberFormat="1" applyFont="1" applyFill="1" applyBorder="1" applyAlignment="1" applyProtection="1">
      <alignment horizontal="center" vertical="center" wrapText="1"/>
    </xf>
    <xf numFmtId="1" fontId="8" fillId="9" borderId="80" xfId="2" applyNumberFormat="1" applyFont="1" applyFill="1" applyBorder="1" applyAlignment="1" applyProtection="1">
      <alignment horizontal="center" vertical="center" wrapText="1"/>
    </xf>
    <xf numFmtId="1" fontId="8" fillId="9" borderId="73" xfId="2" applyNumberFormat="1" applyFont="1" applyFill="1" applyBorder="1" applyAlignment="1" applyProtection="1">
      <alignment horizontal="center" vertical="center" wrapText="1"/>
    </xf>
    <xf numFmtId="3" fontId="2" fillId="9" borderId="109" xfId="2" applyNumberFormat="1" applyFont="1" applyFill="1" applyBorder="1" applyAlignment="1" applyProtection="1">
      <alignment horizontal="center" vertical="center"/>
    </xf>
    <xf numFmtId="3" fontId="2" fillId="9" borderId="111" xfId="2" applyNumberFormat="1" applyFont="1" applyFill="1" applyBorder="1" applyAlignment="1" applyProtection="1">
      <alignment horizontal="center" vertical="center"/>
    </xf>
    <xf numFmtId="3" fontId="2" fillId="9" borderId="102" xfId="2" applyNumberFormat="1" applyFont="1" applyFill="1" applyBorder="1" applyAlignment="1" applyProtection="1">
      <alignment horizontal="center" vertical="center"/>
    </xf>
    <xf numFmtId="3" fontId="2" fillId="9" borderId="62" xfId="2" applyNumberFormat="1" applyFont="1" applyFill="1" applyBorder="1" applyAlignment="1" applyProtection="1">
      <alignment horizontal="center" vertical="center"/>
    </xf>
    <xf numFmtId="3" fontId="2" fillId="9" borderId="80" xfId="2" applyNumberFormat="1" applyFont="1" applyFill="1" applyBorder="1" applyAlignment="1" applyProtection="1">
      <alignment horizontal="center" vertical="center"/>
    </xf>
    <xf numFmtId="3" fontId="2" fillId="9" borderId="73" xfId="2" applyNumberFormat="1" applyFont="1" applyFill="1" applyBorder="1" applyAlignment="1" applyProtection="1">
      <alignment horizontal="center" vertical="center"/>
    </xf>
  </cellXfs>
  <cellStyles count="26">
    <cellStyle name="Comma 2" xfId="3"/>
    <cellStyle name="Comma 2 2" xfId="4"/>
    <cellStyle name="Comma 3" xfId="5"/>
    <cellStyle name="KPMG Heading 1" xfId="6"/>
    <cellStyle name="KPMG Heading 2" xfId="7"/>
    <cellStyle name="KPMG Heading 3" xfId="8"/>
    <cellStyle name="KPMG Heading 4" xfId="9"/>
    <cellStyle name="KPMG Normal" xfId="10"/>
    <cellStyle name="KPMG Normal Text" xfId="11"/>
    <cellStyle name="Normal" xfId="0" builtinId="0"/>
    <cellStyle name="Normal 2" xfId="2"/>
    <cellStyle name="Normal 2 2" xfId="12"/>
    <cellStyle name="Normal 2 4" xfId="13"/>
    <cellStyle name="Normal 25" xfId="14"/>
    <cellStyle name="Normal 27" xfId="15"/>
    <cellStyle name="Normal 3" xfId="16"/>
    <cellStyle name="Normal 3 2" xfId="17"/>
    <cellStyle name="Normal 36" xfId="18"/>
    <cellStyle name="Normal 37" xfId="19"/>
    <cellStyle name="Normal 38" xfId="20"/>
    <cellStyle name="Normal 4" xfId="21"/>
    <cellStyle name="Normal 4 2" xfId="22"/>
    <cellStyle name="Normal 42" xfId="23"/>
    <cellStyle name="Normal 5" xfId="24"/>
    <cellStyle name="Normal 5 2" xfId="25"/>
    <cellStyle name="Normal_SC 200" xfId="1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9.emf"/><Relationship Id="rId7" Type="http://schemas.openxmlformats.org/officeDocument/2006/relationships/image" Target="../media/image5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Relationship Id="rId6" Type="http://schemas.openxmlformats.org/officeDocument/2006/relationships/image" Target="../media/image6.emf"/><Relationship Id="rId11" Type="http://schemas.openxmlformats.org/officeDocument/2006/relationships/image" Target="../media/image1.emf"/><Relationship Id="rId5" Type="http://schemas.openxmlformats.org/officeDocument/2006/relationships/image" Target="../media/image7.emf"/><Relationship Id="rId10" Type="http://schemas.openxmlformats.org/officeDocument/2006/relationships/image" Target="../media/image2.emf"/><Relationship Id="rId4" Type="http://schemas.openxmlformats.org/officeDocument/2006/relationships/image" Target="../media/image8.emf"/><Relationship Id="rId9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9.emf"/><Relationship Id="rId3" Type="http://schemas.openxmlformats.org/officeDocument/2006/relationships/image" Target="../media/image14.emf"/><Relationship Id="rId7" Type="http://schemas.openxmlformats.org/officeDocument/2006/relationships/image" Target="../media/image18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6" Type="http://schemas.openxmlformats.org/officeDocument/2006/relationships/image" Target="../media/image17.emf"/><Relationship Id="rId11" Type="http://schemas.openxmlformats.org/officeDocument/2006/relationships/image" Target="../media/image22.emf"/><Relationship Id="rId5" Type="http://schemas.openxmlformats.org/officeDocument/2006/relationships/image" Target="../media/image16.emf"/><Relationship Id="rId10" Type="http://schemas.openxmlformats.org/officeDocument/2006/relationships/image" Target="../media/image21.emf"/><Relationship Id="rId4" Type="http://schemas.openxmlformats.org/officeDocument/2006/relationships/image" Target="../media/image15.emf"/><Relationship Id="rId9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26.emf"/><Relationship Id="rId3" Type="http://schemas.openxmlformats.org/officeDocument/2006/relationships/image" Target="../media/image31.emf"/><Relationship Id="rId7" Type="http://schemas.openxmlformats.org/officeDocument/2006/relationships/image" Target="../media/image27.emf"/><Relationship Id="rId2" Type="http://schemas.openxmlformats.org/officeDocument/2006/relationships/image" Target="../media/image32.emf"/><Relationship Id="rId1" Type="http://schemas.openxmlformats.org/officeDocument/2006/relationships/image" Target="../media/image33.emf"/><Relationship Id="rId6" Type="http://schemas.openxmlformats.org/officeDocument/2006/relationships/image" Target="../media/image28.emf"/><Relationship Id="rId11" Type="http://schemas.openxmlformats.org/officeDocument/2006/relationships/image" Target="../media/image23.emf"/><Relationship Id="rId5" Type="http://schemas.openxmlformats.org/officeDocument/2006/relationships/image" Target="../media/image29.emf"/><Relationship Id="rId10" Type="http://schemas.openxmlformats.org/officeDocument/2006/relationships/image" Target="../media/image24.emf"/><Relationship Id="rId4" Type="http://schemas.openxmlformats.org/officeDocument/2006/relationships/image" Target="../media/image30.emf"/><Relationship Id="rId9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1668780</xdr:colOff>
      <xdr:row>0</xdr:row>
      <xdr:rowOff>0</xdr:rowOff>
    </xdr:from>
    <xdr:to>
      <xdr:col>8</xdr:col>
      <xdr:colOff>53340</xdr:colOff>
      <xdr:row>3</xdr:row>
      <xdr:rowOff>297180</xdr:rowOff>
    </xdr:to>
    <xdr:grpSp>
      <xdr:nvGrpSpPr>
        <xdr:cNvPr id="2" name="Group 21"/>
        <xdr:cNvGrpSpPr>
          <a:grpSpLocks/>
        </xdr:cNvGrpSpPr>
      </xdr:nvGrpSpPr>
      <xdr:grpSpPr bwMode="auto">
        <a:xfrm>
          <a:off x="9227820" y="0"/>
          <a:ext cx="6593840" cy="1242060"/>
          <a:chOff x="5761684" y="0"/>
          <a:chExt cx="6247538" cy="1242236"/>
        </a:xfrm>
      </xdr:grpSpPr>
      <xdr:sp macro="" textlink="">
        <xdr:nvSpPr>
          <xdr:cNvPr id="3" name="TextBox 2"/>
          <xdr:cNvSpPr txBox="1"/>
        </xdr:nvSpPr>
        <xdr:spPr>
          <a:xfrm>
            <a:off x="6930117" y="0"/>
            <a:ext cx="1247918" cy="230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Balance: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8170086" y="0"/>
            <a:ext cx="1303558" cy="230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Stocks: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9433901" y="0"/>
            <a:ext cx="1311506" cy="230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Trades: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0681819" y="0"/>
            <a:ext cx="1319455" cy="230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Obligations: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2316480</xdr:colOff>
          <xdr:row>1</xdr:row>
          <xdr:rowOff>198120</xdr:rowOff>
        </xdr:from>
        <xdr:to>
          <xdr:col>3</xdr:col>
          <xdr:colOff>0</xdr:colOff>
          <xdr:row>2</xdr:row>
          <xdr:rowOff>220980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Imports and Indigenous Receipts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2308860</xdr:colOff>
          <xdr:row>0</xdr:row>
          <xdr:rowOff>175260</xdr:rowOff>
        </xdr:from>
        <xdr:to>
          <xdr:col>3</xdr:col>
          <xdr:colOff>0</xdr:colOff>
          <xdr:row>1</xdr:row>
          <xdr:rowOff>182880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Imports &amp; Indigenous Summary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0</xdr:row>
          <xdr:rowOff>297180</xdr:rowOff>
        </xdr:from>
        <xdr:to>
          <xdr:col>5</xdr:col>
          <xdr:colOff>1226820</xdr:colOff>
          <xdr:row>1</xdr:row>
          <xdr:rowOff>220980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0</xdr:row>
          <xdr:rowOff>297180</xdr:rowOff>
        </xdr:from>
        <xdr:to>
          <xdr:col>6</xdr:col>
          <xdr:colOff>1371600</xdr:colOff>
          <xdr:row>1</xdr:row>
          <xdr:rowOff>243840</xdr:rowOff>
        </xdr:to>
        <xdr:sp macro="" textlink="">
          <xdr:nvSpPr>
            <xdr:cNvPr id="1028" name="CommandButton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1371600</xdr:colOff>
          <xdr:row>0</xdr:row>
          <xdr:rowOff>297180</xdr:rowOff>
        </xdr:from>
        <xdr:to>
          <xdr:col>7</xdr:col>
          <xdr:colOff>1036320</xdr:colOff>
          <xdr:row>1</xdr:row>
          <xdr:rowOff>220980</xdr:rowOff>
        </xdr:to>
        <xdr:sp macro="" textlink="">
          <xdr:nvSpPr>
            <xdr:cNvPr id="1029" name="CommandButton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0</xdr:row>
          <xdr:rowOff>297180</xdr:rowOff>
        </xdr:from>
        <xdr:to>
          <xdr:col>7</xdr:col>
          <xdr:colOff>2491740</xdr:colOff>
          <xdr:row>1</xdr:row>
          <xdr:rowOff>220980</xdr:rowOff>
        </xdr:to>
        <xdr:sp macro="" textlink="">
          <xdr:nvSpPr>
            <xdr:cNvPr id="1030" name="CommandButton5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2</xdr:row>
          <xdr:rowOff>137160</xdr:rowOff>
        </xdr:from>
        <xdr:to>
          <xdr:col>7</xdr:col>
          <xdr:colOff>2491740</xdr:colOff>
          <xdr:row>3</xdr:row>
          <xdr:rowOff>53340</xdr:rowOff>
        </xdr:to>
        <xdr:sp macro="" textlink="">
          <xdr:nvSpPr>
            <xdr:cNvPr id="1031" name="CommandButton6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3</xdr:row>
          <xdr:rowOff>53340</xdr:rowOff>
        </xdr:from>
        <xdr:to>
          <xdr:col>7</xdr:col>
          <xdr:colOff>2491740</xdr:colOff>
          <xdr:row>3</xdr:row>
          <xdr:rowOff>365760</xdr:rowOff>
        </xdr:to>
        <xdr:sp macro="" textlink="">
          <xdr:nvSpPr>
            <xdr:cNvPr id="1032" name="CommandButton7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2514600</xdr:colOff>
          <xdr:row>0</xdr:row>
          <xdr:rowOff>297180</xdr:rowOff>
        </xdr:from>
        <xdr:to>
          <xdr:col>8</xdr:col>
          <xdr:colOff>76200</xdr:colOff>
          <xdr:row>1</xdr:row>
          <xdr:rowOff>220980</xdr:rowOff>
        </xdr:to>
        <xdr:sp macro="" textlink="">
          <xdr:nvSpPr>
            <xdr:cNvPr id="1033" name="CommandButton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</xdr:row>
          <xdr:rowOff>220980</xdr:rowOff>
        </xdr:from>
        <xdr:to>
          <xdr:col>5</xdr:col>
          <xdr:colOff>1226820</xdr:colOff>
          <xdr:row>2</xdr:row>
          <xdr:rowOff>137160</xdr:rowOff>
        </xdr:to>
        <xdr:sp macro="" textlink="">
          <xdr:nvSpPr>
            <xdr:cNvPr id="1034" name="CommandButton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1</xdr:row>
          <xdr:rowOff>220980</xdr:rowOff>
        </xdr:from>
        <xdr:to>
          <xdr:col>7</xdr:col>
          <xdr:colOff>2491740</xdr:colOff>
          <xdr:row>2</xdr:row>
          <xdr:rowOff>137160</xdr:rowOff>
        </xdr:to>
        <xdr:sp macro="" textlink="">
          <xdr:nvSpPr>
            <xdr:cNvPr id="1035" name="CommandButton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137160</xdr:rowOff>
        </xdr:from>
        <xdr:to>
          <xdr:col>5</xdr:col>
          <xdr:colOff>1211580</xdr:colOff>
          <xdr:row>3</xdr:row>
          <xdr:rowOff>83820</xdr:rowOff>
        </xdr:to>
        <xdr:sp macro="" textlink="">
          <xdr:nvSpPr>
            <xdr:cNvPr id="1036" name="CommandButton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3</xdr:row>
          <xdr:rowOff>373380</xdr:rowOff>
        </xdr:from>
        <xdr:to>
          <xdr:col>7</xdr:col>
          <xdr:colOff>2278380</xdr:colOff>
          <xdr:row>4</xdr:row>
          <xdr:rowOff>15240</xdr:rowOff>
        </xdr:to>
        <xdr:sp macro="" textlink="">
          <xdr:nvSpPr>
            <xdr:cNvPr id="1037" name="CommandButton8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1668780</xdr:colOff>
      <xdr:row>0</xdr:row>
      <xdr:rowOff>0</xdr:rowOff>
    </xdr:from>
    <xdr:to>
      <xdr:col>8</xdr:col>
      <xdr:colOff>53340</xdr:colOff>
      <xdr:row>3</xdr:row>
      <xdr:rowOff>297180</xdr:rowOff>
    </xdr:to>
    <xdr:grpSp>
      <xdr:nvGrpSpPr>
        <xdr:cNvPr id="2" name="Group 21"/>
        <xdr:cNvGrpSpPr>
          <a:grpSpLocks/>
        </xdr:cNvGrpSpPr>
      </xdr:nvGrpSpPr>
      <xdr:grpSpPr bwMode="auto">
        <a:xfrm>
          <a:off x="9223466" y="0"/>
          <a:ext cx="4480560" cy="1244237"/>
          <a:chOff x="5761684" y="0"/>
          <a:chExt cx="6247538" cy="1242236"/>
        </a:xfrm>
      </xdr:grpSpPr>
      <xdr:sp macro="" textlink="">
        <xdr:nvSpPr>
          <xdr:cNvPr id="3" name="TextBox 2"/>
          <xdr:cNvSpPr txBox="1"/>
        </xdr:nvSpPr>
        <xdr:spPr>
          <a:xfrm>
            <a:off x="6930117" y="0"/>
            <a:ext cx="1247918" cy="230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Balance: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8170086" y="0"/>
            <a:ext cx="1303558" cy="230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Stocks: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9433901" y="0"/>
            <a:ext cx="1311506" cy="230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Trades: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0681819" y="0"/>
            <a:ext cx="1319455" cy="230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Obligations: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2316480</xdr:colOff>
          <xdr:row>1</xdr:row>
          <xdr:rowOff>198120</xdr:rowOff>
        </xdr:from>
        <xdr:to>
          <xdr:col>3</xdr:col>
          <xdr:colOff>0</xdr:colOff>
          <xdr:row>2</xdr:row>
          <xdr:rowOff>220980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Imports and Indigenous Receipts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2308860</xdr:colOff>
          <xdr:row>0</xdr:row>
          <xdr:rowOff>175260</xdr:rowOff>
        </xdr:from>
        <xdr:to>
          <xdr:col>3</xdr:col>
          <xdr:colOff>0</xdr:colOff>
          <xdr:row>1</xdr:row>
          <xdr:rowOff>182880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Imports &amp; Indigenous Summary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0</xdr:row>
          <xdr:rowOff>297180</xdr:rowOff>
        </xdr:from>
        <xdr:to>
          <xdr:col>5</xdr:col>
          <xdr:colOff>1226820</xdr:colOff>
          <xdr:row>1</xdr:row>
          <xdr:rowOff>220980</xdr:rowOff>
        </xdr:to>
        <xdr:sp macro="" textlink="">
          <xdr:nvSpPr>
            <xdr:cNvPr id="2051" name="CommandButton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0</xdr:row>
          <xdr:rowOff>297180</xdr:rowOff>
        </xdr:from>
        <xdr:to>
          <xdr:col>6</xdr:col>
          <xdr:colOff>1371600</xdr:colOff>
          <xdr:row>1</xdr:row>
          <xdr:rowOff>243840</xdr:rowOff>
        </xdr:to>
        <xdr:sp macro="" textlink="">
          <xdr:nvSpPr>
            <xdr:cNvPr id="2052" name="CommandButton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1371600</xdr:colOff>
          <xdr:row>0</xdr:row>
          <xdr:rowOff>297180</xdr:rowOff>
        </xdr:from>
        <xdr:to>
          <xdr:col>7</xdr:col>
          <xdr:colOff>883920</xdr:colOff>
          <xdr:row>1</xdr:row>
          <xdr:rowOff>220980</xdr:rowOff>
        </xdr:to>
        <xdr:sp macro="" textlink="">
          <xdr:nvSpPr>
            <xdr:cNvPr id="2053" name="CommandButton3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0</xdr:row>
          <xdr:rowOff>297180</xdr:rowOff>
        </xdr:from>
        <xdr:to>
          <xdr:col>8</xdr:col>
          <xdr:colOff>1325880</xdr:colOff>
          <xdr:row>1</xdr:row>
          <xdr:rowOff>220980</xdr:rowOff>
        </xdr:to>
        <xdr:sp macro="" textlink="">
          <xdr:nvSpPr>
            <xdr:cNvPr id="2054" name="CommandButton5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2</xdr:row>
          <xdr:rowOff>137160</xdr:rowOff>
        </xdr:from>
        <xdr:to>
          <xdr:col>8</xdr:col>
          <xdr:colOff>1325880</xdr:colOff>
          <xdr:row>3</xdr:row>
          <xdr:rowOff>53340</xdr:rowOff>
        </xdr:to>
        <xdr:sp macro="" textlink="">
          <xdr:nvSpPr>
            <xdr:cNvPr id="2055" name="CommandButton6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3</xdr:row>
          <xdr:rowOff>53340</xdr:rowOff>
        </xdr:from>
        <xdr:to>
          <xdr:col>8</xdr:col>
          <xdr:colOff>1325880</xdr:colOff>
          <xdr:row>3</xdr:row>
          <xdr:rowOff>365760</xdr:rowOff>
        </xdr:to>
        <xdr:sp macro="" textlink="">
          <xdr:nvSpPr>
            <xdr:cNvPr id="2056" name="CommandButton7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129540</xdr:colOff>
          <xdr:row>0</xdr:row>
          <xdr:rowOff>304800</xdr:rowOff>
        </xdr:from>
        <xdr:to>
          <xdr:col>9</xdr:col>
          <xdr:colOff>1120140</xdr:colOff>
          <xdr:row>1</xdr:row>
          <xdr:rowOff>251460</xdr:rowOff>
        </xdr:to>
        <xdr:sp macro="" textlink="">
          <xdr:nvSpPr>
            <xdr:cNvPr id="2057" name="CommandButton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</xdr:row>
          <xdr:rowOff>220980</xdr:rowOff>
        </xdr:from>
        <xdr:to>
          <xdr:col>5</xdr:col>
          <xdr:colOff>1226820</xdr:colOff>
          <xdr:row>2</xdr:row>
          <xdr:rowOff>137160</xdr:rowOff>
        </xdr:to>
        <xdr:sp macro="" textlink="">
          <xdr:nvSpPr>
            <xdr:cNvPr id="2058" name="CommandButton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1</xdr:row>
          <xdr:rowOff>220980</xdr:rowOff>
        </xdr:from>
        <xdr:to>
          <xdr:col>8</xdr:col>
          <xdr:colOff>1325880</xdr:colOff>
          <xdr:row>2</xdr:row>
          <xdr:rowOff>137160</xdr:rowOff>
        </xdr:to>
        <xdr:sp macro="" textlink="">
          <xdr:nvSpPr>
            <xdr:cNvPr id="2059" name="CommandButton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137160</xdr:rowOff>
        </xdr:from>
        <xdr:to>
          <xdr:col>5</xdr:col>
          <xdr:colOff>1211580</xdr:colOff>
          <xdr:row>3</xdr:row>
          <xdr:rowOff>83820</xdr:rowOff>
        </xdr:to>
        <xdr:sp macro="" textlink="">
          <xdr:nvSpPr>
            <xdr:cNvPr id="2060" name="CommandButton4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3</xdr:row>
          <xdr:rowOff>373380</xdr:rowOff>
        </xdr:from>
        <xdr:to>
          <xdr:col>8</xdr:col>
          <xdr:colOff>1112520</xdr:colOff>
          <xdr:row>4</xdr:row>
          <xdr:rowOff>15240</xdr:rowOff>
        </xdr:to>
        <xdr:sp macro="" textlink="">
          <xdr:nvSpPr>
            <xdr:cNvPr id="2061" name="CommandButton8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1668780</xdr:colOff>
      <xdr:row>0</xdr:row>
      <xdr:rowOff>0</xdr:rowOff>
    </xdr:from>
    <xdr:to>
      <xdr:col>8</xdr:col>
      <xdr:colOff>53340</xdr:colOff>
      <xdr:row>3</xdr:row>
      <xdr:rowOff>297180</xdr:rowOff>
    </xdr:to>
    <xdr:grpSp>
      <xdr:nvGrpSpPr>
        <xdr:cNvPr id="2" name="Group 21"/>
        <xdr:cNvGrpSpPr>
          <a:grpSpLocks/>
        </xdr:cNvGrpSpPr>
      </xdr:nvGrpSpPr>
      <xdr:grpSpPr bwMode="auto">
        <a:xfrm>
          <a:off x="9223466" y="0"/>
          <a:ext cx="4480560" cy="1244237"/>
          <a:chOff x="5761684" y="0"/>
          <a:chExt cx="6247538" cy="1242236"/>
        </a:xfrm>
      </xdr:grpSpPr>
      <xdr:sp macro="" textlink="">
        <xdr:nvSpPr>
          <xdr:cNvPr id="3" name="TextBox 2"/>
          <xdr:cNvSpPr txBox="1"/>
        </xdr:nvSpPr>
        <xdr:spPr>
          <a:xfrm>
            <a:off x="6930117" y="0"/>
            <a:ext cx="1247918" cy="230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Balance: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8170086" y="0"/>
            <a:ext cx="1303558" cy="230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Stocks: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9433901" y="0"/>
            <a:ext cx="1311506" cy="230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Trades: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0681819" y="0"/>
            <a:ext cx="1319455" cy="230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Obligations: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2316480</xdr:colOff>
          <xdr:row>1</xdr:row>
          <xdr:rowOff>198120</xdr:rowOff>
        </xdr:from>
        <xdr:to>
          <xdr:col>3</xdr:col>
          <xdr:colOff>0</xdr:colOff>
          <xdr:row>2</xdr:row>
          <xdr:rowOff>220980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Imports and Indigenous Receipts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2308860</xdr:colOff>
          <xdr:row>0</xdr:row>
          <xdr:rowOff>175260</xdr:rowOff>
        </xdr:from>
        <xdr:to>
          <xdr:col>3</xdr:col>
          <xdr:colOff>0</xdr:colOff>
          <xdr:row>1</xdr:row>
          <xdr:rowOff>182880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Imports &amp; Indigenous Summary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0</xdr:row>
          <xdr:rowOff>297180</xdr:rowOff>
        </xdr:from>
        <xdr:to>
          <xdr:col>5</xdr:col>
          <xdr:colOff>1226820</xdr:colOff>
          <xdr:row>1</xdr:row>
          <xdr:rowOff>220980</xdr:rowOff>
        </xdr:to>
        <xdr:sp macro="" textlink="">
          <xdr:nvSpPr>
            <xdr:cNvPr id="4099" name="CommandButton1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0</xdr:row>
          <xdr:rowOff>297180</xdr:rowOff>
        </xdr:from>
        <xdr:to>
          <xdr:col>6</xdr:col>
          <xdr:colOff>1371600</xdr:colOff>
          <xdr:row>1</xdr:row>
          <xdr:rowOff>243840</xdr:rowOff>
        </xdr:to>
        <xdr:sp macro="" textlink="">
          <xdr:nvSpPr>
            <xdr:cNvPr id="4100" name="CommandButton2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1371600</xdr:colOff>
          <xdr:row>0</xdr:row>
          <xdr:rowOff>297180</xdr:rowOff>
        </xdr:from>
        <xdr:to>
          <xdr:col>7</xdr:col>
          <xdr:colOff>883920</xdr:colOff>
          <xdr:row>1</xdr:row>
          <xdr:rowOff>220980</xdr:rowOff>
        </xdr:to>
        <xdr:sp macro="" textlink="">
          <xdr:nvSpPr>
            <xdr:cNvPr id="4101" name="CommandButton3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0</xdr:row>
          <xdr:rowOff>297180</xdr:rowOff>
        </xdr:from>
        <xdr:to>
          <xdr:col>8</xdr:col>
          <xdr:colOff>1325880</xdr:colOff>
          <xdr:row>1</xdr:row>
          <xdr:rowOff>220980</xdr:rowOff>
        </xdr:to>
        <xdr:sp macro="" textlink="">
          <xdr:nvSpPr>
            <xdr:cNvPr id="4102" name="CommandButton5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2</xdr:row>
          <xdr:rowOff>137160</xdr:rowOff>
        </xdr:from>
        <xdr:to>
          <xdr:col>8</xdr:col>
          <xdr:colOff>1325880</xdr:colOff>
          <xdr:row>3</xdr:row>
          <xdr:rowOff>53340</xdr:rowOff>
        </xdr:to>
        <xdr:sp macro="" textlink="">
          <xdr:nvSpPr>
            <xdr:cNvPr id="4103" name="CommandButton6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3</xdr:row>
          <xdr:rowOff>53340</xdr:rowOff>
        </xdr:from>
        <xdr:to>
          <xdr:col>8</xdr:col>
          <xdr:colOff>1325880</xdr:colOff>
          <xdr:row>3</xdr:row>
          <xdr:rowOff>365760</xdr:rowOff>
        </xdr:to>
        <xdr:sp macro="" textlink="">
          <xdr:nvSpPr>
            <xdr:cNvPr id="4104" name="CommandButton7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129540</xdr:colOff>
          <xdr:row>0</xdr:row>
          <xdr:rowOff>304800</xdr:rowOff>
        </xdr:from>
        <xdr:to>
          <xdr:col>9</xdr:col>
          <xdr:colOff>1120140</xdr:colOff>
          <xdr:row>1</xdr:row>
          <xdr:rowOff>251460</xdr:rowOff>
        </xdr:to>
        <xdr:sp macro="" textlink="">
          <xdr:nvSpPr>
            <xdr:cNvPr id="4105" name="CommandButton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</xdr:row>
          <xdr:rowOff>220980</xdr:rowOff>
        </xdr:from>
        <xdr:to>
          <xdr:col>5</xdr:col>
          <xdr:colOff>1226820</xdr:colOff>
          <xdr:row>2</xdr:row>
          <xdr:rowOff>137160</xdr:rowOff>
        </xdr:to>
        <xdr:sp macro="" textlink="">
          <xdr:nvSpPr>
            <xdr:cNvPr id="4106" name="CommandButton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1</xdr:row>
          <xdr:rowOff>220980</xdr:rowOff>
        </xdr:from>
        <xdr:to>
          <xdr:col>8</xdr:col>
          <xdr:colOff>1325880</xdr:colOff>
          <xdr:row>2</xdr:row>
          <xdr:rowOff>137160</xdr:rowOff>
        </xdr:to>
        <xdr:sp macro="" textlink="">
          <xdr:nvSpPr>
            <xdr:cNvPr id="4107" name="CommandButton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137160</xdr:rowOff>
        </xdr:from>
        <xdr:to>
          <xdr:col>5</xdr:col>
          <xdr:colOff>1211580</xdr:colOff>
          <xdr:row>3</xdr:row>
          <xdr:rowOff>83820</xdr:rowOff>
        </xdr:to>
        <xdr:sp macro="" textlink="">
          <xdr:nvSpPr>
            <xdr:cNvPr id="4108" name="CommandButton4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3</xdr:row>
          <xdr:rowOff>373380</xdr:rowOff>
        </xdr:from>
        <xdr:to>
          <xdr:col>8</xdr:col>
          <xdr:colOff>1112520</xdr:colOff>
          <xdr:row>4</xdr:row>
          <xdr:rowOff>15240</xdr:rowOff>
        </xdr:to>
        <xdr:sp macro="" textlink="">
          <xdr:nvSpPr>
            <xdr:cNvPr id="4109" name="CommandButton8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4.xml"/><Relationship Id="rId13" Type="http://schemas.openxmlformats.org/officeDocument/2006/relationships/image" Target="../media/image16.emf"/><Relationship Id="rId18" Type="http://schemas.openxmlformats.org/officeDocument/2006/relationships/control" Target="../activeX/activeX19.xml"/><Relationship Id="rId26" Type="http://schemas.openxmlformats.org/officeDocument/2006/relationships/ctrlProp" Target="../ctrlProps/ctrlProp3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20.emf"/><Relationship Id="rId7" Type="http://schemas.openxmlformats.org/officeDocument/2006/relationships/image" Target="../media/image13.emf"/><Relationship Id="rId12" Type="http://schemas.openxmlformats.org/officeDocument/2006/relationships/control" Target="../activeX/activeX16.xml"/><Relationship Id="rId17" Type="http://schemas.openxmlformats.org/officeDocument/2006/relationships/image" Target="../media/image18.emf"/><Relationship Id="rId25" Type="http://schemas.openxmlformats.org/officeDocument/2006/relationships/image" Target="../media/image22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8.xml"/><Relationship Id="rId20" Type="http://schemas.openxmlformats.org/officeDocument/2006/relationships/control" Target="../activeX/activeX2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3.xml"/><Relationship Id="rId11" Type="http://schemas.openxmlformats.org/officeDocument/2006/relationships/image" Target="../media/image15.emf"/><Relationship Id="rId24" Type="http://schemas.openxmlformats.org/officeDocument/2006/relationships/control" Target="../activeX/activeX22.xml"/><Relationship Id="rId5" Type="http://schemas.openxmlformats.org/officeDocument/2006/relationships/image" Target="../media/image12.emf"/><Relationship Id="rId15" Type="http://schemas.openxmlformats.org/officeDocument/2006/relationships/image" Target="../media/image17.emf"/><Relationship Id="rId23" Type="http://schemas.openxmlformats.org/officeDocument/2006/relationships/image" Target="../media/image21.emf"/><Relationship Id="rId28" Type="http://schemas.openxmlformats.org/officeDocument/2006/relationships/comments" Target="../comments1.xml"/><Relationship Id="rId10" Type="http://schemas.openxmlformats.org/officeDocument/2006/relationships/control" Target="../activeX/activeX15.xml"/><Relationship Id="rId19" Type="http://schemas.openxmlformats.org/officeDocument/2006/relationships/image" Target="../media/image19.emf"/><Relationship Id="rId4" Type="http://schemas.openxmlformats.org/officeDocument/2006/relationships/control" Target="../activeX/activeX12.xml"/><Relationship Id="rId9" Type="http://schemas.openxmlformats.org/officeDocument/2006/relationships/image" Target="../media/image14.emf"/><Relationship Id="rId14" Type="http://schemas.openxmlformats.org/officeDocument/2006/relationships/control" Target="../activeX/activeX17.xml"/><Relationship Id="rId22" Type="http://schemas.openxmlformats.org/officeDocument/2006/relationships/control" Target="../activeX/activeX21.xml"/><Relationship Id="rId27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5.xml"/><Relationship Id="rId13" Type="http://schemas.openxmlformats.org/officeDocument/2006/relationships/image" Target="../media/image27.emf"/><Relationship Id="rId18" Type="http://schemas.openxmlformats.org/officeDocument/2006/relationships/control" Target="../activeX/activeX30.xml"/><Relationship Id="rId26" Type="http://schemas.openxmlformats.org/officeDocument/2006/relationships/ctrlProp" Target="../ctrlProps/ctrlProp5.xml"/><Relationship Id="rId3" Type="http://schemas.openxmlformats.org/officeDocument/2006/relationships/vmlDrawing" Target="../drawings/vmlDrawing3.vml"/><Relationship Id="rId21" Type="http://schemas.openxmlformats.org/officeDocument/2006/relationships/image" Target="../media/image31.emf"/><Relationship Id="rId7" Type="http://schemas.openxmlformats.org/officeDocument/2006/relationships/image" Target="../media/image24.emf"/><Relationship Id="rId12" Type="http://schemas.openxmlformats.org/officeDocument/2006/relationships/control" Target="../activeX/activeX27.xml"/><Relationship Id="rId17" Type="http://schemas.openxmlformats.org/officeDocument/2006/relationships/image" Target="../media/image29.emf"/><Relationship Id="rId25" Type="http://schemas.openxmlformats.org/officeDocument/2006/relationships/image" Target="../media/image33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29.xml"/><Relationship Id="rId20" Type="http://schemas.openxmlformats.org/officeDocument/2006/relationships/control" Target="../activeX/activeX3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4.xml"/><Relationship Id="rId11" Type="http://schemas.openxmlformats.org/officeDocument/2006/relationships/image" Target="../media/image26.emf"/><Relationship Id="rId24" Type="http://schemas.openxmlformats.org/officeDocument/2006/relationships/control" Target="../activeX/activeX33.xml"/><Relationship Id="rId5" Type="http://schemas.openxmlformats.org/officeDocument/2006/relationships/image" Target="../media/image23.emf"/><Relationship Id="rId15" Type="http://schemas.openxmlformats.org/officeDocument/2006/relationships/image" Target="../media/image28.emf"/><Relationship Id="rId23" Type="http://schemas.openxmlformats.org/officeDocument/2006/relationships/image" Target="../media/image32.emf"/><Relationship Id="rId28" Type="http://schemas.openxmlformats.org/officeDocument/2006/relationships/comments" Target="../comments2.xml"/><Relationship Id="rId10" Type="http://schemas.openxmlformats.org/officeDocument/2006/relationships/control" Target="../activeX/activeX26.xml"/><Relationship Id="rId19" Type="http://schemas.openxmlformats.org/officeDocument/2006/relationships/image" Target="../media/image30.emf"/><Relationship Id="rId4" Type="http://schemas.openxmlformats.org/officeDocument/2006/relationships/control" Target="../activeX/activeX23.xml"/><Relationship Id="rId9" Type="http://schemas.openxmlformats.org/officeDocument/2006/relationships/image" Target="../media/image25.emf"/><Relationship Id="rId14" Type="http://schemas.openxmlformats.org/officeDocument/2006/relationships/control" Target="../activeX/activeX28.xml"/><Relationship Id="rId22" Type="http://schemas.openxmlformats.org/officeDocument/2006/relationships/control" Target="../activeX/activeX32.xml"/><Relationship Id="rId27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F0"/>
  </sheetPr>
  <dimension ref="A1:V861"/>
  <sheetViews>
    <sheetView zoomScale="75" zoomScaleNormal="75" workbookViewId="0">
      <pane ySplit="5" topLeftCell="A34" activePane="bottomLeft" state="frozen"/>
      <selection activeCell="J14" sqref="J14"/>
      <selection pane="bottomLeft" activeCell="G49" sqref="G49"/>
    </sheetView>
  </sheetViews>
  <sheetFormatPr defaultColWidth="0" defaultRowHeight="15" customHeight="1" zeroHeight="1" x14ac:dyDescent="0.25"/>
  <cols>
    <col min="1" max="1" width="5.6328125" style="9" customWidth="1"/>
    <col min="2" max="2" width="35.54296875" style="9" customWidth="1"/>
    <col min="3" max="3" width="26.54296875" style="9" customWidth="1"/>
    <col min="4" max="5" width="22.453125" style="9" customWidth="1"/>
    <col min="6" max="6" width="20.08984375" style="9" customWidth="1"/>
    <col min="7" max="7" width="17.36328125" style="9" customWidth="1"/>
    <col min="8" max="8" width="38" style="9" customWidth="1"/>
    <col min="9" max="9" width="17.36328125" style="9" customWidth="1"/>
    <col min="10" max="10" width="20.36328125" style="6" hidden="1" customWidth="1"/>
    <col min="11" max="11" width="11.54296875" style="6" hidden="1" customWidth="1"/>
    <col min="12" max="12" width="11" style="7" hidden="1" customWidth="1"/>
    <col min="13" max="13" width="10.1796875" style="7" hidden="1" customWidth="1"/>
    <col min="14" max="14" width="8.90625" style="8" customWidth="1"/>
    <col min="15" max="15" width="33.54296875" style="9" hidden="1" customWidth="1"/>
    <col min="16" max="16" width="19.81640625" style="9" hidden="1" customWidth="1"/>
    <col min="17" max="17" width="18.6328125" style="9" hidden="1" customWidth="1"/>
    <col min="18" max="22" width="10.6328125" style="9" hidden="1" customWidth="1"/>
    <col min="23" max="16384" width="8.90625" style="9" hidden="1"/>
  </cols>
  <sheetData>
    <row r="1" spans="1:22" ht="24.75" customHeight="1" x14ac:dyDescent="0.25">
      <c r="A1" s="1"/>
      <c r="B1" s="213" t="s">
        <v>0</v>
      </c>
      <c r="C1" s="214"/>
      <c r="D1" s="2"/>
      <c r="E1" s="219" t="s">
        <v>1</v>
      </c>
      <c r="F1" s="3"/>
      <c r="G1" s="3"/>
      <c r="H1" s="3"/>
      <c r="I1" s="4"/>
      <c r="J1" s="5"/>
    </row>
    <row r="2" spans="1:22" ht="24.75" customHeight="1" x14ac:dyDescent="0.25">
      <c r="A2" s="1"/>
      <c r="B2" s="215"/>
      <c r="C2" s="216"/>
      <c r="D2" s="10"/>
      <c r="E2" s="220"/>
      <c r="F2" s="11"/>
      <c r="G2" s="12"/>
      <c r="H2" s="12"/>
      <c r="I2" s="13"/>
      <c r="J2" s="14"/>
    </row>
    <row r="3" spans="1:22" ht="24.75" customHeight="1" thickBot="1" x14ac:dyDescent="0.3">
      <c r="A3" s="15"/>
      <c r="B3" s="217"/>
      <c r="C3" s="218"/>
      <c r="D3" s="10"/>
      <c r="E3" s="220"/>
      <c r="F3" s="16"/>
      <c r="G3" s="11"/>
      <c r="H3" s="11"/>
      <c r="I3" s="17"/>
      <c r="J3" s="18"/>
    </row>
    <row r="4" spans="1:22" ht="49.5" customHeight="1" thickBot="1" x14ac:dyDescent="0.3">
      <c r="A4" s="19"/>
      <c r="B4" s="20"/>
      <c r="C4" s="21"/>
      <c r="D4" s="22"/>
      <c r="E4" s="221"/>
      <c r="F4" s="23"/>
      <c r="G4" s="24"/>
      <c r="H4" s="24"/>
      <c r="I4" s="25"/>
      <c r="J4" s="26"/>
    </row>
    <row r="5" spans="1:22" ht="18" customHeight="1" thickBot="1" x14ac:dyDescent="0.3">
      <c r="A5" s="27"/>
      <c r="B5" s="28"/>
      <c r="C5" s="29"/>
      <c r="D5" s="30"/>
      <c r="E5" s="31"/>
      <c r="F5" s="32"/>
      <c r="G5" s="32"/>
      <c r="H5" s="33"/>
      <c r="I5" s="33"/>
      <c r="J5" s="34"/>
      <c r="L5" s="35"/>
    </row>
    <row r="6" spans="1:22" ht="18" customHeight="1" thickBot="1" x14ac:dyDescent="0.3">
      <c r="A6" s="36"/>
      <c r="B6" s="37" t="s">
        <v>2</v>
      </c>
      <c r="C6" s="38"/>
      <c r="D6" s="39"/>
      <c r="E6" s="40"/>
      <c r="F6" s="41"/>
      <c r="G6" s="42"/>
      <c r="H6" s="42"/>
      <c r="I6" s="42"/>
      <c r="J6" s="43"/>
      <c r="K6" s="43"/>
      <c r="L6" s="44"/>
      <c r="M6" s="45"/>
      <c r="O6" s="46"/>
      <c r="P6" s="46"/>
      <c r="Q6" s="46"/>
      <c r="R6" s="46"/>
      <c r="S6" s="47"/>
      <c r="T6" s="47"/>
      <c r="U6" s="46"/>
      <c r="V6" s="48"/>
    </row>
    <row r="7" spans="1:22" ht="18" customHeight="1" x14ac:dyDescent="0.25">
      <c r="B7" s="49"/>
      <c r="C7" s="50"/>
      <c r="D7" s="51"/>
      <c r="E7" s="51"/>
      <c r="F7" s="42"/>
      <c r="G7" s="42"/>
      <c r="H7" s="42"/>
      <c r="I7" s="42"/>
      <c r="J7" s="43"/>
      <c r="K7" s="43"/>
      <c r="L7" s="44"/>
      <c r="M7" s="45"/>
      <c r="O7" s="46"/>
      <c r="P7" s="46"/>
      <c r="Q7" s="46"/>
      <c r="R7" s="46"/>
      <c r="S7" s="47"/>
      <c r="T7" s="47"/>
      <c r="U7" s="46"/>
      <c r="V7" s="48"/>
    </row>
    <row r="8" spans="1:22" ht="40.5" customHeight="1" thickBot="1" x14ac:dyDescent="0.3">
      <c r="B8" s="52" t="s">
        <v>3</v>
      </c>
      <c r="C8" s="53"/>
      <c r="D8" s="53"/>
      <c r="E8" s="53"/>
    </row>
    <row r="9" spans="1:22" ht="32.25" customHeight="1" thickBot="1" x14ac:dyDescent="0.5">
      <c r="B9" s="54"/>
      <c r="C9" s="55" t="s">
        <v>4</v>
      </c>
      <c r="D9" s="56" t="s">
        <v>5</v>
      </c>
      <c r="E9" s="57"/>
      <c r="I9" s="6"/>
      <c r="K9" s="7"/>
      <c r="M9" s="8"/>
      <c r="N9" s="9"/>
    </row>
    <row r="10" spans="1:22" ht="16.5" customHeight="1" x14ac:dyDescent="0.25">
      <c r="A10" s="197" t="s">
        <v>6</v>
      </c>
      <c r="B10" s="58" t="s">
        <v>7</v>
      </c>
      <c r="C10" s="59"/>
      <c r="D10" s="60"/>
      <c r="E10" s="57"/>
      <c r="I10" s="6"/>
      <c r="K10" s="7"/>
      <c r="M10" s="8"/>
      <c r="N10" s="9"/>
    </row>
    <row r="11" spans="1:22" ht="16.5" customHeight="1" x14ac:dyDescent="0.25">
      <c r="A11" s="198"/>
      <c r="B11" s="61" t="s">
        <v>8</v>
      </c>
      <c r="C11" s="62"/>
      <c r="D11" s="63"/>
      <c r="E11" s="57"/>
      <c r="I11" s="6"/>
      <c r="K11" s="7"/>
      <c r="M11" s="8"/>
      <c r="N11" s="9"/>
    </row>
    <row r="12" spans="1:22" ht="16.5" customHeight="1" x14ac:dyDescent="0.25">
      <c r="A12" s="198"/>
      <c r="B12" s="61" t="s">
        <v>9</v>
      </c>
      <c r="C12" s="62"/>
      <c r="D12" s="63"/>
      <c r="E12" s="57"/>
      <c r="I12" s="6"/>
      <c r="K12" s="7"/>
      <c r="M12" s="8"/>
      <c r="N12" s="9"/>
    </row>
    <row r="13" spans="1:22" ht="16.5" customHeight="1" x14ac:dyDescent="0.25">
      <c r="A13" s="198"/>
      <c r="B13" s="61" t="s">
        <v>10</v>
      </c>
      <c r="C13" s="62"/>
      <c r="D13" s="63"/>
      <c r="E13" s="57"/>
      <c r="I13" s="6"/>
      <c r="K13" s="7"/>
      <c r="M13" s="8"/>
      <c r="N13" s="9"/>
    </row>
    <row r="14" spans="1:22" ht="16.5" customHeight="1" x14ac:dyDescent="0.25">
      <c r="A14" s="198"/>
      <c r="B14" s="64" t="s">
        <v>11</v>
      </c>
      <c r="C14" s="62"/>
      <c r="D14" s="63"/>
      <c r="E14" s="57"/>
      <c r="I14" s="6"/>
      <c r="K14" s="7"/>
      <c r="M14" s="8"/>
      <c r="N14" s="9"/>
    </row>
    <row r="15" spans="1:22" ht="16.5" customHeight="1" x14ac:dyDescent="0.25">
      <c r="A15" s="198"/>
      <c r="B15" s="65" t="s">
        <v>12</v>
      </c>
      <c r="C15" s="66"/>
      <c r="D15" s="67"/>
      <c r="E15" s="57"/>
      <c r="I15" s="6"/>
      <c r="K15" s="7"/>
      <c r="M15" s="8"/>
      <c r="N15" s="9"/>
    </row>
    <row r="16" spans="1:22" ht="16.5" customHeight="1" x14ac:dyDescent="0.25">
      <c r="A16" s="198"/>
      <c r="B16" s="65" t="s">
        <v>13</v>
      </c>
      <c r="C16" s="68"/>
      <c r="D16" s="69"/>
      <c r="E16" s="57"/>
      <c r="I16" s="6"/>
      <c r="K16" s="7"/>
      <c r="M16" s="8"/>
      <c r="N16" s="9"/>
    </row>
    <row r="17" spans="1:14" ht="16.5" customHeight="1" thickBot="1" x14ac:dyDescent="0.3">
      <c r="A17" s="199"/>
      <c r="B17" s="70" t="s">
        <v>14</v>
      </c>
      <c r="C17" s="71"/>
      <c r="D17" s="72"/>
      <c r="E17" s="57"/>
      <c r="I17" s="6"/>
      <c r="K17" s="7"/>
      <c r="M17" s="8"/>
      <c r="N17" s="9"/>
    </row>
    <row r="18" spans="1:14" ht="16.5" customHeight="1" x14ac:dyDescent="0.25">
      <c r="A18" s="197" t="s">
        <v>15</v>
      </c>
      <c r="B18" s="73" t="s">
        <v>16</v>
      </c>
      <c r="C18" s="74"/>
      <c r="D18" s="75"/>
      <c r="E18" s="57"/>
      <c r="I18" s="6"/>
      <c r="K18" s="7"/>
      <c r="M18" s="8"/>
      <c r="N18" s="9"/>
    </row>
    <row r="19" spans="1:14" ht="16.5" customHeight="1" x14ac:dyDescent="0.25">
      <c r="A19" s="198"/>
      <c r="B19" s="76" t="s">
        <v>17</v>
      </c>
      <c r="C19" s="77"/>
      <c r="D19" s="78"/>
      <c r="E19" s="57"/>
      <c r="I19" s="6"/>
      <c r="K19" s="7"/>
      <c r="M19" s="8"/>
      <c r="N19" s="9"/>
    </row>
    <row r="20" spans="1:14" ht="16.5" customHeight="1" x14ac:dyDescent="0.25">
      <c r="A20" s="198"/>
      <c r="B20" s="76" t="s">
        <v>18</v>
      </c>
      <c r="C20" s="77"/>
      <c r="D20" s="78"/>
      <c r="E20" s="57"/>
      <c r="I20" s="6"/>
      <c r="K20" s="7"/>
      <c r="M20" s="8"/>
      <c r="N20" s="9"/>
    </row>
    <row r="21" spans="1:14" ht="16.5" customHeight="1" x14ac:dyDescent="0.25">
      <c r="A21" s="198"/>
      <c r="B21" s="76" t="s">
        <v>19</v>
      </c>
      <c r="C21" s="77"/>
      <c r="D21" s="79"/>
      <c r="E21" s="57"/>
      <c r="I21" s="6"/>
      <c r="K21" s="7"/>
      <c r="M21" s="8"/>
      <c r="N21" s="9"/>
    </row>
    <row r="22" spans="1:14" ht="16.5" customHeight="1" x14ac:dyDescent="0.25">
      <c r="A22" s="198"/>
      <c r="B22" s="80" t="s">
        <v>20</v>
      </c>
      <c r="C22" s="77"/>
      <c r="D22" s="81"/>
      <c r="E22" s="57"/>
      <c r="I22" s="6"/>
      <c r="K22" s="7"/>
      <c r="M22" s="8"/>
      <c r="N22" s="9"/>
    </row>
    <row r="23" spans="1:14" s="86" customFormat="1" ht="16.5" customHeight="1" x14ac:dyDescent="0.25">
      <c r="A23" s="198"/>
      <c r="B23" s="82" t="s">
        <v>21</v>
      </c>
      <c r="C23" s="83"/>
      <c r="D23" s="84"/>
      <c r="E23" s="85"/>
      <c r="I23" s="87"/>
      <c r="J23" s="87"/>
      <c r="K23" s="88"/>
      <c r="L23" s="88"/>
      <c r="M23" s="8"/>
    </row>
    <row r="24" spans="1:14" ht="16.5" customHeight="1" x14ac:dyDescent="0.25">
      <c r="A24" s="198"/>
      <c r="B24" s="89" t="s">
        <v>22</v>
      </c>
      <c r="C24" s="90"/>
      <c r="D24" s="91"/>
      <c r="E24" s="57"/>
      <c r="I24" s="6"/>
      <c r="K24" s="7"/>
      <c r="M24" s="8"/>
      <c r="N24" s="9"/>
    </row>
    <row r="25" spans="1:14" ht="16.5" customHeight="1" x14ac:dyDescent="0.25">
      <c r="A25" s="198"/>
      <c r="B25" s="92" t="s">
        <v>23</v>
      </c>
      <c r="C25" s="93"/>
      <c r="D25" s="94"/>
      <c r="E25" s="57"/>
      <c r="I25" s="6"/>
      <c r="K25" s="7"/>
      <c r="M25" s="8"/>
      <c r="N25" s="9"/>
    </row>
    <row r="26" spans="1:14" ht="16.5" customHeight="1" x14ac:dyDescent="0.25">
      <c r="A26" s="198"/>
      <c r="B26" s="95" t="s">
        <v>24</v>
      </c>
      <c r="C26" s="96"/>
      <c r="D26" s="97"/>
      <c r="E26" s="57"/>
      <c r="I26" s="6"/>
      <c r="K26" s="7"/>
      <c r="M26" s="8"/>
      <c r="N26" s="9"/>
    </row>
    <row r="27" spans="1:14" ht="16.5" customHeight="1" x14ac:dyDescent="0.25">
      <c r="A27" s="198"/>
      <c r="B27" s="98" t="s">
        <v>25</v>
      </c>
      <c r="C27" s="99"/>
      <c r="D27" s="79"/>
      <c r="E27" s="57"/>
      <c r="I27" s="6"/>
      <c r="K27" s="7"/>
      <c r="M27" s="8"/>
      <c r="N27" s="9"/>
    </row>
    <row r="28" spans="1:14" ht="16.5" customHeight="1" x14ac:dyDescent="0.25">
      <c r="A28" s="198"/>
      <c r="B28" s="100" t="s">
        <v>26</v>
      </c>
      <c r="C28" s="101"/>
      <c r="D28" s="91"/>
      <c r="E28" s="57"/>
      <c r="I28" s="6"/>
      <c r="K28" s="7"/>
      <c r="M28" s="8"/>
      <c r="N28" s="9"/>
    </row>
    <row r="29" spans="1:14" ht="16.5" customHeight="1" x14ac:dyDescent="0.25">
      <c r="A29" s="198"/>
      <c r="B29" s="102" t="s">
        <v>27</v>
      </c>
      <c r="C29" s="103"/>
      <c r="D29" s="79"/>
      <c r="E29" s="57"/>
      <c r="I29" s="6"/>
      <c r="K29" s="7"/>
      <c r="M29" s="8"/>
      <c r="N29" s="9"/>
    </row>
    <row r="30" spans="1:14" ht="16.5" customHeight="1" x14ac:dyDescent="0.25">
      <c r="A30" s="198"/>
      <c r="B30" s="104" t="s">
        <v>28</v>
      </c>
      <c r="C30" s="105"/>
      <c r="D30" s="84"/>
      <c r="E30" s="57"/>
      <c r="I30" s="6"/>
      <c r="K30" s="7"/>
      <c r="M30" s="8"/>
      <c r="N30" s="9"/>
    </row>
    <row r="31" spans="1:14" ht="16.5" customHeight="1" x14ac:dyDescent="0.25">
      <c r="A31" s="198"/>
      <c r="B31" s="106" t="s">
        <v>29</v>
      </c>
      <c r="C31" s="107"/>
      <c r="D31" s="108"/>
      <c r="E31" s="57"/>
      <c r="I31" s="6"/>
      <c r="K31" s="7"/>
      <c r="M31" s="8"/>
      <c r="N31" s="9"/>
    </row>
    <row r="32" spans="1:14" ht="16.5" customHeight="1" x14ac:dyDescent="0.25">
      <c r="A32" s="198"/>
      <c r="B32" s="109" t="s">
        <v>30</v>
      </c>
      <c r="C32" s="110"/>
      <c r="D32" s="78"/>
      <c r="E32" s="57"/>
      <c r="I32" s="6"/>
      <c r="K32" s="7"/>
      <c r="M32" s="8"/>
      <c r="N32" s="9"/>
    </row>
    <row r="33" spans="1:20" s="86" customFormat="1" ht="16.5" customHeight="1" x14ac:dyDescent="0.25">
      <c r="A33" s="198"/>
      <c r="B33" s="111" t="s">
        <v>31</v>
      </c>
      <c r="C33" s="112"/>
      <c r="D33" s="81"/>
      <c r="E33" s="85"/>
      <c r="G33" s="113"/>
      <c r="I33" s="87"/>
      <c r="J33" s="87"/>
      <c r="K33" s="88"/>
      <c r="L33" s="88"/>
      <c r="M33" s="8"/>
    </row>
    <row r="34" spans="1:20" ht="16.5" customHeight="1" x14ac:dyDescent="0.25">
      <c r="A34" s="198"/>
      <c r="B34" s="92" t="s">
        <v>32</v>
      </c>
      <c r="C34" s="93"/>
      <c r="D34" s="94"/>
      <c r="E34" s="57"/>
      <c r="I34" s="6"/>
      <c r="K34" s="7"/>
      <c r="M34" s="8"/>
      <c r="N34" s="9"/>
    </row>
    <row r="35" spans="1:20" ht="16.5" customHeight="1" x14ac:dyDescent="0.25">
      <c r="A35" s="198"/>
      <c r="B35" s="95" t="s">
        <v>33</v>
      </c>
      <c r="C35" s="96"/>
      <c r="D35" s="97"/>
      <c r="E35" s="57"/>
      <c r="I35" s="6"/>
      <c r="K35" s="7"/>
      <c r="M35" s="8"/>
      <c r="N35" s="9"/>
    </row>
    <row r="36" spans="1:20" ht="16.5" customHeight="1" x14ac:dyDescent="0.25">
      <c r="A36" s="198"/>
      <c r="B36" s="92" t="s">
        <v>34</v>
      </c>
      <c r="C36" s="93"/>
      <c r="D36" s="94"/>
      <c r="E36" s="57"/>
      <c r="I36" s="6"/>
      <c r="K36" s="7"/>
      <c r="M36" s="8"/>
      <c r="N36" s="9"/>
    </row>
    <row r="37" spans="1:20" ht="16.5" customHeight="1" x14ac:dyDescent="0.25">
      <c r="A37" s="198"/>
      <c r="B37" s="76" t="s">
        <v>35</v>
      </c>
      <c r="C37" s="77"/>
      <c r="D37" s="79"/>
      <c r="E37" s="57"/>
      <c r="I37" s="6"/>
      <c r="K37" s="7"/>
      <c r="M37" s="8"/>
      <c r="N37" s="9"/>
    </row>
    <row r="38" spans="1:20" ht="16.5" customHeight="1" x14ac:dyDescent="0.25">
      <c r="A38" s="198"/>
      <c r="B38" s="92" t="s">
        <v>36</v>
      </c>
      <c r="C38" s="77"/>
      <c r="D38" s="78"/>
      <c r="E38" s="57"/>
      <c r="I38" s="6"/>
      <c r="K38" s="7"/>
      <c r="M38" s="8"/>
      <c r="N38" s="9"/>
    </row>
    <row r="39" spans="1:20" ht="16.5" customHeight="1" x14ac:dyDescent="0.25">
      <c r="A39" s="198"/>
      <c r="B39" s="76" t="s">
        <v>37</v>
      </c>
      <c r="C39" s="77"/>
      <c r="D39" s="79"/>
      <c r="E39" s="57"/>
      <c r="I39" s="6"/>
      <c r="K39" s="7"/>
      <c r="M39" s="8"/>
      <c r="N39" s="9"/>
    </row>
    <row r="40" spans="1:20" ht="16.5" customHeight="1" x14ac:dyDescent="0.25">
      <c r="A40" s="198"/>
      <c r="B40" s="76" t="s">
        <v>38</v>
      </c>
      <c r="C40" s="77"/>
      <c r="D40" s="78"/>
      <c r="E40" s="114"/>
      <c r="I40" s="6"/>
      <c r="K40" s="7"/>
      <c r="M40" s="8"/>
      <c r="N40" s="9"/>
    </row>
    <row r="41" spans="1:20" ht="16.5" customHeight="1" thickBot="1" x14ac:dyDescent="0.3">
      <c r="A41" s="199"/>
      <c r="B41" s="115" t="s">
        <v>39</v>
      </c>
      <c r="C41" s="116"/>
      <c r="D41" s="117"/>
      <c r="E41" s="57"/>
      <c r="G41" s="118"/>
      <c r="H41" s="118"/>
      <c r="I41" s="6"/>
      <c r="K41" s="7"/>
      <c r="M41" s="8"/>
      <c r="N41" s="9"/>
    </row>
    <row r="42" spans="1:20" ht="16.5" customHeight="1" thickBot="1" x14ac:dyDescent="0.3">
      <c r="A42" s="119"/>
      <c r="B42" s="120" t="s">
        <v>40</v>
      </c>
      <c r="C42" s="120"/>
      <c r="D42" s="121"/>
      <c r="E42" s="57"/>
      <c r="G42" s="118"/>
      <c r="H42" s="118"/>
      <c r="I42" s="6"/>
      <c r="K42" s="7"/>
      <c r="M42" s="8"/>
      <c r="N42" s="9"/>
    </row>
    <row r="43" spans="1:20" ht="28.8" x14ac:dyDescent="0.25">
      <c r="A43" s="50"/>
      <c r="B43" s="122" t="s">
        <v>41</v>
      </c>
      <c r="C43" s="49"/>
      <c r="D43" s="49"/>
      <c r="E43" s="49"/>
      <c r="F43" s="53"/>
      <c r="G43" s="53"/>
      <c r="H43" s="123"/>
      <c r="I43" s="123"/>
      <c r="J43" s="124"/>
      <c r="K43" s="53"/>
      <c r="L43" s="53"/>
      <c r="M43" s="9"/>
      <c r="O43" s="53"/>
      <c r="P43" s="53"/>
      <c r="Q43" s="53"/>
      <c r="R43" s="53"/>
      <c r="S43" s="53"/>
    </row>
    <row r="44" spans="1:20" ht="42" customHeight="1" thickBot="1" x14ac:dyDescent="0.35">
      <c r="B44" s="125" t="s">
        <v>42</v>
      </c>
      <c r="C44" s="126"/>
      <c r="D44" s="126"/>
      <c r="E44" s="127"/>
      <c r="F44" s="53"/>
      <c r="G44" s="53"/>
      <c r="H44" s="53"/>
      <c r="I44" s="6"/>
      <c r="J44" s="53"/>
      <c r="K44" s="53"/>
      <c r="L44" s="9"/>
      <c r="M44" s="9"/>
      <c r="N44" s="53"/>
      <c r="O44" s="53"/>
      <c r="P44" s="53"/>
      <c r="Q44" s="53"/>
      <c r="R44" s="53"/>
      <c r="S44" s="53"/>
    </row>
    <row r="45" spans="1:20" ht="25.5" customHeight="1" thickBot="1" x14ac:dyDescent="0.3">
      <c r="A45" s="53"/>
      <c r="B45" s="200" t="s">
        <v>43</v>
      </c>
      <c r="C45" s="201"/>
      <c r="D45" s="201"/>
      <c r="E45" s="201"/>
      <c r="F45" s="201"/>
      <c r="G45" s="201"/>
      <c r="H45" s="202"/>
      <c r="I45" s="128"/>
      <c r="J45" s="53"/>
      <c r="K45" s="129"/>
      <c r="L45" s="9"/>
      <c r="M45" s="36"/>
      <c r="T45" s="57"/>
    </row>
    <row r="46" spans="1:20" ht="15" customHeight="1" x14ac:dyDescent="0.25">
      <c r="A46" s="203" t="s">
        <v>44</v>
      </c>
      <c r="B46" s="205" t="s">
        <v>45</v>
      </c>
      <c r="C46" s="205" t="s">
        <v>46</v>
      </c>
      <c r="D46" s="207" t="s">
        <v>51</v>
      </c>
      <c r="E46" s="207" t="s">
        <v>52</v>
      </c>
      <c r="F46" s="205" t="s">
        <v>73</v>
      </c>
      <c r="G46" s="209" t="s">
        <v>47</v>
      </c>
      <c r="H46" s="211" t="s">
        <v>48</v>
      </c>
      <c r="I46" s="130"/>
      <c r="J46" s="131">
        <f>COUNTIF(I47:I446,"Quantity should be a positive number")</f>
        <v>0</v>
      </c>
      <c r="K46" s="132" t="s">
        <v>49</v>
      </c>
      <c r="L46" s="131" t="s">
        <v>50</v>
      </c>
      <c r="M46" s="133"/>
      <c r="T46" s="57"/>
    </row>
    <row r="47" spans="1:20" ht="15.6" thickBot="1" x14ac:dyDescent="0.3">
      <c r="A47" s="204"/>
      <c r="B47" s="206"/>
      <c r="C47" s="206"/>
      <c r="D47" s="208"/>
      <c r="E47" s="208"/>
      <c r="F47" s="206"/>
      <c r="G47" s="210"/>
      <c r="H47" s="212"/>
      <c r="I47" s="134"/>
      <c r="J47" s="135"/>
      <c r="K47" s="27" t="s">
        <v>80</v>
      </c>
      <c r="L47" s="27" t="e">
        <f>IF(AND(OR(B48=$B$10,B48=$B$11,B48=$B$12),C48="UKCS",#REF!=$B$5),H48,"")</f>
        <v>#REF!</v>
      </c>
      <c r="M47" s="1"/>
      <c r="T47" s="57"/>
    </row>
    <row r="48" spans="1:20" x14ac:dyDescent="0.25">
      <c r="A48" s="136">
        <v>1</v>
      </c>
      <c r="B48" s="137"/>
      <c r="C48" s="137"/>
      <c r="D48" s="166"/>
      <c r="E48" s="168"/>
      <c r="F48" s="168"/>
      <c r="G48" s="165"/>
      <c r="H48" s="137"/>
      <c r="I48" s="134"/>
      <c r="J48" s="135"/>
      <c r="K48" s="27" t="s">
        <v>80</v>
      </c>
      <c r="L48" s="27" t="e">
        <f>IF(AND(OR(B49=$B$10,B49=$B$11,B49=$B$12),C49="UKCS",#REF!=$B$5),H49,"")</f>
        <v>#REF!</v>
      </c>
      <c r="M48" s="1"/>
      <c r="T48" s="57"/>
    </row>
    <row r="49" spans="1:20" x14ac:dyDescent="0.25">
      <c r="A49" s="139">
        <v>2</v>
      </c>
      <c r="B49" s="137"/>
      <c r="C49" s="137"/>
      <c r="D49" s="166"/>
      <c r="E49" s="137"/>
      <c r="F49" s="137"/>
      <c r="G49" s="165"/>
      <c r="H49" s="137"/>
      <c r="I49" s="134"/>
      <c r="J49" s="135"/>
      <c r="K49" s="27" t="s">
        <v>80</v>
      </c>
      <c r="L49" s="27" t="e">
        <f>IF(AND(OR(B50=$B$10,B50=$B$11,B50=$B$12),C50="UKCS",#REF!=$B$5),H50,"")</f>
        <v>#REF!</v>
      </c>
      <c r="M49" s="1"/>
      <c r="T49" s="57"/>
    </row>
    <row r="50" spans="1:20" x14ac:dyDescent="0.25">
      <c r="A50" s="139">
        <v>3</v>
      </c>
      <c r="B50" s="137"/>
      <c r="C50" s="137"/>
      <c r="D50" s="166"/>
      <c r="E50" s="137"/>
      <c r="F50" s="137"/>
      <c r="G50" s="165"/>
      <c r="H50" s="137"/>
      <c r="I50" s="134"/>
      <c r="J50" s="135"/>
      <c r="K50" s="27" t="s">
        <v>80</v>
      </c>
      <c r="L50" s="27" t="e">
        <f>IF(AND(OR(B51=$B$10,B51=$B$11,B51=$B$12),C51="UKCS",#REF!=$B$5),H51,"")</f>
        <v>#REF!</v>
      </c>
      <c r="M50" s="1"/>
      <c r="T50" s="57"/>
    </row>
    <row r="51" spans="1:20" x14ac:dyDescent="0.25">
      <c r="A51" s="139">
        <v>4</v>
      </c>
      <c r="B51" s="137"/>
      <c r="C51" s="137"/>
      <c r="D51" s="166"/>
      <c r="E51" s="137"/>
      <c r="F51" s="137"/>
      <c r="G51" s="165"/>
      <c r="H51" s="137"/>
      <c r="I51" s="134"/>
      <c r="J51" s="135"/>
      <c r="K51" s="27" t="s">
        <v>80</v>
      </c>
      <c r="L51" s="27" t="e">
        <f>IF(AND(OR(B52=$B$10,B52=$B$11,B52=$B$12),C52="UKCS",#REF!=$B$5),H52,"")</f>
        <v>#REF!</v>
      </c>
      <c r="M51" s="1"/>
      <c r="T51" s="57"/>
    </row>
    <row r="52" spans="1:20" x14ac:dyDescent="0.25">
      <c r="A52" s="139">
        <v>5</v>
      </c>
      <c r="B52" s="137"/>
      <c r="C52" s="137"/>
      <c r="D52" s="166"/>
      <c r="E52" s="137"/>
      <c r="F52" s="137"/>
      <c r="G52" s="165"/>
      <c r="H52" s="137"/>
      <c r="I52" s="134"/>
      <c r="J52" s="135"/>
      <c r="K52" s="27" t="s">
        <v>80</v>
      </c>
      <c r="L52" s="27" t="e">
        <f>IF(AND(OR(B53=$B$10,B53=$B$11,B53=$B$12),C53="UKCS",#REF!=$B$5),H53,"")</f>
        <v>#REF!</v>
      </c>
      <c r="M52" s="1"/>
      <c r="T52" s="57"/>
    </row>
    <row r="53" spans="1:20" x14ac:dyDescent="0.25">
      <c r="A53" s="139">
        <v>6</v>
      </c>
      <c r="B53" s="137"/>
      <c r="C53" s="137"/>
      <c r="D53" s="166"/>
      <c r="E53" s="137"/>
      <c r="F53" s="137"/>
      <c r="G53" s="165"/>
      <c r="H53" s="137"/>
      <c r="I53" s="134"/>
      <c r="J53" s="135"/>
      <c r="K53" s="27" t="s">
        <v>80</v>
      </c>
      <c r="L53" s="27" t="e">
        <f>IF(AND(OR(B54=$B$10,B54=$B$11,B54=$B$12),C54="UKCS",#REF!=$B$5),H54,"")</f>
        <v>#REF!</v>
      </c>
      <c r="M53" s="1"/>
      <c r="T53" s="57"/>
    </row>
    <row r="54" spans="1:20" x14ac:dyDescent="0.25">
      <c r="A54" s="139">
        <v>7</v>
      </c>
      <c r="B54" s="137"/>
      <c r="C54" s="137"/>
      <c r="D54" s="166"/>
      <c r="E54" s="169"/>
      <c r="F54" s="169"/>
      <c r="G54" s="165"/>
      <c r="H54" s="137"/>
      <c r="I54" s="134"/>
      <c r="J54" s="135"/>
      <c r="K54" s="27" t="s">
        <v>80</v>
      </c>
      <c r="L54" s="27" t="e">
        <f>IF(AND(OR(B55=$B$10,B55=$B$11,B55=$B$12),C55="UKCS",#REF!=$B$5),H55,"")</f>
        <v>#REF!</v>
      </c>
      <c r="M54" s="1"/>
      <c r="T54" s="57"/>
    </row>
    <row r="55" spans="1:20" x14ac:dyDescent="0.25">
      <c r="A55" s="139">
        <v>8</v>
      </c>
      <c r="B55" s="137"/>
      <c r="C55" s="137"/>
      <c r="D55" s="166"/>
      <c r="E55" s="169"/>
      <c r="F55" s="169"/>
      <c r="G55" s="165"/>
      <c r="H55" s="137"/>
      <c r="I55" s="134"/>
      <c r="J55" s="135"/>
      <c r="K55" s="27" t="s">
        <v>80</v>
      </c>
      <c r="L55" s="27" t="e">
        <f>IF(AND(OR(B56=$B$10,B56=$B$11,B56=$B$12),C56="UKCS",#REF!=$B$5),H56,"")</f>
        <v>#REF!</v>
      </c>
      <c r="M55" s="1"/>
      <c r="T55" s="57"/>
    </row>
    <row r="56" spans="1:20" x14ac:dyDescent="0.25">
      <c r="A56" s="139">
        <v>9</v>
      </c>
      <c r="B56" s="137"/>
      <c r="C56" s="137"/>
      <c r="D56" s="166"/>
      <c r="E56" s="169"/>
      <c r="F56" s="169"/>
      <c r="G56" s="165"/>
      <c r="H56" s="137"/>
      <c r="I56" s="134"/>
      <c r="J56" s="135"/>
      <c r="K56" s="27" t="s">
        <v>80</v>
      </c>
      <c r="L56" s="27" t="e">
        <f>IF(AND(OR(B57=$B$10,B57=$B$11,B57=$B$12),C57="UKCS",#REF!=$B$5),H57,"")</f>
        <v>#REF!</v>
      </c>
      <c r="M56" s="1"/>
      <c r="T56" s="57"/>
    </row>
    <row r="57" spans="1:20" x14ac:dyDescent="0.25">
      <c r="A57" s="139">
        <v>10</v>
      </c>
      <c r="B57" s="137"/>
      <c r="C57" s="137"/>
      <c r="D57" s="166"/>
      <c r="E57" s="137"/>
      <c r="F57" s="137"/>
      <c r="G57" s="165"/>
      <c r="H57" s="137"/>
      <c r="I57" s="134"/>
      <c r="J57" s="135"/>
      <c r="K57" s="27" t="s">
        <v>80</v>
      </c>
      <c r="L57" s="27" t="e">
        <f>IF(AND(OR(B58=$B$10,B58=$B$11,B58=$B$12),C58="UKCS",#REF!=$B$5),H58,"")</f>
        <v>#REF!</v>
      </c>
      <c r="M57" s="1"/>
      <c r="T57" s="57"/>
    </row>
    <row r="58" spans="1:20" x14ac:dyDescent="0.25">
      <c r="A58" s="139">
        <v>11</v>
      </c>
      <c r="B58" s="137"/>
      <c r="C58" s="137"/>
      <c r="D58" s="166"/>
      <c r="E58" s="137"/>
      <c r="F58" s="137"/>
      <c r="G58" s="165"/>
      <c r="H58" s="137"/>
      <c r="I58" s="134"/>
      <c r="J58" s="135"/>
      <c r="K58" s="27" t="s">
        <v>80</v>
      </c>
      <c r="L58" s="27" t="e">
        <f>IF(AND(OR(B59=$B$10,B59=$B$11,B59=$B$12),C59="UKCS",#REF!=$B$5),H59,"")</f>
        <v>#REF!</v>
      </c>
      <c r="M58" s="1"/>
      <c r="T58" s="57"/>
    </row>
    <row r="59" spans="1:20" x14ac:dyDescent="0.25">
      <c r="A59" s="139">
        <v>12</v>
      </c>
      <c r="B59" s="137"/>
      <c r="C59" s="137"/>
      <c r="D59" s="166"/>
      <c r="E59" s="137"/>
      <c r="F59" s="137"/>
      <c r="G59" s="165"/>
      <c r="H59" s="137"/>
      <c r="I59" s="134"/>
      <c r="J59" s="135"/>
      <c r="K59" s="27" t="s">
        <v>80</v>
      </c>
      <c r="L59" s="27" t="e">
        <f>IF(AND(OR(B60=$B$10,B60=$B$11,B60=$B$12),C60="UKCS",#REF!=$B$5),H60,"")</f>
        <v>#REF!</v>
      </c>
      <c r="M59" s="1"/>
      <c r="T59" s="57"/>
    </row>
    <row r="60" spans="1:20" x14ac:dyDescent="0.25">
      <c r="A60" s="139">
        <v>13</v>
      </c>
      <c r="B60" s="137"/>
      <c r="C60" s="137"/>
      <c r="D60" s="166"/>
      <c r="E60" s="137"/>
      <c r="F60" s="137"/>
      <c r="G60" s="165"/>
      <c r="H60" s="137"/>
      <c r="I60" s="134"/>
      <c r="J60" s="135"/>
      <c r="K60" s="27" t="s">
        <v>80</v>
      </c>
      <c r="L60" s="27" t="e">
        <f>IF(AND(OR(B61=$B$10,B61=$B$11,B61=$B$12),C61="UKCS",#REF!=$B$5),H61,"")</f>
        <v>#REF!</v>
      </c>
      <c r="M60" s="1"/>
      <c r="T60" s="57"/>
    </row>
    <row r="61" spans="1:20" x14ac:dyDescent="0.25">
      <c r="A61" s="139">
        <v>14</v>
      </c>
      <c r="B61" s="137"/>
      <c r="C61" s="137"/>
      <c r="D61" s="166"/>
      <c r="E61" s="137"/>
      <c r="F61" s="137"/>
      <c r="G61" s="165"/>
      <c r="H61" s="137"/>
      <c r="I61" s="134"/>
      <c r="J61" s="135"/>
      <c r="K61" s="27" t="s">
        <v>80</v>
      </c>
      <c r="L61" s="27" t="e">
        <f>IF(AND(OR(B62=$B$10,B62=$B$11,B62=$B$12),C62="UKCS",#REF!=$B$5),H62,"")</f>
        <v>#REF!</v>
      </c>
      <c r="M61" s="1"/>
      <c r="T61" s="57"/>
    </row>
    <row r="62" spans="1:20" x14ac:dyDescent="0.25">
      <c r="A62" s="139">
        <v>15</v>
      </c>
      <c r="B62" s="137"/>
      <c r="C62" s="137"/>
      <c r="D62" s="166"/>
      <c r="E62" s="137"/>
      <c r="F62" s="137"/>
      <c r="G62" s="165"/>
      <c r="H62" s="137"/>
      <c r="I62" s="134"/>
      <c r="J62" s="135"/>
      <c r="K62" s="27" t="s">
        <v>80</v>
      </c>
      <c r="L62" s="27" t="e">
        <f>IF(AND(OR(B63=$B$10,B63=$B$11,B63=$B$12),C63="UKCS",#REF!=$B$5),H63,"")</f>
        <v>#REF!</v>
      </c>
      <c r="M62" s="1"/>
      <c r="T62" s="57"/>
    </row>
    <row r="63" spans="1:20" x14ac:dyDescent="0.25">
      <c r="A63" s="139">
        <v>16</v>
      </c>
      <c r="B63" s="137"/>
      <c r="C63" s="137"/>
      <c r="D63" s="166"/>
      <c r="E63" s="137"/>
      <c r="F63" s="137"/>
      <c r="G63" s="165"/>
      <c r="H63" s="137"/>
      <c r="I63" s="134"/>
      <c r="J63" s="135"/>
      <c r="K63" s="27" t="s">
        <v>80</v>
      </c>
      <c r="L63" s="27" t="e">
        <f>IF(AND(OR(B64=$B$10,B64=$B$11,B64=$B$12),C64="UKCS",#REF!=$B$5),H64,"")</f>
        <v>#REF!</v>
      </c>
      <c r="M63" s="1"/>
      <c r="T63" s="57"/>
    </row>
    <row r="64" spans="1:20" x14ac:dyDescent="0.25">
      <c r="A64" s="139">
        <v>17</v>
      </c>
      <c r="B64" s="137"/>
      <c r="C64" s="137"/>
      <c r="D64" s="166"/>
      <c r="E64" s="137"/>
      <c r="F64" s="137"/>
      <c r="G64" s="165"/>
      <c r="H64" s="137"/>
      <c r="I64" s="134"/>
      <c r="J64" s="135"/>
      <c r="K64" s="27"/>
      <c r="L64" s="27"/>
      <c r="M64" s="1"/>
      <c r="T64" s="57"/>
    </row>
    <row r="65" spans="1:20" x14ac:dyDescent="0.25">
      <c r="A65" s="139">
        <v>18</v>
      </c>
      <c r="B65" s="137"/>
      <c r="C65" s="137"/>
      <c r="D65" s="166"/>
      <c r="E65" s="137"/>
      <c r="F65" s="137"/>
      <c r="G65" s="165"/>
      <c r="H65" s="137"/>
      <c r="I65" s="134"/>
      <c r="J65" s="135"/>
      <c r="K65" s="27"/>
      <c r="L65" s="27"/>
      <c r="M65" s="1"/>
      <c r="T65" s="57"/>
    </row>
    <row r="66" spans="1:20" x14ac:dyDescent="0.25">
      <c r="A66" s="139">
        <v>19</v>
      </c>
      <c r="B66" s="137"/>
      <c r="C66" s="137"/>
      <c r="D66" s="166"/>
      <c r="E66" s="137"/>
      <c r="F66" s="137"/>
      <c r="G66" s="165"/>
      <c r="H66" s="137"/>
      <c r="I66" s="134"/>
      <c r="J66" s="135"/>
      <c r="K66" s="27"/>
      <c r="L66" s="27"/>
      <c r="M66" s="1"/>
      <c r="T66" s="57"/>
    </row>
    <row r="67" spans="1:20" x14ac:dyDescent="0.25">
      <c r="A67" s="139">
        <v>20</v>
      </c>
      <c r="B67" s="137"/>
      <c r="C67" s="137"/>
      <c r="D67" s="166"/>
      <c r="E67" s="137"/>
      <c r="F67" s="137"/>
      <c r="G67" s="165"/>
      <c r="H67" s="137"/>
      <c r="I67" s="134"/>
      <c r="J67" s="135"/>
      <c r="K67" s="27"/>
      <c r="L67" s="27"/>
      <c r="M67" s="1"/>
      <c r="T67" s="57"/>
    </row>
    <row r="68" spans="1:20" x14ac:dyDescent="0.25">
      <c r="A68" s="139">
        <v>21</v>
      </c>
      <c r="B68" s="137"/>
      <c r="C68" s="137"/>
      <c r="D68" s="166"/>
      <c r="E68" s="137"/>
      <c r="F68" s="137"/>
      <c r="G68" s="165"/>
      <c r="H68" s="137"/>
      <c r="I68" s="134"/>
      <c r="J68" s="135"/>
      <c r="K68" s="27"/>
      <c r="L68" s="27"/>
      <c r="M68" s="1"/>
      <c r="T68" s="57"/>
    </row>
    <row r="69" spans="1:20" x14ac:dyDescent="0.25">
      <c r="A69" s="139">
        <v>22</v>
      </c>
      <c r="B69" s="137"/>
      <c r="C69" s="137"/>
      <c r="D69" s="166"/>
      <c r="E69" s="137"/>
      <c r="F69" s="137"/>
      <c r="G69" s="165"/>
      <c r="H69" s="137"/>
      <c r="I69" s="134"/>
      <c r="J69" s="135"/>
      <c r="K69" s="27"/>
      <c r="L69" s="27"/>
      <c r="M69" s="1"/>
      <c r="T69" s="57"/>
    </row>
    <row r="70" spans="1:20" x14ac:dyDescent="0.25">
      <c r="A70" s="139">
        <v>23</v>
      </c>
      <c r="B70" s="137"/>
      <c r="C70" s="137"/>
      <c r="D70" s="166"/>
      <c r="E70" s="137"/>
      <c r="F70" s="137"/>
      <c r="G70" s="165"/>
      <c r="H70" s="137"/>
      <c r="I70" s="134"/>
      <c r="J70" s="134"/>
      <c r="K70" s="27"/>
      <c r="L70" s="140"/>
      <c r="M70" s="1"/>
      <c r="T70" s="57"/>
    </row>
    <row r="71" spans="1:20" x14ac:dyDescent="0.25">
      <c r="A71" s="139">
        <v>24</v>
      </c>
      <c r="B71" s="137"/>
      <c r="C71" s="137"/>
      <c r="D71" s="166"/>
      <c r="E71" s="137"/>
      <c r="F71" s="137"/>
      <c r="G71" s="165"/>
      <c r="H71" s="137"/>
      <c r="I71" s="134"/>
      <c r="J71" s="134"/>
      <c r="K71" s="27"/>
      <c r="L71" s="140"/>
      <c r="M71" s="1"/>
      <c r="T71" s="57"/>
    </row>
    <row r="72" spans="1:20" x14ac:dyDescent="0.25">
      <c r="A72" s="139">
        <v>25</v>
      </c>
      <c r="B72" s="137"/>
      <c r="C72" s="137"/>
      <c r="D72" s="166"/>
      <c r="E72" s="137"/>
      <c r="F72" s="137"/>
      <c r="G72" s="165"/>
      <c r="H72" s="137"/>
      <c r="I72" s="134"/>
      <c r="J72" s="134"/>
      <c r="K72" s="27"/>
      <c r="L72" s="140"/>
      <c r="M72" s="1"/>
      <c r="T72" s="57"/>
    </row>
    <row r="73" spans="1:20" x14ac:dyDescent="0.25">
      <c r="A73" s="139">
        <v>26</v>
      </c>
      <c r="B73" s="137"/>
      <c r="C73" s="137"/>
      <c r="D73" s="166"/>
      <c r="E73" s="137"/>
      <c r="F73" s="137"/>
      <c r="G73" s="165"/>
      <c r="H73" s="137"/>
      <c r="I73" s="134"/>
      <c r="J73" s="134"/>
      <c r="K73" s="27"/>
      <c r="L73" s="140"/>
      <c r="M73" s="1"/>
      <c r="T73" s="57"/>
    </row>
    <row r="74" spans="1:20" x14ac:dyDescent="0.25">
      <c r="A74" s="139">
        <v>27</v>
      </c>
      <c r="B74" s="137"/>
      <c r="C74" s="137"/>
      <c r="D74" s="166"/>
      <c r="E74" s="137"/>
      <c r="F74" s="137"/>
      <c r="G74" s="165"/>
      <c r="H74" s="137"/>
      <c r="I74" s="134"/>
      <c r="J74" s="134"/>
      <c r="K74" s="27"/>
      <c r="L74" s="140"/>
      <c r="M74" s="1"/>
      <c r="T74" s="57"/>
    </row>
    <row r="75" spans="1:20" x14ac:dyDescent="0.25">
      <c r="A75" s="139">
        <v>28</v>
      </c>
      <c r="B75" s="137"/>
      <c r="C75" s="137"/>
      <c r="D75" s="166"/>
      <c r="E75" s="137"/>
      <c r="F75" s="137"/>
      <c r="G75" s="165"/>
      <c r="H75" s="137"/>
      <c r="I75" s="134"/>
      <c r="J75" s="134"/>
      <c r="K75" s="27"/>
      <c r="L75" s="140"/>
      <c r="M75" s="1"/>
      <c r="T75" s="57"/>
    </row>
    <row r="76" spans="1:20" x14ac:dyDescent="0.25">
      <c r="A76" s="139">
        <v>29</v>
      </c>
      <c r="B76" s="137"/>
      <c r="C76" s="137"/>
      <c r="D76" s="166"/>
      <c r="E76" s="137"/>
      <c r="F76" s="137"/>
      <c r="G76" s="165"/>
      <c r="H76" s="137"/>
      <c r="I76" s="134"/>
      <c r="J76" s="134"/>
      <c r="K76" s="27"/>
      <c r="L76" s="140"/>
      <c r="M76" s="1"/>
      <c r="T76" s="57"/>
    </row>
    <row r="77" spans="1:20" x14ac:dyDescent="0.25">
      <c r="A77" s="139">
        <v>30</v>
      </c>
      <c r="B77" s="137"/>
      <c r="C77" s="137"/>
      <c r="D77" s="166"/>
      <c r="E77" s="137"/>
      <c r="F77" s="137"/>
      <c r="G77" s="165"/>
      <c r="H77" s="137"/>
      <c r="I77" s="134"/>
      <c r="J77" s="134"/>
      <c r="K77" s="27"/>
      <c r="L77" s="140"/>
      <c r="M77" s="1"/>
      <c r="T77" s="57"/>
    </row>
    <row r="78" spans="1:20" x14ac:dyDescent="0.25">
      <c r="A78" s="139">
        <v>31</v>
      </c>
      <c r="B78" s="137"/>
      <c r="C78" s="137"/>
      <c r="D78" s="166"/>
      <c r="E78" s="137"/>
      <c r="F78" s="137"/>
      <c r="G78" s="165"/>
      <c r="H78" s="137"/>
      <c r="I78" s="134"/>
      <c r="J78" s="134"/>
      <c r="K78" s="27"/>
      <c r="L78" s="140"/>
      <c r="M78" s="1"/>
      <c r="T78" s="57"/>
    </row>
    <row r="79" spans="1:20" x14ac:dyDescent="0.25">
      <c r="A79" s="139">
        <v>32</v>
      </c>
      <c r="B79" s="137"/>
      <c r="C79" s="137"/>
      <c r="D79" s="166"/>
      <c r="E79" s="137"/>
      <c r="F79" s="137"/>
      <c r="G79" s="165"/>
      <c r="H79" s="137"/>
      <c r="I79" s="134"/>
      <c r="J79" s="134"/>
      <c r="K79" s="27"/>
      <c r="L79" s="140"/>
      <c r="M79" s="1"/>
      <c r="T79" s="57"/>
    </row>
    <row r="80" spans="1:20" x14ac:dyDescent="0.25">
      <c r="A80" s="139">
        <v>33</v>
      </c>
      <c r="B80" s="137"/>
      <c r="C80" s="137"/>
      <c r="D80" s="166"/>
      <c r="E80" s="137"/>
      <c r="F80" s="137"/>
      <c r="G80" s="165"/>
      <c r="H80" s="137"/>
      <c r="I80" s="134" t="str">
        <f t="shared" ref="I80:I143" si="0">IF(AND(H80&gt;0,(C80)=""),"Enter Country of Origin",IF(H80&lt;0,"Quantity should be a positive number",""))</f>
        <v/>
      </c>
      <c r="J80" s="134"/>
      <c r="K80" s="27" t="s">
        <v>80</v>
      </c>
      <c r="L80" s="140" t="e">
        <f>IF(AND(OR(B81=$B$10,B81=$B$11,B81=$B$12),C81="UKCS",#REF!=$B$5),H81,"")</f>
        <v>#REF!</v>
      </c>
      <c r="M80" s="1"/>
      <c r="T80" s="57"/>
    </row>
    <row r="81" spans="1:20" x14ac:dyDescent="0.25">
      <c r="A81" s="139">
        <v>34</v>
      </c>
      <c r="B81" s="137"/>
      <c r="C81" s="137"/>
      <c r="D81" s="166"/>
      <c r="E81" s="137"/>
      <c r="F81" s="137"/>
      <c r="G81" s="165"/>
      <c r="H81" s="137"/>
      <c r="I81" s="134" t="str">
        <f t="shared" si="0"/>
        <v/>
      </c>
      <c r="J81" s="134"/>
      <c r="K81" s="27" t="s">
        <v>80</v>
      </c>
      <c r="L81" s="140" t="e">
        <f>IF(AND(OR(B82=$B$10,B82=$B$11,B82=$B$12),C82="UKCS",#REF!=$B$5),H82,"")</f>
        <v>#REF!</v>
      </c>
      <c r="M81" s="1"/>
      <c r="T81" s="57"/>
    </row>
    <row r="82" spans="1:20" x14ac:dyDescent="0.25">
      <c r="A82" s="139">
        <v>35</v>
      </c>
      <c r="B82" s="137"/>
      <c r="C82" s="137"/>
      <c r="D82" s="166"/>
      <c r="E82" s="137"/>
      <c r="F82" s="137"/>
      <c r="G82" s="165"/>
      <c r="H82" s="137"/>
      <c r="I82" s="134" t="str">
        <f t="shared" si="0"/>
        <v/>
      </c>
      <c r="J82" s="134"/>
      <c r="K82" s="27" t="s">
        <v>80</v>
      </c>
      <c r="L82" s="140" t="e">
        <f>IF(AND(OR(B83=$B$10,B83=$B$11,B83=$B$12),C83="UKCS",#REF!=$B$5),H83,"")</f>
        <v>#REF!</v>
      </c>
      <c r="M82" s="1"/>
      <c r="T82" s="57"/>
    </row>
    <row r="83" spans="1:20" x14ac:dyDescent="0.25">
      <c r="A83" s="139">
        <v>36</v>
      </c>
      <c r="B83" s="137"/>
      <c r="C83" s="137"/>
      <c r="D83" s="166"/>
      <c r="E83" s="137"/>
      <c r="F83" s="137"/>
      <c r="G83" s="165"/>
      <c r="H83" s="137"/>
      <c r="I83" s="134" t="str">
        <f t="shared" si="0"/>
        <v/>
      </c>
      <c r="J83" s="134"/>
      <c r="K83" s="27" t="s">
        <v>80</v>
      </c>
      <c r="L83" s="140" t="e">
        <f>IF(AND(OR(B84=$B$10,B84=$B$11,B84=$B$12),C84="UKCS",#REF!=$B$5),H84,"")</f>
        <v>#REF!</v>
      </c>
      <c r="M83" s="1"/>
      <c r="T83" s="57"/>
    </row>
    <row r="84" spans="1:20" x14ac:dyDescent="0.25">
      <c r="A84" s="139">
        <v>37</v>
      </c>
      <c r="B84" s="137"/>
      <c r="C84" s="137"/>
      <c r="D84" s="166"/>
      <c r="E84" s="137"/>
      <c r="F84" s="137"/>
      <c r="G84" s="165"/>
      <c r="H84" s="137"/>
      <c r="I84" s="134" t="str">
        <f t="shared" si="0"/>
        <v/>
      </c>
      <c r="J84" s="134"/>
      <c r="K84" s="27" t="s">
        <v>80</v>
      </c>
      <c r="L84" s="140" t="e">
        <f>IF(AND(OR(B85=$B$10,B85=$B$11,B85=$B$12),C85="UKCS",#REF!=$B$5),H85,"")</f>
        <v>#REF!</v>
      </c>
      <c r="M84" s="1"/>
      <c r="T84" s="57"/>
    </row>
    <row r="85" spans="1:20" x14ac:dyDescent="0.25">
      <c r="A85" s="139">
        <v>38</v>
      </c>
      <c r="B85" s="137"/>
      <c r="C85" s="137"/>
      <c r="D85" s="166"/>
      <c r="E85" s="137"/>
      <c r="F85" s="137"/>
      <c r="G85" s="165"/>
      <c r="H85" s="137"/>
      <c r="I85" s="134" t="str">
        <f t="shared" si="0"/>
        <v/>
      </c>
      <c r="J85" s="134"/>
      <c r="K85" s="27" t="s">
        <v>80</v>
      </c>
      <c r="L85" s="140" t="e">
        <f>IF(AND(OR(B86=$B$10,B86=$B$11,B86=$B$12),C86="UKCS",#REF!=$B$5),H86,"")</f>
        <v>#REF!</v>
      </c>
      <c r="M85" s="1"/>
      <c r="T85" s="57"/>
    </row>
    <row r="86" spans="1:20" x14ac:dyDescent="0.25">
      <c r="A86" s="139">
        <v>39</v>
      </c>
      <c r="B86" s="137"/>
      <c r="C86" s="137"/>
      <c r="D86" s="166"/>
      <c r="E86" s="137"/>
      <c r="F86" s="137"/>
      <c r="G86" s="165"/>
      <c r="H86" s="137"/>
      <c r="I86" s="134" t="str">
        <f t="shared" si="0"/>
        <v/>
      </c>
      <c r="J86" s="134"/>
      <c r="K86" s="27" t="s">
        <v>80</v>
      </c>
      <c r="L86" s="140" t="e">
        <f>IF(AND(OR(B87=$B$10,B87=$B$11,B87=$B$12),C87="UKCS",#REF!=$B$5),H87,"")</f>
        <v>#REF!</v>
      </c>
      <c r="M86" s="1"/>
      <c r="T86" s="57"/>
    </row>
    <row r="87" spans="1:20" x14ac:dyDescent="0.25">
      <c r="A87" s="139">
        <v>40</v>
      </c>
      <c r="B87" s="137"/>
      <c r="C87" s="137"/>
      <c r="D87" s="166"/>
      <c r="E87" s="137"/>
      <c r="F87" s="137"/>
      <c r="G87" s="165"/>
      <c r="H87" s="137"/>
      <c r="I87" s="134" t="str">
        <f t="shared" si="0"/>
        <v/>
      </c>
      <c r="J87" s="134"/>
      <c r="K87" s="27" t="s">
        <v>80</v>
      </c>
      <c r="L87" s="140" t="e">
        <f>IF(AND(OR(B88=$B$10,B88=$B$11,B88=$B$12),C88="UKCS",#REF!=$B$5),H88,"")</f>
        <v>#REF!</v>
      </c>
      <c r="M87" s="1"/>
      <c r="T87" s="57"/>
    </row>
    <row r="88" spans="1:20" x14ac:dyDescent="0.25">
      <c r="A88" s="139">
        <v>41</v>
      </c>
      <c r="B88" s="137"/>
      <c r="C88" s="137"/>
      <c r="D88" s="166"/>
      <c r="E88" s="137"/>
      <c r="F88" s="137"/>
      <c r="G88" s="165"/>
      <c r="H88" s="137"/>
      <c r="I88" s="134" t="str">
        <f t="shared" si="0"/>
        <v/>
      </c>
      <c r="J88" s="134"/>
      <c r="K88" s="27" t="s">
        <v>80</v>
      </c>
      <c r="L88" s="140" t="e">
        <f>IF(AND(OR(B89=$B$10,B89=$B$11,B89=$B$12),C89="UKCS",#REF!=$B$5),H89,"")</f>
        <v>#REF!</v>
      </c>
      <c r="M88" s="1"/>
      <c r="T88" s="57"/>
    </row>
    <row r="89" spans="1:20" x14ac:dyDescent="0.25">
      <c r="A89" s="139">
        <v>42</v>
      </c>
      <c r="B89" s="137"/>
      <c r="C89" s="137"/>
      <c r="D89" s="166"/>
      <c r="E89" s="137"/>
      <c r="F89" s="137"/>
      <c r="G89" s="165"/>
      <c r="H89" s="137"/>
      <c r="I89" s="134" t="str">
        <f t="shared" si="0"/>
        <v/>
      </c>
      <c r="J89" s="134"/>
      <c r="K89" s="27" t="s">
        <v>80</v>
      </c>
      <c r="L89" s="140" t="e">
        <f>IF(AND(OR(B90=$B$10,B90=$B$11,B90=$B$12),C90="UKCS",#REF!=$B$5),H90,"")</f>
        <v>#REF!</v>
      </c>
      <c r="M89" s="1"/>
      <c r="T89" s="57"/>
    </row>
    <row r="90" spans="1:20" x14ac:dyDescent="0.25">
      <c r="A90" s="139">
        <v>43</v>
      </c>
      <c r="B90" s="137"/>
      <c r="C90" s="137"/>
      <c r="D90" s="166"/>
      <c r="E90" s="137"/>
      <c r="F90" s="137"/>
      <c r="G90" s="165"/>
      <c r="H90" s="137"/>
      <c r="I90" s="134" t="str">
        <f t="shared" si="0"/>
        <v/>
      </c>
      <c r="J90" s="134"/>
      <c r="K90" s="27" t="s">
        <v>80</v>
      </c>
      <c r="L90" s="140" t="e">
        <f>IF(AND(OR(B91=$B$10,B91=$B$11,B91=$B$12),C91="UKCS",#REF!=$B$5),H91,"")</f>
        <v>#REF!</v>
      </c>
      <c r="M90" s="1"/>
      <c r="T90" s="57"/>
    </row>
    <row r="91" spans="1:20" x14ac:dyDescent="0.25">
      <c r="A91" s="139">
        <v>44</v>
      </c>
      <c r="B91" s="137"/>
      <c r="C91" s="137"/>
      <c r="D91" s="166"/>
      <c r="E91" s="137"/>
      <c r="F91" s="137"/>
      <c r="G91" s="165"/>
      <c r="H91" s="137"/>
      <c r="I91" s="134" t="str">
        <f t="shared" si="0"/>
        <v/>
      </c>
      <c r="J91" s="134"/>
      <c r="K91" s="27" t="s">
        <v>80</v>
      </c>
      <c r="L91" s="140" t="e">
        <f>IF(AND(OR(B92=$B$10,B92=$B$11,B92=$B$12),C92="UKCS",#REF!=$B$5),H92,"")</f>
        <v>#REF!</v>
      </c>
      <c r="M91" s="1"/>
      <c r="T91" s="57"/>
    </row>
    <row r="92" spans="1:20" x14ac:dyDescent="0.25">
      <c r="A92" s="139">
        <v>45</v>
      </c>
      <c r="B92" s="137"/>
      <c r="C92" s="137"/>
      <c r="D92" s="166"/>
      <c r="E92" s="137"/>
      <c r="F92" s="137"/>
      <c r="G92" s="165"/>
      <c r="H92" s="137"/>
      <c r="I92" s="134" t="str">
        <f t="shared" si="0"/>
        <v/>
      </c>
      <c r="J92" s="134"/>
      <c r="K92" s="27" t="s">
        <v>80</v>
      </c>
      <c r="L92" s="140" t="e">
        <f>IF(AND(OR(B93=$B$10,B93=$B$11,B93=$B$12),C93="UKCS",#REF!=$B$5),H93,"")</f>
        <v>#REF!</v>
      </c>
      <c r="M92" s="1"/>
      <c r="T92" s="57"/>
    </row>
    <row r="93" spans="1:20" x14ac:dyDescent="0.25">
      <c r="A93" s="139">
        <v>46</v>
      </c>
      <c r="B93" s="137"/>
      <c r="C93" s="137"/>
      <c r="D93" s="166"/>
      <c r="E93" s="137"/>
      <c r="F93" s="137"/>
      <c r="G93" s="165"/>
      <c r="H93" s="137"/>
      <c r="I93" s="134" t="str">
        <f t="shared" si="0"/>
        <v/>
      </c>
      <c r="J93" s="134"/>
      <c r="K93" s="27" t="s">
        <v>80</v>
      </c>
      <c r="L93" s="140" t="e">
        <f>IF(AND(OR(B94=$B$10,B94=$B$11,B94=$B$12),C94="UKCS",#REF!=$B$5),H94,"")</f>
        <v>#REF!</v>
      </c>
      <c r="M93" s="1"/>
      <c r="T93" s="57"/>
    </row>
    <row r="94" spans="1:20" x14ac:dyDescent="0.25">
      <c r="A94" s="139">
        <v>47</v>
      </c>
      <c r="B94" s="137"/>
      <c r="C94" s="137"/>
      <c r="D94" s="166"/>
      <c r="E94" s="137"/>
      <c r="F94" s="137"/>
      <c r="G94" s="165"/>
      <c r="H94" s="137"/>
      <c r="I94" s="134" t="str">
        <f t="shared" si="0"/>
        <v/>
      </c>
      <c r="J94" s="134"/>
      <c r="K94" s="27" t="s">
        <v>80</v>
      </c>
      <c r="L94" s="140" t="e">
        <f>IF(AND(OR(B95=$B$10,B95=$B$11,B95=$B$12),C95="UKCS",#REF!=$B$5),H95,"")</f>
        <v>#REF!</v>
      </c>
      <c r="M94" s="1"/>
      <c r="T94" s="57"/>
    </row>
    <row r="95" spans="1:20" x14ac:dyDescent="0.25">
      <c r="A95" s="139">
        <v>48</v>
      </c>
      <c r="B95" s="137"/>
      <c r="C95" s="137"/>
      <c r="D95" s="166"/>
      <c r="E95" s="137"/>
      <c r="F95" s="137"/>
      <c r="G95" s="165"/>
      <c r="H95" s="137"/>
      <c r="I95" s="134" t="str">
        <f t="shared" si="0"/>
        <v/>
      </c>
      <c r="J95" s="134"/>
      <c r="K95" s="27" t="s">
        <v>80</v>
      </c>
      <c r="L95" s="140" t="e">
        <f>IF(AND(OR(B96=$B$10,B96=$B$11,B96=$B$12),C96="UKCS",#REF!=$B$5),H96,"")</f>
        <v>#REF!</v>
      </c>
      <c r="M95" s="1"/>
      <c r="T95" s="57"/>
    </row>
    <row r="96" spans="1:20" x14ac:dyDescent="0.25">
      <c r="A96" s="139">
        <v>49</v>
      </c>
      <c r="B96" s="137"/>
      <c r="C96" s="137"/>
      <c r="D96" s="166"/>
      <c r="E96" s="137"/>
      <c r="F96" s="137"/>
      <c r="G96" s="165"/>
      <c r="H96" s="137"/>
      <c r="I96" s="134" t="str">
        <f t="shared" si="0"/>
        <v/>
      </c>
      <c r="J96" s="134"/>
      <c r="K96" s="27" t="s">
        <v>80</v>
      </c>
      <c r="L96" s="140" t="e">
        <f>IF(AND(OR(B97=$B$10,B97=$B$11,B97=$B$12),C97="UKCS",#REF!=$B$5),H97,"")</f>
        <v>#REF!</v>
      </c>
      <c r="M96" s="1"/>
      <c r="T96" s="57"/>
    </row>
    <row r="97" spans="1:20" x14ac:dyDescent="0.25">
      <c r="A97" s="139">
        <v>50</v>
      </c>
      <c r="B97" s="137"/>
      <c r="C97" s="137"/>
      <c r="D97" s="166"/>
      <c r="E97" s="137"/>
      <c r="F97" s="137"/>
      <c r="G97" s="165"/>
      <c r="H97" s="137"/>
      <c r="I97" s="134" t="str">
        <f t="shared" si="0"/>
        <v/>
      </c>
      <c r="J97" s="134"/>
      <c r="K97" s="27" t="s">
        <v>80</v>
      </c>
      <c r="L97" s="140" t="e">
        <f>IF(AND(OR(B98=$B$10,B98=$B$11,B98=$B$12),C98="UKCS",#REF!=$B$5),H98,"")</f>
        <v>#REF!</v>
      </c>
      <c r="M97" s="1"/>
      <c r="T97" s="57"/>
    </row>
    <row r="98" spans="1:20" x14ac:dyDescent="0.25">
      <c r="A98" s="139">
        <v>51</v>
      </c>
      <c r="B98" s="137"/>
      <c r="C98" s="137"/>
      <c r="D98" s="166"/>
      <c r="E98" s="137"/>
      <c r="F98" s="137"/>
      <c r="G98" s="165"/>
      <c r="H98" s="137"/>
      <c r="I98" s="134" t="str">
        <f t="shared" si="0"/>
        <v/>
      </c>
      <c r="J98" s="134"/>
      <c r="K98" s="27" t="s">
        <v>80</v>
      </c>
      <c r="L98" s="140" t="e">
        <f>IF(AND(OR(B99=$B$10,B99=$B$11,B99=$B$12),C99="UKCS",#REF!=$B$5),H99,"")</f>
        <v>#REF!</v>
      </c>
      <c r="M98" s="1"/>
      <c r="T98" s="57"/>
    </row>
    <row r="99" spans="1:20" x14ac:dyDescent="0.25">
      <c r="A99" s="139">
        <v>52</v>
      </c>
      <c r="B99" s="137"/>
      <c r="C99" s="137"/>
      <c r="D99" s="166"/>
      <c r="E99" s="137"/>
      <c r="F99" s="137"/>
      <c r="G99" s="165"/>
      <c r="H99" s="137"/>
      <c r="I99" s="134" t="str">
        <f t="shared" si="0"/>
        <v/>
      </c>
      <c r="J99" s="134"/>
      <c r="K99" s="27" t="s">
        <v>80</v>
      </c>
      <c r="L99" s="140" t="e">
        <f>IF(AND(OR(B100=$B$10,B100=$B$11,B100=$B$12),C100="UKCS",#REF!=$B$5),H100,"")</f>
        <v>#REF!</v>
      </c>
      <c r="M99" s="1"/>
      <c r="T99" s="57"/>
    </row>
    <row r="100" spans="1:20" x14ac:dyDescent="0.25">
      <c r="A100" s="139">
        <v>53</v>
      </c>
      <c r="B100" s="137"/>
      <c r="C100" s="137"/>
      <c r="D100" s="166"/>
      <c r="E100" s="137"/>
      <c r="F100" s="137"/>
      <c r="G100" s="165"/>
      <c r="H100" s="137"/>
      <c r="I100" s="134" t="str">
        <f t="shared" si="0"/>
        <v/>
      </c>
      <c r="J100" s="134"/>
      <c r="K100" s="27" t="s">
        <v>80</v>
      </c>
      <c r="L100" s="140" t="e">
        <f>IF(AND(OR(B101=$B$10,B101=$B$11,B101=$B$12),C101="UKCS",#REF!=$B$5),H101,"")</f>
        <v>#REF!</v>
      </c>
      <c r="M100" s="1"/>
      <c r="T100" s="57"/>
    </row>
    <row r="101" spans="1:20" x14ac:dyDescent="0.25">
      <c r="A101" s="139">
        <v>54</v>
      </c>
      <c r="B101" s="137"/>
      <c r="C101" s="137"/>
      <c r="D101" s="166"/>
      <c r="E101" s="137"/>
      <c r="F101" s="137"/>
      <c r="G101" s="165"/>
      <c r="H101" s="137"/>
      <c r="I101" s="134" t="str">
        <f t="shared" si="0"/>
        <v/>
      </c>
      <c r="J101" s="134"/>
      <c r="K101" s="27" t="s">
        <v>80</v>
      </c>
      <c r="L101" s="140" t="e">
        <f>IF(AND(OR(B102=$B$10,B102=$B$11,B102=$B$12),C102="UKCS",#REF!=$B$5),H102,"")</f>
        <v>#REF!</v>
      </c>
      <c r="M101" s="1"/>
      <c r="T101" s="57"/>
    </row>
    <row r="102" spans="1:20" x14ac:dyDescent="0.25">
      <c r="A102" s="139">
        <v>55</v>
      </c>
      <c r="B102" s="137"/>
      <c r="C102" s="137"/>
      <c r="D102" s="166"/>
      <c r="E102" s="137"/>
      <c r="F102" s="137"/>
      <c r="G102" s="165"/>
      <c r="H102" s="137"/>
      <c r="I102" s="134" t="str">
        <f t="shared" si="0"/>
        <v/>
      </c>
      <c r="J102" s="134"/>
      <c r="K102" s="27" t="s">
        <v>80</v>
      </c>
      <c r="L102" s="140" t="e">
        <f>IF(AND(OR(B103=$B$10,B103=$B$11,B103=$B$12),C103="UKCS",#REF!=$B$5),H103,"")</f>
        <v>#REF!</v>
      </c>
      <c r="M102" s="1"/>
      <c r="T102" s="57"/>
    </row>
    <row r="103" spans="1:20" x14ac:dyDescent="0.25">
      <c r="A103" s="139">
        <v>56</v>
      </c>
      <c r="B103" s="137"/>
      <c r="C103" s="137"/>
      <c r="D103" s="166"/>
      <c r="E103" s="137"/>
      <c r="F103" s="137"/>
      <c r="G103" s="165"/>
      <c r="H103" s="137"/>
      <c r="I103" s="134" t="str">
        <f t="shared" si="0"/>
        <v/>
      </c>
      <c r="J103" s="134"/>
      <c r="K103" s="27" t="s">
        <v>80</v>
      </c>
      <c r="L103" s="140" t="e">
        <f>IF(AND(OR(B104=$B$10,B104=$B$11,B104=$B$12),C104="UKCS",#REF!=$B$5),H104,"")</f>
        <v>#REF!</v>
      </c>
      <c r="M103" s="1"/>
      <c r="T103" s="57"/>
    </row>
    <row r="104" spans="1:20" x14ac:dyDescent="0.25">
      <c r="A104" s="139">
        <v>57</v>
      </c>
      <c r="B104" s="137"/>
      <c r="C104" s="137"/>
      <c r="D104" s="166"/>
      <c r="E104" s="137"/>
      <c r="F104" s="137"/>
      <c r="G104" s="165"/>
      <c r="H104" s="137"/>
      <c r="I104" s="134" t="str">
        <f t="shared" si="0"/>
        <v/>
      </c>
      <c r="J104" s="134"/>
      <c r="K104" s="27" t="s">
        <v>80</v>
      </c>
      <c r="L104" s="140" t="e">
        <f>IF(AND(OR(B105=$B$10,B105=$B$11,B105=$B$12),C105="UKCS",#REF!=$B$5),H105,"")</f>
        <v>#REF!</v>
      </c>
      <c r="M104" s="1"/>
      <c r="T104" s="57"/>
    </row>
    <row r="105" spans="1:20" x14ac:dyDescent="0.25">
      <c r="A105" s="139">
        <v>58</v>
      </c>
      <c r="B105" s="137"/>
      <c r="C105" s="137"/>
      <c r="D105" s="166"/>
      <c r="E105" s="137"/>
      <c r="F105" s="137"/>
      <c r="G105" s="165"/>
      <c r="H105" s="137"/>
      <c r="I105" s="134" t="str">
        <f t="shared" si="0"/>
        <v/>
      </c>
      <c r="J105" s="134"/>
      <c r="K105" s="27" t="s">
        <v>80</v>
      </c>
      <c r="L105" s="140" t="e">
        <f>IF(AND(OR(B106=$B$10,B106=$B$11,B106=$B$12),C106="UKCS",#REF!=$B$5),H106,"")</f>
        <v>#REF!</v>
      </c>
      <c r="M105" s="1"/>
      <c r="T105" s="57"/>
    </row>
    <row r="106" spans="1:20" x14ac:dyDescent="0.25">
      <c r="A106" s="139">
        <v>59</v>
      </c>
      <c r="B106" s="137"/>
      <c r="C106" s="137"/>
      <c r="D106" s="166"/>
      <c r="E106" s="137"/>
      <c r="F106" s="137"/>
      <c r="G106" s="165"/>
      <c r="H106" s="137"/>
      <c r="I106" s="134" t="str">
        <f t="shared" si="0"/>
        <v/>
      </c>
      <c r="J106" s="134"/>
      <c r="K106" s="27" t="s">
        <v>80</v>
      </c>
      <c r="L106" s="140" t="e">
        <f>IF(AND(OR(B107=$B$10,B107=$B$11,B107=$B$12),C107="UKCS",#REF!=$B$5),H107,"")</f>
        <v>#REF!</v>
      </c>
      <c r="M106" s="1"/>
      <c r="T106" s="57"/>
    </row>
    <row r="107" spans="1:20" x14ac:dyDescent="0.25">
      <c r="A107" s="139">
        <v>60</v>
      </c>
      <c r="B107" s="137"/>
      <c r="C107" s="137"/>
      <c r="D107" s="166"/>
      <c r="E107" s="137"/>
      <c r="F107" s="137"/>
      <c r="G107" s="165"/>
      <c r="H107" s="137"/>
      <c r="I107" s="134" t="str">
        <f t="shared" si="0"/>
        <v/>
      </c>
      <c r="J107" s="134"/>
      <c r="K107" s="27" t="s">
        <v>80</v>
      </c>
      <c r="L107" s="140" t="e">
        <f>IF(AND(OR(B108=$B$10,B108=$B$11,B108=$B$12),C108="UKCS",#REF!=$B$5),H108,"")</f>
        <v>#REF!</v>
      </c>
      <c r="M107" s="1"/>
      <c r="T107" s="57"/>
    </row>
    <row r="108" spans="1:20" x14ac:dyDescent="0.25">
      <c r="A108" s="139">
        <v>61</v>
      </c>
      <c r="B108" s="137"/>
      <c r="C108" s="137"/>
      <c r="D108" s="166"/>
      <c r="E108" s="137"/>
      <c r="F108" s="137"/>
      <c r="G108" s="165"/>
      <c r="H108" s="137"/>
      <c r="I108" s="134" t="str">
        <f t="shared" si="0"/>
        <v/>
      </c>
      <c r="J108" s="134"/>
      <c r="K108" s="27" t="s">
        <v>80</v>
      </c>
      <c r="L108" s="140" t="e">
        <f>IF(AND(OR(B109=$B$10,B109=$B$11,B109=$B$12),C109="UKCS",#REF!=$B$5),H109,"")</f>
        <v>#REF!</v>
      </c>
      <c r="M108" s="1"/>
      <c r="T108" s="57"/>
    </row>
    <row r="109" spans="1:20" x14ac:dyDescent="0.25">
      <c r="A109" s="139">
        <v>62</v>
      </c>
      <c r="B109" s="137"/>
      <c r="C109" s="137"/>
      <c r="D109" s="166"/>
      <c r="E109" s="137"/>
      <c r="F109" s="137"/>
      <c r="G109" s="165"/>
      <c r="H109" s="137"/>
      <c r="I109" s="134" t="str">
        <f t="shared" si="0"/>
        <v/>
      </c>
      <c r="J109" s="134"/>
      <c r="K109" s="27" t="s">
        <v>80</v>
      </c>
      <c r="L109" s="140" t="e">
        <f>IF(AND(OR(B110=$B$10,B110=$B$11,B110=$B$12),C110="UKCS",#REF!=$B$5),H110,"")</f>
        <v>#REF!</v>
      </c>
      <c r="M109" s="1"/>
      <c r="T109" s="57"/>
    </row>
    <row r="110" spans="1:20" x14ac:dyDescent="0.25">
      <c r="A110" s="139">
        <v>63</v>
      </c>
      <c r="B110" s="137"/>
      <c r="C110" s="137"/>
      <c r="D110" s="166"/>
      <c r="E110" s="137"/>
      <c r="F110" s="137"/>
      <c r="G110" s="165"/>
      <c r="H110" s="137"/>
      <c r="I110" s="134" t="str">
        <f t="shared" si="0"/>
        <v/>
      </c>
      <c r="J110" s="134"/>
      <c r="K110" s="27" t="s">
        <v>80</v>
      </c>
      <c r="L110" s="140" t="e">
        <f>IF(AND(OR(B111=$B$10,B111=$B$11,B111=$B$12),C111="UKCS",#REF!=$B$5),H111,"")</f>
        <v>#REF!</v>
      </c>
      <c r="M110" s="1"/>
      <c r="T110" s="57"/>
    </row>
    <row r="111" spans="1:20" x14ac:dyDescent="0.25">
      <c r="A111" s="139">
        <v>64</v>
      </c>
      <c r="B111" s="137"/>
      <c r="C111" s="137"/>
      <c r="D111" s="166"/>
      <c r="E111" s="137"/>
      <c r="F111" s="137"/>
      <c r="G111" s="165"/>
      <c r="H111" s="137"/>
      <c r="I111" s="134" t="str">
        <f t="shared" si="0"/>
        <v/>
      </c>
      <c r="J111" s="134"/>
      <c r="K111" s="27" t="s">
        <v>80</v>
      </c>
      <c r="L111" s="140" t="e">
        <f>IF(AND(OR(B112=$B$10,B112=$B$11,B112=$B$12),C112="UKCS",#REF!=$B$5),H112,"")</f>
        <v>#REF!</v>
      </c>
      <c r="M111" s="1"/>
      <c r="T111" s="57"/>
    </row>
    <row r="112" spans="1:20" x14ac:dyDescent="0.25">
      <c r="A112" s="139">
        <v>65</v>
      </c>
      <c r="B112" s="137"/>
      <c r="C112" s="137"/>
      <c r="D112" s="166"/>
      <c r="E112" s="137"/>
      <c r="F112" s="137"/>
      <c r="G112" s="165"/>
      <c r="H112" s="137"/>
      <c r="I112" s="134" t="str">
        <f t="shared" si="0"/>
        <v/>
      </c>
      <c r="J112" s="134"/>
      <c r="K112" s="27" t="s">
        <v>80</v>
      </c>
      <c r="L112" s="140" t="e">
        <f>IF(AND(OR(B113=$B$10,B113=$B$11,B113=$B$12),C113="UKCS",#REF!=$B$5),H113,"")</f>
        <v>#REF!</v>
      </c>
      <c r="M112" s="1"/>
      <c r="T112" s="57"/>
    </row>
    <row r="113" spans="1:20" x14ac:dyDescent="0.25">
      <c r="A113" s="139">
        <v>66</v>
      </c>
      <c r="B113" s="137"/>
      <c r="C113" s="137"/>
      <c r="D113" s="166"/>
      <c r="E113" s="137"/>
      <c r="F113" s="137"/>
      <c r="G113" s="165"/>
      <c r="H113" s="137"/>
      <c r="I113" s="134" t="str">
        <f t="shared" si="0"/>
        <v/>
      </c>
      <c r="J113" s="134"/>
      <c r="K113" s="27" t="s">
        <v>80</v>
      </c>
      <c r="L113" s="140" t="e">
        <f>IF(AND(OR(B114=$B$10,B114=$B$11,B114=$B$12),C114="UKCS",#REF!=$B$5),H114,"")</f>
        <v>#REF!</v>
      </c>
      <c r="M113" s="1"/>
      <c r="T113" s="57"/>
    </row>
    <row r="114" spans="1:20" x14ac:dyDescent="0.25">
      <c r="A114" s="139">
        <v>67</v>
      </c>
      <c r="B114" s="137"/>
      <c r="C114" s="137"/>
      <c r="D114" s="166"/>
      <c r="E114" s="137"/>
      <c r="F114" s="137"/>
      <c r="G114" s="165"/>
      <c r="H114" s="137"/>
      <c r="I114" s="134" t="str">
        <f t="shared" si="0"/>
        <v/>
      </c>
      <c r="J114" s="134"/>
      <c r="K114" s="27" t="s">
        <v>80</v>
      </c>
      <c r="L114" s="140" t="e">
        <f>IF(AND(OR(B115=$B$10,B115=$B$11,B115=$B$12),C115="UKCS",#REF!=$B$5),H115,"")</f>
        <v>#REF!</v>
      </c>
      <c r="M114" s="1"/>
      <c r="T114" s="57"/>
    </row>
    <row r="115" spans="1:20" x14ac:dyDescent="0.25">
      <c r="A115" s="139">
        <v>68</v>
      </c>
      <c r="B115" s="137"/>
      <c r="C115" s="137"/>
      <c r="D115" s="166"/>
      <c r="E115" s="137"/>
      <c r="F115" s="137"/>
      <c r="G115" s="165"/>
      <c r="H115" s="137"/>
      <c r="I115" s="134" t="str">
        <f t="shared" si="0"/>
        <v/>
      </c>
      <c r="J115" s="134"/>
      <c r="K115" s="27" t="s">
        <v>80</v>
      </c>
      <c r="L115" s="140" t="e">
        <f>IF(AND(OR(B116=$B$10,B116=$B$11,B116=$B$12),C116="UKCS",#REF!=$B$5),H116,"")</f>
        <v>#REF!</v>
      </c>
      <c r="M115" s="1"/>
      <c r="T115" s="57"/>
    </row>
    <row r="116" spans="1:20" x14ac:dyDescent="0.25">
      <c r="A116" s="139">
        <v>69</v>
      </c>
      <c r="B116" s="137"/>
      <c r="C116" s="137"/>
      <c r="D116" s="166"/>
      <c r="E116" s="137"/>
      <c r="F116" s="137"/>
      <c r="G116" s="165"/>
      <c r="H116" s="137"/>
      <c r="I116" s="134" t="str">
        <f t="shared" si="0"/>
        <v/>
      </c>
      <c r="J116" s="134"/>
      <c r="K116" s="27" t="s">
        <v>80</v>
      </c>
      <c r="L116" s="140" t="e">
        <f>IF(AND(OR(B117=$B$10,B117=$B$11,B117=$B$12),C117="UKCS",#REF!=$B$5),H117,"")</f>
        <v>#REF!</v>
      </c>
      <c r="M116" s="1"/>
      <c r="T116" s="57"/>
    </row>
    <row r="117" spans="1:20" x14ac:dyDescent="0.25">
      <c r="A117" s="139">
        <v>70</v>
      </c>
      <c r="B117" s="137"/>
      <c r="C117" s="137"/>
      <c r="D117" s="166"/>
      <c r="E117" s="137"/>
      <c r="F117" s="137"/>
      <c r="G117" s="165"/>
      <c r="H117" s="137"/>
      <c r="I117" s="134" t="str">
        <f t="shared" si="0"/>
        <v/>
      </c>
      <c r="J117" s="134"/>
      <c r="K117" s="27" t="s">
        <v>80</v>
      </c>
      <c r="L117" s="140" t="e">
        <f>IF(AND(OR(B118=$B$10,B118=$B$11,B118=$B$12),C118="UKCS",#REF!=$B$5),H118,"")</f>
        <v>#REF!</v>
      </c>
      <c r="M117" s="1"/>
      <c r="T117" s="57"/>
    </row>
    <row r="118" spans="1:20" x14ac:dyDescent="0.25">
      <c r="A118" s="139">
        <v>71</v>
      </c>
      <c r="B118" s="137"/>
      <c r="C118" s="137"/>
      <c r="D118" s="166"/>
      <c r="E118" s="137"/>
      <c r="F118" s="137"/>
      <c r="G118" s="165"/>
      <c r="H118" s="137"/>
      <c r="I118" s="134" t="str">
        <f t="shared" si="0"/>
        <v/>
      </c>
      <c r="J118" s="134"/>
      <c r="K118" s="27" t="s">
        <v>80</v>
      </c>
      <c r="L118" s="140" t="e">
        <f>IF(AND(OR(B119=$B$10,B119=$B$11,B119=$B$12),C119="UKCS",#REF!=$B$5),H119,"")</f>
        <v>#REF!</v>
      </c>
      <c r="M118" s="1"/>
      <c r="T118" s="57"/>
    </row>
    <row r="119" spans="1:20" x14ac:dyDescent="0.25">
      <c r="A119" s="139">
        <v>72</v>
      </c>
      <c r="B119" s="137"/>
      <c r="C119" s="137"/>
      <c r="D119" s="166"/>
      <c r="E119" s="137"/>
      <c r="F119" s="137"/>
      <c r="G119" s="165"/>
      <c r="H119" s="137"/>
      <c r="I119" s="134" t="str">
        <f t="shared" si="0"/>
        <v/>
      </c>
      <c r="J119" s="134"/>
      <c r="K119" s="27" t="s">
        <v>80</v>
      </c>
      <c r="L119" s="140" t="e">
        <f>IF(AND(OR(B120=$B$10,B120=$B$11,B120=$B$12),C120="UKCS",#REF!=$B$5),H120,"")</f>
        <v>#REF!</v>
      </c>
      <c r="M119" s="1"/>
      <c r="T119" s="57"/>
    </row>
    <row r="120" spans="1:20" x14ac:dyDescent="0.25">
      <c r="A120" s="139">
        <v>73</v>
      </c>
      <c r="B120" s="137"/>
      <c r="C120" s="137"/>
      <c r="D120" s="166"/>
      <c r="E120" s="137"/>
      <c r="F120" s="137"/>
      <c r="G120" s="165"/>
      <c r="H120" s="137"/>
      <c r="I120" s="134" t="str">
        <f t="shared" si="0"/>
        <v/>
      </c>
      <c r="J120" s="134"/>
      <c r="K120" s="27" t="s">
        <v>80</v>
      </c>
      <c r="L120" s="140" t="e">
        <f>IF(AND(OR(B121=$B$10,B121=$B$11,B121=$B$12),C121="UKCS",#REF!=$B$5),H121,"")</f>
        <v>#REF!</v>
      </c>
      <c r="M120" s="1"/>
      <c r="T120" s="57"/>
    </row>
    <row r="121" spans="1:20" x14ac:dyDescent="0.25">
      <c r="A121" s="139">
        <v>74</v>
      </c>
      <c r="B121" s="137"/>
      <c r="C121" s="137"/>
      <c r="D121" s="166"/>
      <c r="E121" s="137"/>
      <c r="F121" s="137"/>
      <c r="G121" s="165"/>
      <c r="H121" s="137"/>
      <c r="I121" s="134" t="str">
        <f t="shared" si="0"/>
        <v/>
      </c>
      <c r="J121" s="134"/>
      <c r="K121" s="27" t="s">
        <v>80</v>
      </c>
      <c r="L121" s="140" t="e">
        <f>IF(AND(OR(B122=$B$10,B122=$B$11,B122=$B$12),C122="UKCS",#REF!=$B$5),H122,"")</f>
        <v>#REF!</v>
      </c>
      <c r="M121" s="1"/>
      <c r="T121" s="57"/>
    </row>
    <row r="122" spans="1:20" x14ac:dyDescent="0.25">
      <c r="A122" s="139">
        <v>75</v>
      </c>
      <c r="B122" s="137"/>
      <c r="C122" s="137"/>
      <c r="D122" s="166"/>
      <c r="E122" s="137"/>
      <c r="F122" s="137"/>
      <c r="G122" s="165"/>
      <c r="H122" s="137"/>
      <c r="I122" s="134" t="str">
        <f t="shared" si="0"/>
        <v/>
      </c>
      <c r="J122" s="134"/>
      <c r="K122" s="27" t="s">
        <v>80</v>
      </c>
      <c r="L122" s="140" t="e">
        <f>IF(AND(OR(B123=$B$10,B123=$B$11,B123=$B$12),C123="UKCS",#REF!=$B$5),H123,"")</f>
        <v>#REF!</v>
      </c>
      <c r="M122" s="1"/>
      <c r="T122" s="57"/>
    </row>
    <row r="123" spans="1:20" x14ac:dyDescent="0.25">
      <c r="A123" s="139">
        <v>76</v>
      </c>
      <c r="B123" s="137"/>
      <c r="C123" s="137"/>
      <c r="D123" s="166"/>
      <c r="E123" s="137"/>
      <c r="F123" s="137"/>
      <c r="G123" s="165"/>
      <c r="H123" s="137"/>
      <c r="I123" s="134" t="str">
        <f t="shared" si="0"/>
        <v/>
      </c>
      <c r="J123" s="134"/>
      <c r="K123" s="27" t="s">
        <v>80</v>
      </c>
      <c r="L123" s="140" t="e">
        <f>IF(AND(OR(B124=$B$10,B124=$B$11,B124=$B$12),C124="UKCS",#REF!=$B$5),H124,"")</f>
        <v>#REF!</v>
      </c>
      <c r="M123" s="1"/>
      <c r="T123" s="57"/>
    </row>
    <row r="124" spans="1:20" x14ac:dyDescent="0.25">
      <c r="A124" s="139">
        <v>77</v>
      </c>
      <c r="B124" s="137"/>
      <c r="C124" s="137"/>
      <c r="D124" s="166"/>
      <c r="E124" s="137"/>
      <c r="F124" s="137"/>
      <c r="G124" s="165"/>
      <c r="H124" s="137"/>
      <c r="I124" s="134" t="str">
        <f t="shared" si="0"/>
        <v/>
      </c>
      <c r="J124" s="134"/>
      <c r="K124" s="27" t="s">
        <v>80</v>
      </c>
      <c r="L124" s="140" t="e">
        <f>IF(AND(OR(B125=$B$10,B125=$B$11,B125=$B$12),C125="UKCS",#REF!=$B$5),H125,"")</f>
        <v>#REF!</v>
      </c>
      <c r="M124" s="1"/>
      <c r="T124" s="57"/>
    </row>
    <row r="125" spans="1:20" x14ac:dyDescent="0.25">
      <c r="A125" s="139">
        <v>78</v>
      </c>
      <c r="B125" s="137"/>
      <c r="C125" s="137"/>
      <c r="D125" s="166"/>
      <c r="E125" s="137"/>
      <c r="F125" s="137"/>
      <c r="G125" s="165"/>
      <c r="H125" s="137"/>
      <c r="I125" s="134" t="str">
        <f t="shared" si="0"/>
        <v/>
      </c>
      <c r="J125" s="134"/>
      <c r="K125" s="27" t="s">
        <v>80</v>
      </c>
      <c r="L125" s="140" t="e">
        <f>IF(AND(OR(B126=$B$10,B126=$B$11,B126=$B$12),C126="UKCS",#REF!=$B$5),H126,"")</f>
        <v>#REF!</v>
      </c>
      <c r="M125" s="1"/>
      <c r="T125" s="57"/>
    </row>
    <row r="126" spans="1:20" x14ac:dyDescent="0.25">
      <c r="A126" s="139">
        <v>79</v>
      </c>
      <c r="B126" s="137"/>
      <c r="C126" s="137"/>
      <c r="D126" s="166"/>
      <c r="E126" s="137"/>
      <c r="F126" s="137"/>
      <c r="G126" s="165"/>
      <c r="H126" s="137"/>
      <c r="I126" s="134" t="str">
        <f t="shared" si="0"/>
        <v/>
      </c>
      <c r="J126" s="134"/>
      <c r="K126" s="27" t="s">
        <v>80</v>
      </c>
      <c r="L126" s="140" t="e">
        <f>IF(AND(OR(B127=$B$10,B127=$B$11,B127=$B$12),C127="UKCS",#REF!=$B$5),H127,"")</f>
        <v>#REF!</v>
      </c>
      <c r="M126" s="1"/>
      <c r="T126" s="57"/>
    </row>
    <row r="127" spans="1:20" x14ac:dyDescent="0.25">
      <c r="A127" s="139">
        <v>80</v>
      </c>
      <c r="B127" s="137"/>
      <c r="C127" s="137"/>
      <c r="D127" s="166"/>
      <c r="E127" s="137"/>
      <c r="F127" s="137"/>
      <c r="G127" s="165"/>
      <c r="H127" s="137"/>
      <c r="I127" s="134" t="str">
        <f t="shared" si="0"/>
        <v/>
      </c>
      <c r="J127" s="134"/>
      <c r="K127" s="27" t="s">
        <v>80</v>
      </c>
      <c r="L127" s="140" t="e">
        <f>IF(AND(OR(B128=$B$10,B128=$B$11,B128=$B$12),C128="UKCS",#REF!=$B$5),H128,"")</f>
        <v>#REF!</v>
      </c>
      <c r="M127" s="1"/>
      <c r="T127" s="57"/>
    </row>
    <row r="128" spans="1:20" x14ac:dyDescent="0.25">
      <c r="A128" s="139">
        <v>81</v>
      </c>
      <c r="B128" s="137"/>
      <c r="C128" s="137"/>
      <c r="D128" s="166"/>
      <c r="E128" s="137"/>
      <c r="F128" s="137"/>
      <c r="G128" s="165"/>
      <c r="H128" s="137"/>
      <c r="I128" s="134" t="str">
        <f t="shared" si="0"/>
        <v/>
      </c>
      <c r="J128" s="134"/>
      <c r="K128" s="27" t="s">
        <v>80</v>
      </c>
      <c r="L128" s="140" t="e">
        <f>IF(AND(OR(B129=$B$10,B129=$B$11,B129=$B$12),C129="UKCS",#REF!=$B$5),H129,"")</f>
        <v>#REF!</v>
      </c>
      <c r="M128" s="1"/>
      <c r="T128" s="57"/>
    </row>
    <row r="129" spans="1:20" x14ac:dyDescent="0.25">
      <c r="A129" s="139">
        <v>82</v>
      </c>
      <c r="B129" s="137"/>
      <c r="C129" s="137"/>
      <c r="D129" s="166"/>
      <c r="E129" s="137"/>
      <c r="F129" s="137"/>
      <c r="G129" s="165"/>
      <c r="H129" s="137"/>
      <c r="I129" s="134" t="str">
        <f t="shared" si="0"/>
        <v/>
      </c>
      <c r="J129" s="134"/>
      <c r="K129" s="27" t="s">
        <v>80</v>
      </c>
      <c r="L129" s="140" t="e">
        <f>IF(AND(OR(B130=$B$10,B130=$B$11,B130=$B$12),C130="UKCS",#REF!=$B$5),H130,"")</f>
        <v>#REF!</v>
      </c>
      <c r="M129" s="1"/>
      <c r="T129" s="57"/>
    </row>
    <row r="130" spans="1:20" x14ac:dyDescent="0.25">
      <c r="A130" s="139">
        <v>83</v>
      </c>
      <c r="B130" s="137"/>
      <c r="C130" s="137"/>
      <c r="D130" s="166"/>
      <c r="E130" s="137"/>
      <c r="F130" s="137"/>
      <c r="G130" s="165"/>
      <c r="H130" s="137"/>
      <c r="I130" s="134" t="str">
        <f t="shared" si="0"/>
        <v/>
      </c>
      <c r="J130" s="134"/>
      <c r="K130" s="27" t="s">
        <v>80</v>
      </c>
      <c r="L130" s="140" t="e">
        <f>IF(AND(OR(B131=$B$10,B131=$B$11,B131=$B$12),C131="UKCS",#REF!=$B$5),H131,"")</f>
        <v>#REF!</v>
      </c>
      <c r="M130" s="1"/>
      <c r="T130" s="57"/>
    </row>
    <row r="131" spans="1:20" x14ac:dyDescent="0.25">
      <c r="A131" s="139">
        <v>84</v>
      </c>
      <c r="B131" s="137"/>
      <c r="C131" s="137"/>
      <c r="D131" s="166"/>
      <c r="E131" s="137"/>
      <c r="F131" s="137"/>
      <c r="G131" s="165"/>
      <c r="H131" s="137"/>
      <c r="I131" s="134" t="str">
        <f t="shared" si="0"/>
        <v/>
      </c>
      <c r="J131" s="134"/>
      <c r="K131" s="27" t="s">
        <v>80</v>
      </c>
      <c r="L131" s="140" t="e">
        <f>IF(AND(OR(B132=$B$10,B132=$B$11,B132=$B$12),C132="UKCS",#REF!=$B$5),H132,"")</f>
        <v>#REF!</v>
      </c>
      <c r="M131" s="1"/>
      <c r="T131" s="57"/>
    </row>
    <row r="132" spans="1:20" x14ac:dyDescent="0.25">
      <c r="A132" s="139">
        <v>85</v>
      </c>
      <c r="B132" s="137"/>
      <c r="C132" s="137"/>
      <c r="D132" s="166"/>
      <c r="E132" s="137"/>
      <c r="F132" s="137"/>
      <c r="G132" s="165"/>
      <c r="H132" s="137"/>
      <c r="I132" s="134" t="str">
        <f t="shared" si="0"/>
        <v/>
      </c>
      <c r="J132" s="134"/>
      <c r="K132" s="27" t="s">
        <v>80</v>
      </c>
      <c r="L132" s="140" t="e">
        <f>IF(AND(OR(B133=$B$10,B133=$B$11,B133=$B$12),C133="UKCS",#REF!=$B$5),H133,"")</f>
        <v>#REF!</v>
      </c>
      <c r="M132" s="1"/>
      <c r="T132" s="57"/>
    </row>
    <row r="133" spans="1:20" x14ac:dyDescent="0.25">
      <c r="A133" s="139">
        <v>86</v>
      </c>
      <c r="B133" s="137"/>
      <c r="C133" s="137"/>
      <c r="D133" s="166"/>
      <c r="E133" s="137"/>
      <c r="F133" s="137"/>
      <c r="G133" s="165"/>
      <c r="H133" s="137"/>
      <c r="I133" s="134" t="str">
        <f t="shared" si="0"/>
        <v/>
      </c>
      <c r="J133" s="134"/>
      <c r="K133" s="27" t="s">
        <v>80</v>
      </c>
      <c r="L133" s="140" t="e">
        <f>IF(AND(OR(B134=$B$10,B134=$B$11,B134=$B$12),C134="UKCS",#REF!=$B$5),H134,"")</f>
        <v>#REF!</v>
      </c>
      <c r="M133" s="1"/>
      <c r="T133" s="57"/>
    </row>
    <row r="134" spans="1:20" x14ac:dyDescent="0.25">
      <c r="A134" s="139">
        <v>87</v>
      </c>
      <c r="B134" s="137"/>
      <c r="C134" s="137"/>
      <c r="D134" s="166"/>
      <c r="E134" s="137"/>
      <c r="F134" s="137"/>
      <c r="G134" s="165"/>
      <c r="H134" s="137"/>
      <c r="I134" s="134" t="str">
        <f t="shared" si="0"/>
        <v/>
      </c>
      <c r="J134" s="134"/>
      <c r="K134" s="27" t="s">
        <v>80</v>
      </c>
      <c r="L134" s="140" t="e">
        <f>IF(AND(OR(B135=$B$10,B135=$B$11,B135=$B$12),C135="UKCS",#REF!=$B$5),H135,"")</f>
        <v>#REF!</v>
      </c>
      <c r="M134" s="1"/>
      <c r="T134" s="57"/>
    </row>
    <row r="135" spans="1:20" x14ac:dyDescent="0.25">
      <c r="A135" s="139">
        <v>88</v>
      </c>
      <c r="B135" s="137"/>
      <c r="C135" s="137"/>
      <c r="D135" s="166"/>
      <c r="E135" s="137"/>
      <c r="F135" s="137"/>
      <c r="G135" s="165"/>
      <c r="H135" s="137"/>
      <c r="I135" s="134" t="str">
        <f t="shared" si="0"/>
        <v/>
      </c>
      <c r="J135" s="134"/>
      <c r="K135" s="27" t="s">
        <v>80</v>
      </c>
      <c r="L135" s="140" t="e">
        <f>IF(AND(OR(B136=$B$10,B136=$B$11,B136=$B$12),C136="UKCS",#REF!=$B$5),H136,"")</f>
        <v>#REF!</v>
      </c>
      <c r="M135" s="1"/>
      <c r="T135" s="57"/>
    </row>
    <row r="136" spans="1:20" x14ac:dyDescent="0.25">
      <c r="A136" s="139">
        <v>89</v>
      </c>
      <c r="B136" s="137"/>
      <c r="C136" s="137"/>
      <c r="D136" s="166"/>
      <c r="E136" s="137"/>
      <c r="F136" s="137"/>
      <c r="G136" s="165"/>
      <c r="H136" s="137"/>
      <c r="I136" s="134" t="str">
        <f t="shared" si="0"/>
        <v/>
      </c>
      <c r="J136" s="134"/>
      <c r="K136" s="27" t="s">
        <v>80</v>
      </c>
      <c r="L136" s="140" t="e">
        <f>IF(AND(OR(B137=$B$10,B137=$B$11,B137=$B$12),C137="UKCS",#REF!=$B$5),H137,"")</f>
        <v>#REF!</v>
      </c>
      <c r="M136" s="1"/>
      <c r="T136" s="57"/>
    </row>
    <row r="137" spans="1:20" x14ac:dyDescent="0.25">
      <c r="A137" s="139">
        <v>90</v>
      </c>
      <c r="B137" s="137"/>
      <c r="C137" s="137"/>
      <c r="D137" s="166"/>
      <c r="E137" s="137"/>
      <c r="F137" s="137"/>
      <c r="G137" s="165"/>
      <c r="H137" s="137"/>
      <c r="I137" s="134" t="str">
        <f t="shared" si="0"/>
        <v/>
      </c>
      <c r="J137" s="134"/>
      <c r="K137" s="27" t="s">
        <v>80</v>
      </c>
      <c r="L137" s="140" t="e">
        <f>IF(AND(OR(B138=$B$10,B138=$B$11,B138=$B$12),C138="UKCS",#REF!=$B$5),H138,"")</f>
        <v>#REF!</v>
      </c>
      <c r="M137" s="1"/>
      <c r="T137" s="57"/>
    </row>
    <row r="138" spans="1:20" x14ac:dyDescent="0.25">
      <c r="A138" s="139">
        <v>91</v>
      </c>
      <c r="B138" s="137"/>
      <c r="C138" s="137"/>
      <c r="D138" s="166"/>
      <c r="E138" s="137"/>
      <c r="F138" s="137"/>
      <c r="G138" s="165"/>
      <c r="H138" s="137"/>
      <c r="I138" s="134" t="str">
        <f t="shared" si="0"/>
        <v/>
      </c>
      <c r="J138" s="134"/>
      <c r="K138" s="27" t="s">
        <v>80</v>
      </c>
      <c r="L138" s="140" t="e">
        <f>IF(AND(OR(B139=$B$10,B139=$B$11,B139=$B$12),C139="UKCS",#REF!=$B$5),H139,"")</f>
        <v>#REF!</v>
      </c>
      <c r="M138" s="1"/>
      <c r="T138" s="57"/>
    </row>
    <row r="139" spans="1:20" x14ac:dyDescent="0.25">
      <c r="A139" s="139">
        <v>92</v>
      </c>
      <c r="B139" s="137"/>
      <c r="C139" s="137"/>
      <c r="D139" s="166"/>
      <c r="E139" s="137"/>
      <c r="F139" s="137"/>
      <c r="G139" s="165"/>
      <c r="H139" s="137"/>
      <c r="I139" s="134" t="str">
        <f t="shared" si="0"/>
        <v/>
      </c>
      <c r="J139" s="134"/>
      <c r="K139" s="27" t="s">
        <v>80</v>
      </c>
      <c r="L139" s="140" t="e">
        <f>IF(AND(OR(B140=$B$10,B140=$B$11,B140=$B$12),C140="UKCS",#REF!=$B$5),H140,"")</f>
        <v>#REF!</v>
      </c>
      <c r="M139" s="1"/>
      <c r="T139" s="57"/>
    </row>
    <row r="140" spans="1:20" x14ac:dyDescent="0.25">
      <c r="A140" s="139">
        <v>93</v>
      </c>
      <c r="B140" s="137"/>
      <c r="C140" s="137"/>
      <c r="D140" s="166"/>
      <c r="E140" s="137"/>
      <c r="F140" s="137"/>
      <c r="G140" s="165"/>
      <c r="H140" s="137"/>
      <c r="I140" s="134" t="str">
        <f t="shared" si="0"/>
        <v/>
      </c>
      <c r="J140" s="134"/>
      <c r="K140" s="27" t="s">
        <v>80</v>
      </c>
      <c r="L140" s="140" t="e">
        <f>IF(AND(OR(B141=$B$10,B141=$B$11,B141=$B$12),C141="UKCS",#REF!=$B$5),H141,"")</f>
        <v>#REF!</v>
      </c>
      <c r="M140" s="1"/>
      <c r="T140" s="57"/>
    </row>
    <row r="141" spans="1:20" x14ac:dyDescent="0.25">
      <c r="A141" s="139">
        <v>94</v>
      </c>
      <c r="B141" s="137"/>
      <c r="C141" s="137"/>
      <c r="D141" s="166"/>
      <c r="E141" s="137"/>
      <c r="F141" s="137"/>
      <c r="G141" s="165"/>
      <c r="H141" s="137"/>
      <c r="I141" s="134" t="str">
        <f t="shared" si="0"/>
        <v/>
      </c>
      <c r="J141" s="134"/>
      <c r="K141" s="27" t="s">
        <v>80</v>
      </c>
      <c r="L141" s="140" t="e">
        <f>IF(AND(OR(B142=$B$10,B142=$B$11,B142=$B$12),C142="UKCS",#REF!=$B$5),H142,"")</f>
        <v>#REF!</v>
      </c>
      <c r="M141" s="1"/>
      <c r="T141" s="57"/>
    </row>
    <row r="142" spans="1:20" x14ac:dyDescent="0.25">
      <c r="A142" s="139">
        <v>95</v>
      </c>
      <c r="B142" s="137"/>
      <c r="C142" s="137"/>
      <c r="D142" s="166"/>
      <c r="E142" s="137"/>
      <c r="F142" s="137"/>
      <c r="G142" s="165"/>
      <c r="H142" s="137"/>
      <c r="I142" s="134" t="str">
        <f t="shared" si="0"/>
        <v/>
      </c>
      <c r="J142" s="134"/>
      <c r="K142" s="27" t="s">
        <v>80</v>
      </c>
      <c r="L142" s="140" t="e">
        <f>IF(AND(OR(B143=$B$10,B143=$B$11,B143=$B$12),C143="UKCS",#REF!=$B$5),H143,"")</f>
        <v>#REF!</v>
      </c>
      <c r="M142" s="1"/>
      <c r="T142" s="57"/>
    </row>
    <row r="143" spans="1:20" x14ac:dyDescent="0.25">
      <c r="A143" s="139">
        <v>96</v>
      </c>
      <c r="B143" s="137"/>
      <c r="C143" s="137"/>
      <c r="D143" s="166"/>
      <c r="E143" s="137"/>
      <c r="F143" s="137"/>
      <c r="G143" s="165"/>
      <c r="H143" s="137"/>
      <c r="I143" s="134" t="str">
        <f t="shared" si="0"/>
        <v/>
      </c>
      <c r="J143" s="134"/>
      <c r="K143" s="27" t="s">
        <v>80</v>
      </c>
      <c r="L143" s="140" t="e">
        <f>IF(AND(OR(B144=$B$10,B144=$B$11,B144=$B$12),C144="UKCS",#REF!=$B$5),H144,"")</f>
        <v>#REF!</v>
      </c>
      <c r="M143" s="1"/>
      <c r="T143" s="57"/>
    </row>
    <row r="144" spans="1:20" x14ac:dyDescent="0.25">
      <c r="A144" s="139">
        <v>97</v>
      </c>
      <c r="B144" s="137"/>
      <c r="C144" s="137"/>
      <c r="D144" s="166"/>
      <c r="E144" s="137"/>
      <c r="F144" s="137"/>
      <c r="G144" s="165"/>
      <c r="H144" s="137"/>
      <c r="I144" s="134" t="str">
        <f t="shared" ref="I144:I207" si="1">IF(AND(H144&gt;0,(C144)=""),"Enter Country of Origin",IF(H144&lt;0,"Quantity should be a positive number",""))</f>
        <v/>
      </c>
      <c r="J144" s="134"/>
      <c r="K144" s="27" t="s">
        <v>80</v>
      </c>
      <c r="L144" s="140" t="e">
        <f>IF(AND(OR(B145=$B$10,B145=$B$11,B145=$B$12),C145="UKCS",#REF!=$B$5),H145,"")</f>
        <v>#REF!</v>
      </c>
      <c r="M144" s="1"/>
      <c r="T144" s="57"/>
    </row>
    <row r="145" spans="1:20" x14ac:dyDescent="0.25">
      <c r="A145" s="139">
        <v>98</v>
      </c>
      <c r="B145" s="137"/>
      <c r="C145" s="137"/>
      <c r="D145" s="166"/>
      <c r="E145" s="137"/>
      <c r="F145" s="137"/>
      <c r="G145" s="165"/>
      <c r="H145" s="137"/>
      <c r="I145" s="134" t="str">
        <f t="shared" si="1"/>
        <v/>
      </c>
      <c r="J145" s="134"/>
      <c r="K145" s="27" t="s">
        <v>80</v>
      </c>
      <c r="L145" s="140" t="e">
        <f>IF(AND(OR(B146=$B$10,B146=$B$11,B146=$B$12),C146="UKCS",#REF!=$B$5),H146,"")</f>
        <v>#REF!</v>
      </c>
      <c r="M145" s="1"/>
      <c r="T145" s="57"/>
    </row>
    <row r="146" spans="1:20" x14ac:dyDescent="0.25">
      <c r="A146" s="139">
        <v>99</v>
      </c>
      <c r="B146" s="137"/>
      <c r="C146" s="137"/>
      <c r="D146" s="166"/>
      <c r="E146" s="137"/>
      <c r="F146" s="137"/>
      <c r="G146" s="165"/>
      <c r="H146" s="137"/>
      <c r="I146" s="134" t="str">
        <f t="shared" si="1"/>
        <v/>
      </c>
      <c r="J146" s="134"/>
      <c r="K146" s="27" t="s">
        <v>80</v>
      </c>
      <c r="L146" s="140" t="e">
        <f>IF(AND(OR(B147=$B$10,B147=$B$11,B147=$B$12),C147="UKCS",#REF!=$B$5),H147,"")</f>
        <v>#REF!</v>
      </c>
      <c r="M146" s="1"/>
      <c r="T146" s="57"/>
    </row>
    <row r="147" spans="1:20" x14ac:dyDescent="0.25">
      <c r="A147" s="139">
        <v>100</v>
      </c>
      <c r="B147" s="137"/>
      <c r="C147" s="137"/>
      <c r="D147" s="166"/>
      <c r="E147" s="137"/>
      <c r="F147" s="137"/>
      <c r="G147" s="165"/>
      <c r="H147" s="137"/>
      <c r="I147" s="134" t="str">
        <f t="shared" si="1"/>
        <v/>
      </c>
      <c r="J147" s="134"/>
      <c r="K147" s="27" t="s">
        <v>80</v>
      </c>
      <c r="L147" s="140" t="e">
        <f>IF(AND(OR(B148=$B$10,B148=$B$11,B148=$B$12),C148="UKCS",#REF!=$B$5),H148,"")</f>
        <v>#REF!</v>
      </c>
      <c r="M147" s="1"/>
      <c r="T147" s="57"/>
    </row>
    <row r="148" spans="1:20" x14ac:dyDescent="0.25">
      <c r="A148" s="139">
        <v>101</v>
      </c>
      <c r="B148" s="137"/>
      <c r="C148" s="137"/>
      <c r="D148" s="166"/>
      <c r="E148" s="137"/>
      <c r="F148" s="137"/>
      <c r="G148" s="165"/>
      <c r="H148" s="137"/>
      <c r="I148" s="134" t="str">
        <f t="shared" si="1"/>
        <v/>
      </c>
      <c r="J148" s="134"/>
      <c r="K148" s="27" t="s">
        <v>80</v>
      </c>
      <c r="L148" s="140" t="e">
        <f>IF(AND(OR(B149=$B$10,B149=$B$11,B149=$B$12),C149="UKCS",#REF!=$B$5),H149,"")</f>
        <v>#REF!</v>
      </c>
      <c r="M148" s="1"/>
      <c r="T148" s="57"/>
    </row>
    <row r="149" spans="1:20" x14ac:dyDescent="0.25">
      <c r="A149" s="139">
        <v>102</v>
      </c>
      <c r="B149" s="137"/>
      <c r="C149" s="137"/>
      <c r="D149" s="166"/>
      <c r="E149" s="137"/>
      <c r="F149" s="137"/>
      <c r="G149" s="165"/>
      <c r="H149" s="137"/>
      <c r="I149" s="134" t="str">
        <f t="shared" si="1"/>
        <v/>
      </c>
      <c r="J149" s="134"/>
      <c r="K149" s="27" t="s">
        <v>80</v>
      </c>
      <c r="L149" s="140" t="e">
        <f>IF(AND(OR(B150=$B$10,B150=$B$11,B150=$B$12),C150="UKCS",#REF!=$B$5),H150,"")</f>
        <v>#REF!</v>
      </c>
      <c r="M149" s="1"/>
      <c r="T149" s="57"/>
    </row>
    <row r="150" spans="1:20" x14ac:dyDescent="0.25">
      <c r="A150" s="139">
        <v>103</v>
      </c>
      <c r="B150" s="137"/>
      <c r="C150" s="137"/>
      <c r="D150" s="166"/>
      <c r="E150" s="137"/>
      <c r="F150" s="137"/>
      <c r="G150" s="165"/>
      <c r="H150" s="137"/>
      <c r="I150" s="134" t="str">
        <f t="shared" si="1"/>
        <v/>
      </c>
      <c r="J150" s="134"/>
      <c r="K150" s="27" t="s">
        <v>80</v>
      </c>
      <c r="L150" s="140" t="e">
        <f>IF(AND(OR(B151=$B$10,B151=$B$11,B151=$B$12),C151="UKCS",#REF!=$B$5),H151,"")</f>
        <v>#REF!</v>
      </c>
      <c r="M150" s="1"/>
      <c r="T150" s="57"/>
    </row>
    <row r="151" spans="1:20" x14ac:dyDescent="0.25">
      <c r="A151" s="139">
        <v>104</v>
      </c>
      <c r="B151" s="137"/>
      <c r="C151" s="137"/>
      <c r="D151" s="166"/>
      <c r="E151" s="137"/>
      <c r="F151" s="137"/>
      <c r="G151" s="165"/>
      <c r="H151" s="137"/>
      <c r="I151" s="134" t="str">
        <f t="shared" si="1"/>
        <v/>
      </c>
      <c r="J151" s="134"/>
      <c r="K151" s="27" t="s">
        <v>80</v>
      </c>
      <c r="L151" s="140" t="e">
        <f>IF(AND(OR(B152=$B$10,B152=$B$11,B152=$B$12),C152="UKCS",#REF!=$B$5),H152,"")</f>
        <v>#REF!</v>
      </c>
      <c r="M151" s="1"/>
      <c r="T151" s="57"/>
    </row>
    <row r="152" spans="1:20" x14ac:dyDescent="0.25">
      <c r="A152" s="139">
        <v>105</v>
      </c>
      <c r="B152" s="137"/>
      <c r="C152" s="137"/>
      <c r="D152" s="166"/>
      <c r="E152" s="137"/>
      <c r="F152" s="137"/>
      <c r="G152" s="165"/>
      <c r="H152" s="137"/>
      <c r="I152" s="134" t="str">
        <f t="shared" si="1"/>
        <v/>
      </c>
      <c r="J152" s="134"/>
      <c r="K152" s="27" t="s">
        <v>80</v>
      </c>
      <c r="L152" s="140" t="e">
        <f>IF(AND(OR(B153=$B$10,B153=$B$11,B153=$B$12),C153="UKCS",#REF!=$B$5),H153,"")</f>
        <v>#REF!</v>
      </c>
      <c r="M152" s="1"/>
      <c r="T152" s="57"/>
    </row>
    <row r="153" spans="1:20" x14ac:dyDescent="0.25">
      <c r="A153" s="139">
        <v>106</v>
      </c>
      <c r="B153" s="137"/>
      <c r="C153" s="137"/>
      <c r="D153" s="166"/>
      <c r="E153" s="137"/>
      <c r="F153" s="137"/>
      <c r="G153" s="165"/>
      <c r="H153" s="137"/>
      <c r="I153" s="134" t="str">
        <f t="shared" si="1"/>
        <v/>
      </c>
      <c r="J153" s="134"/>
      <c r="K153" s="27" t="s">
        <v>80</v>
      </c>
      <c r="L153" s="140" t="e">
        <f>IF(AND(OR(B154=$B$10,B154=$B$11,B154=$B$12),C154="UKCS",#REF!=$B$5),H154,"")</f>
        <v>#REF!</v>
      </c>
      <c r="M153" s="1"/>
      <c r="T153" s="57"/>
    </row>
    <row r="154" spans="1:20" x14ac:dyDescent="0.25">
      <c r="A154" s="139">
        <v>107</v>
      </c>
      <c r="B154" s="137"/>
      <c r="C154" s="137"/>
      <c r="D154" s="166"/>
      <c r="E154" s="137"/>
      <c r="F154" s="137"/>
      <c r="G154" s="165"/>
      <c r="H154" s="137"/>
      <c r="I154" s="134" t="str">
        <f t="shared" si="1"/>
        <v/>
      </c>
      <c r="J154" s="134"/>
      <c r="K154" s="27" t="s">
        <v>80</v>
      </c>
      <c r="L154" s="140" t="e">
        <f>IF(AND(OR(B155=$B$10,B155=$B$11,B155=$B$12),C155="UKCS",#REF!=$B$5),H155,"")</f>
        <v>#REF!</v>
      </c>
      <c r="M154" s="1"/>
      <c r="T154" s="57"/>
    </row>
    <row r="155" spans="1:20" x14ac:dyDescent="0.25">
      <c r="A155" s="139">
        <v>108</v>
      </c>
      <c r="B155" s="137"/>
      <c r="C155" s="137"/>
      <c r="D155" s="166"/>
      <c r="E155" s="137"/>
      <c r="F155" s="137"/>
      <c r="G155" s="165"/>
      <c r="H155" s="137"/>
      <c r="I155" s="134" t="str">
        <f t="shared" si="1"/>
        <v/>
      </c>
      <c r="J155" s="134"/>
      <c r="K155" s="27" t="s">
        <v>80</v>
      </c>
      <c r="L155" s="140" t="e">
        <f>IF(AND(OR(B156=$B$10,B156=$B$11,B156=$B$12),C156="UKCS",#REF!=$B$5),H156,"")</f>
        <v>#REF!</v>
      </c>
      <c r="M155" s="1"/>
      <c r="T155" s="57"/>
    </row>
    <row r="156" spans="1:20" x14ac:dyDescent="0.25">
      <c r="A156" s="139">
        <v>109</v>
      </c>
      <c r="B156" s="137"/>
      <c r="C156" s="137"/>
      <c r="D156" s="166"/>
      <c r="E156" s="137"/>
      <c r="F156" s="137"/>
      <c r="G156" s="165"/>
      <c r="H156" s="137"/>
      <c r="I156" s="134" t="str">
        <f t="shared" si="1"/>
        <v/>
      </c>
      <c r="J156" s="134"/>
      <c r="K156" s="27" t="s">
        <v>80</v>
      </c>
      <c r="L156" s="140" t="e">
        <f>IF(AND(OR(B157=$B$10,B157=$B$11,B157=$B$12),C157="UKCS",#REF!=$B$5),H157,"")</f>
        <v>#REF!</v>
      </c>
      <c r="M156" s="1"/>
      <c r="T156" s="57"/>
    </row>
    <row r="157" spans="1:20" x14ac:dyDescent="0.25">
      <c r="A157" s="139">
        <v>110</v>
      </c>
      <c r="B157" s="137"/>
      <c r="C157" s="137"/>
      <c r="D157" s="166"/>
      <c r="E157" s="137"/>
      <c r="F157" s="137"/>
      <c r="G157" s="165"/>
      <c r="H157" s="137"/>
      <c r="I157" s="134" t="str">
        <f t="shared" si="1"/>
        <v/>
      </c>
      <c r="J157" s="134"/>
      <c r="K157" s="27" t="s">
        <v>80</v>
      </c>
      <c r="L157" s="140" t="e">
        <f>IF(AND(OR(B158=$B$10,B158=$B$11,B158=$B$12),C158="UKCS",#REF!=$B$5),H158,"")</f>
        <v>#REF!</v>
      </c>
      <c r="M157" s="1"/>
      <c r="T157" s="57"/>
    </row>
    <row r="158" spans="1:20" x14ac:dyDescent="0.25">
      <c r="A158" s="139">
        <v>111</v>
      </c>
      <c r="B158" s="137"/>
      <c r="C158" s="137"/>
      <c r="D158" s="166"/>
      <c r="E158" s="137"/>
      <c r="F158" s="137"/>
      <c r="G158" s="165"/>
      <c r="H158" s="137"/>
      <c r="I158" s="134" t="str">
        <f t="shared" si="1"/>
        <v/>
      </c>
      <c r="J158" s="134"/>
      <c r="K158" s="27" t="s">
        <v>80</v>
      </c>
      <c r="L158" s="140" t="e">
        <f>IF(AND(OR(B159=$B$10,B159=$B$11,B159=$B$12),C159="UKCS",#REF!=$B$5),H159,"")</f>
        <v>#REF!</v>
      </c>
      <c r="M158" s="1"/>
      <c r="T158" s="57"/>
    </row>
    <row r="159" spans="1:20" x14ac:dyDescent="0.25">
      <c r="A159" s="139">
        <v>112</v>
      </c>
      <c r="B159" s="137"/>
      <c r="C159" s="137"/>
      <c r="D159" s="166"/>
      <c r="E159" s="137"/>
      <c r="F159" s="137"/>
      <c r="G159" s="165"/>
      <c r="H159" s="137"/>
      <c r="I159" s="134" t="str">
        <f t="shared" si="1"/>
        <v/>
      </c>
      <c r="J159" s="134"/>
      <c r="K159" s="27" t="s">
        <v>80</v>
      </c>
      <c r="L159" s="140" t="e">
        <f>IF(AND(OR(B160=$B$10,B160=$B$11,B160=$B$12),C160="UKCS",#REF!=$B$5),H160,"")</f>
        <v>#REF!</v>
      </c>
      <c r="M159" s="1"/>
      <c r="T159" s="57"/>
    </row>
    <row r="160" spans="1:20" x14ac:dyDescent="0.25">
      <c r="A160" s="139">
        <v>113</v>
      </c>
      <c r="B160" s="137"/>
      <c r="C160" s="137"/>
      <c r="D160" s="166"/>
      <c r="E160" s="137"/>
      <c r="F160" s="137"/>
      <c r="G160" s="165"/>
      <c r="H160" s="137"/>
      <c r="I160" s="134" t="str">
        <f t="shared" si="1"/>
        <v/>
      </c>
      <c r="J160" s="134"/>
      <c r="K160" s="27" t="s">
        <v>80</v>
      </c>
      <c r="L160" s="140" t="e">
        <f>IF(AND(OR(B161=$B$10,B161=$B$11,B161=$B$12),C161="UKCS",#REF!=$B$5),H161,"")</f>
        <v>#REF!</v>
      </c>
      <c r="M160" s="1"/>
      <c r="T160" s="57"/>
    </row>
    <row r="161" spans="1:20" x14ac:dyDescent="0.25">
      <c r="A161" s="139">
        <v>114</v>
      </c>
      <c r="B161" s="137"/>
      <c r="C161" s="137"/>
      <c r="D161" s="166"/>
      <c r="E161" s="137"/>
      <c r="F161" s="137"/>
      <c r="G161" s="165"/>
      <c r="H161" s="137"/>
      <c r="I161" s="134" t="str">
        <f t="shared" si="1"/>
        <v/>
      </c>
      <c r="J161" s="134"/>
      <c r="K161" s="27" t="s">
        <v>80</v>
      </c>
      <c r="L161" s="140" t="e">
        <f>IF(AND(OR(B162=$B$10,B162=$B$11,B162=$B$12),C162="UKCS",#REF!=$B$5),H162,"")</f>
        <v>#REF!</v>
      </c>
      <c r="M161" s="1"/>
      <c r="T161" s="57"/>
    </row>
    <row r="162" spans="1:20" x14ac:dyDescent="0.25">
      <c r="A162" s="139">
        <v>115</v>
      </c>
      <c r="B162" s="137"/>
      <c r="C162" s="137"/>
      <c r="D162" s="166"/>
      <c r="E162" s="137"/>
      <c r="F162" s="137"/>
      <c r="G162" s="165"/>
      <c r="H162" s="137"/>
      <c r="I162" s="134" t="str">
        <f t="shared" si="1"/>
        <v/>
      </c>
      <c r="J162" s="134"/>
      <c r="K162" s="27" t="s">
        <v>80</v>
      </c>
      <c r="L162" s="140" t="e">
        <f>IF(AND(OR(B163=$B$10,B163=$B$11,B163=$B$12),C163="UKCS",#REF!=$B$5),H163,"")</f>
        <v>#REF!</v>
      </c>
      <c r="M162" s="1"/>
      <c r="T162" s="57"/>
    </row>
    <row r="163" spans="1:20" x14ac:dyDescent="0.25">
      <c r="A163" s="139">
        <v>116</v>
      </c>
      <c r="B163" s="137"/>
      <c r="C163" s="137"/>
      <c r="D163" s="166"/>
      <c r="E163" s="137"/>
      <c r="F163" s="137"/>
      <c r="G163" s="165"/>
      <c r="H163" s="137"/>
      <c r="I163" s="134" t="str">
        <f t="shared" si="1"/>
        <v/>
      </c>
      <c r="J163" s="134"/>
      <c r="K163" s="27" t="s">
        <v>80</v>
      </c>
      <c r="L163" s="140" t="e">
        <f>IF(AND(OR(B164=$B$10,B164=$B$11,B164=$B$12),C164="UKCS",#REF!=$B$5),H164,"")</f>
        <v>#REF!</v>
      </c>
      <c r="M163" s="1"/>
      <c r="T163" s="57"/>
    </row>
    <row r="164" spans="1:20" x14ac:dyDescent="0.25">
      <c r="A164" s="139">
        <v>117</v>
      </c>
      <c r="B164" s="137"/>
      <c r="C164" s="137"/>
      <c r="D164" s="166"/>
      <c r="E164" s="137"/>
      <c r="F164" s="137"/>
      <c r="G164" s="165"/>
      <c r="H164" s="137"/>
      <c r="I164" s="134" t="str">
        <f t="shared" si="1"/>
        <v/>
      </c>
      <c r="J164" s="134"/>
      <c r="K164" s="27" t="s">
        <v>80</v>
      </c>
      <c r="L164" s="140" t="e">
        <f>IF(AND(OR(B165=$B$10,B165=$B$11,B165=$B$12),C165="UKCS",#REF!=$B$5),H165,"")</f>
        <v>#REF!</v>
      </c>
      <c r="M164" s="1"/>
      <c r="T164" s="57"/>
    </row>
    <row r="165" spans="1:20" x14ac:dyDescent="0.25">
      <c r="A165" s="139">
        <v>118</v>
      </c>
      <c r="B165" s="137"/>
      <c r="C165" s="137"/>
      <c r="D165" s="166"/>
      <c r="E165" s="137"/>
      <c r="F165" s="137"/>
      <c r="G165" s="165"/>
      <c r="H165" s="137"/>
      <c r="I165" s="134" t="str">
        <f t="shared" si="1"/>
        <v/>
      </c>
      <c r="J165" s="134"/>
      <c r="K165" s="27" t="s">
        <v>80</v>
      </c>
      <c r="L165" s="140" t="e">
        <f>IF(AND(OR(B166=$B$10,B166=$B$11,B166=$B$12),C166="UKCS",#REF!=$B$5),H166,"")</f>
        <v>#REF!</v>
      </c>
      <c r="M165" s="1"/>
      <c r="T165" s="57"/>
    </row>
    <row r="166" spans="1:20" x14ac:dyDescent="0.25">
      <c r="A166" s="139">
        <v>119</v>
      </c>
      <c r="B166" s="137"/>
      <c r="C166" s="137"/>
      <c r="D166" s="166"/>
      <c r="E166" s="137"/>
      <c r="F166" s="137"/>
      <c r="G166" s="165"/>
      <c r="H166" s="137"/>
      <c r="I166" s="134" t="str">
        <f t="shared" si="1"/>
        <v/>
      </c>
      <c r="J166" s="134"/>
      <c r="K166" s="27" t="s">
        <v>80</v>
      </c>
      <c r="L166" s="140" t="e">
        <f>IF(AND(OR(B167=$B$10,B167=$B$11,B167=$B$12),C167="UKCS",#REF!=$B$5),H167,"")</f>
        <v>#REF!</v>
      </c>
      <c r="M166" s="1"/>
      <c r="T166" s="57"/>
    </row>
    <row r="167" spans="1:20" x14ac:dyDescent="0.25">
      <c r="A167" s="139">
        <v>120</v>
      </c>
      <c r="B167" s="137"/>
      <c r="C167" s="137"/>
      <c r="D167" s="166"/>
      <c r="E167" s="137"/>
      <c r="F167" s="137"/>
      <c r="G167" s="165"/>
      <c r="H167" s="137"/>
      <c r="I167" s="134" t="str">
        <f t="shared" si="1"/>
        <v/>
      </c>
      <c r="J167" s="134"/>
      <c r="K167" s="27" t="s">
        <v>80</v>
      </c>
      <c r="L167" s="140" t="e">
        <f>IF(AND(OR(B168=$B$10,B168=$B$11,B168=$B$12),C168="UKCS",#REF!=$B$5),H168,"")</f>
        <v>#REF!</v>
      </c>
      <c r="M167" s="1"/>
      <c r="T167" s="57"/>
    </row>
    <row r="168" spans="1:20" x14ac:dyDescent="0.25">
      <c r="A168" s="139">
        <v>121</v>
      </c>
      <c r="B168" s="137"/>
      <c r="C168" s="137"/>
      <c r="D168" s="166"/>
      <c r="E168" s="137"/>
      <c r="F168" s="137"/>
      <c r="G168" s="165"/>
      <c r="H168" s="137"/>
      <c r="I168" s="134" t="str">
        <f t="shared" si="1"/>
        <v/>
      </c>
      <c r="J168" s="134"/>
      <c r="K168" s="27" t="s">
        <v>80</v>
      </c>
      <c r="L168" s="140" t="e">
        <f>IF(AND(OR(B169=$B$10,B169=$B$11,B169=$B$12),C169="UKCS",#REF!=$B$5),H169,"")</f>
        <v>#REF!</v>
      </c>
      <c r="M168" s="1"/>
      <c r="T168" s="57"/>
    </row>
    <row r="169" spans="1:20" x14ac:dyDescent="0.25">
      <c r="A169" s="139">
        <v>122</v>
      </c>
      <c r="B169" s="137"/>
      <c r="C169" s="137"/>
      <c r="D169" s="166"/>
      <c r="E169" s="137"/>
      <c r="F169" s="137"/>
      <c r="G169" s="165"/>
      <c r="H169" s="137"/>
      <c r="I169" s="134" t="str">
        <f t="shared" si="1"/>
        <v/>
      </c>
      <c r="J169" s="134"/>
      <c r="K169" s="27" t="s">
        <v>80</v>
      </c>
      <c r="L169" s="140" t="e">
        <f>IF(AND(OR(B170=$B$10,B170=$B$11,B170=$B$12),C170="UKCS",#REF!=$B$5),H170,"")</f>
        <v>#REF!</v>
      </c>
      <c r="M169" s="1"/>
      <c r="T169" s="57"/>
    </row>
    <row r="170" spans="1:20" x14ac:dyDescent="0.25">
      <c r="A170" s="139">
        <v>123</v>
      </c>
      <c r="B170" s="137"/>
      <c r="C170" s="137"/>
      <c r="D170" s="166"/>
      <c r="E170" s="137"/>
      <c r="F170" s="137"/>
      <c r="G170" s="165"/>
      <c r="H170" s="137"/>
      <c r="I170" s="134" t="str">
        <f t="shared" si="1"/>
        <v/>
      </c>
      <c r="J170" s="134"/>
      <c r="K170" s="27" t="s">
        <v>80</v>
      </c>
      <c r="L170" s="140" t="e">
        <f>IF(AND(OR(B171=$B$10,B171=$B$11,B171=$B$12),C171="UKCS",#REF!=$B$5),H171,"")</f>
        <v>#REF!</v>
      </c>
      <c r="M170" s="1"/>
      <c r="T170" s="57"/>
    </row>
    <row r="171" spans="1:20" x14ac:dyDescent="0.25">
      <c r="A171" s="139">
        <v>124</v>
      </c>
      <c r="B171" s="137"/>
      <c r="C171" s="137"/>
      <c r="D171" s="166"/>
      <c r="E171" s="137"/>
      <c r="F171" s="137"/>
      <c r="G171" s="165"/>
      <c r="H171" s="137"/>
      <c r="I171" s="134" t="str">
        <f t="shared" si="1"/>
        <v/>
      </c>
      <c r="J171" s="134"/>
      <c r="K171" s="27" t="s">
        <v>80</v>
      </c>
      <c r="L171" s="140" t="e">
        <f>IF(AND(OR(B172=$B$10,B172=$B$11,B172=$B$12),C172="UKCS",#REF!=$B$5),H172,"")</f>
        <v>#REF!</v>
      </c>
      <c r="M171" s="1"/>
      <c r="T171" s="57"/>
    </row>
    <row r="172" spans="1:20" x14ac:dyDescent="0.25">
      <c r="A172" s="139">
        <v>125</v>
      </c>
      <c r="B172" s="137"/>
      <c r="C172" s="137"/>
      <c r="D172" s="166"/>
      <c r="E172" s="137"/>
      <c r="F172" s="137"/>
      <c r="G172" s="165"/>
      <c r="H172" s="137"/>
      <c r="I172" s="134" t="str">
        <f t="shared" si="1"/>
        <v/>
      </c>
      <c r="J172" s="134"/>
      <c r="K172" s="27" t="s">
        <v>80</v>
      </c>
      <c r="L172" s="140" t="e">
        <f>IF(AND(OR(B173=$B$10,B173=$B$11,B173=$B$12),C173="UKCS",#REF!=$B$5),H173,"")</f>
        <v>#REF!</v>
      </c>
      <c r="M172" s="1"/>
      <c r="T172" s="57"/>
    </row>
    <row r="173" spans="1:20" x14ac:dyDescent="0.25">
      <c r="A173" s="139">
        <v>126</v>
      </c>
      <c r="B173" s="137"/>
      <c r="C173" s="137"/>
      <c r="D173" s="166"/>
      <c r="E173" s="137"/>
      <c r="F173" s="137"/>
      <c r="G173" s="165"/>
      <c r="H173" s="137"/>
      <c r="I173" s="134" t="str">
        <f t="shared" si="1"/>
        <v/>
      </c>
      <c r="J173" s="134"/>
      <c r="K173" s="27" t="s">
        <v>80</v>
      </c>
      <c r="L173" s="140" t="e">
        <f>IF(AND(OR(B174=$B$10,B174=$B$11,B174=$B$12),C174="UKCS",#REF!=$B$5),H174,"")</f>
        <v>#REF!</v>
      </c>
      <c r="M173" s="1"/>
      <c r="T173" s="57"/>
    </row>
    <row r="174" spans="1:20" x14ac:dyDescent="0.25">
      <c r="A174" s="139">
        <v>127</v>
      </c>
      <c r="B174" s="137"/>
      <c r="C174" s="137"/>
      <c r="D174" s="166"/>
      <c r="E174" s="137"/>
      <c r="F174" s="137"/>
      <c r="G174" s="165"/>
      <c r="H174" s="137"/>
      <c r="I174" s="134" t="str">
        <f t="shared" si="1"/>
        <v/>
      </c>
      <c r="J174" s="134"/>
      <c r="K174" s="27" t="s">
        <v>80</v>
      </c>
      <c r="L174" s="140" t="e">
        <f>IF(AND(OR(B175=$B$10,B175=$B$11,B175=$B$12),C175="UKCS",#REF!=$B$5),H175,"")</f>
        <v>#REF!</v>
      </c>
      <c r="M174" s="1"/>
      <c r="T174" s="57"/>
    </row>
    <row r="175" spans="1:20" x14ac:dyDescent="0.25">
      <c r="A175" s="139">
        <v>128</v>
      </c>
      <c r="B175" s="137"/>
      <c r="C175" s="137"/>
      <c r="D175" s="166"/>
      <c r="E175" s="137"/>
      <c r="F175" s="137"/>
      <c r="G175" s="165"/>
      <c r="H175" s="137"/>
      <c r="I175" s="134" t="str">
        <f t="shared" si="1"/>
        <v/>
      </c>
      <c r="J175" s="134"/>
      <c r="K175" s="27" t="s">
        <v>80</v>
      </c>
      <c r="L175" s="140" t="e">
        <f>IF(AND(OR(B176=$B$10,B176=$B$11,B176=$B$12),C176="UKCS",#REF!=$B$5),H176,"")</f>
        <v>#REF!</v>
      </c>
      <c r="M175" s="1"/>
      <c r="T175" s="57"/>
    </row>
    <row r="176" spans="1:20" x14ac:dyDescent="0.25">
      <c r="A176" s="139">
        <v>129</v>
      </c>
      <c r="B176" s="137"/>
      <c r="C176" s="137"/>
      <c r="D176" s="166"/>
      <c r="E176" s="137"/>
      <c r="F176" s="137"/>
      <c r="G176" s="165"/>
      <c r="H176" s="137"/>
      <c r="I176" s="134" t="str">
        <f t="shared" si="1"/>
        <v/>
      </c>
      <c r="J176" s="134"/>
      <c r="K176" s="27" t="s">
        <v>80</v>
      </c>
      <c r="L176" s="140" t="e">
        <f>IF(AND(OR(B177=$B$10,B177=$B$11,B177=$B$12),C177="UKCS",#REF!=$B$5),H177,"")</f>
        <v>#REF!</v>
      </c>
      <c r="M176" s="1"/>
      <c r="T176" s="57"/>
    </row>
    <row r="177" spans="1:20" x14ac:dyDescent="0.25">
      <c r="A177" s="139">
        <v>130</v>
      </c>
      <c r="B177" s="137"/>
      <c r="C177" s="137"/>
      <c r="D177" s="166"/>
      <c r="E177" s="137"/>
      <c r="F177" s="137"/>
      <c r="G177" s="165"/>
      <c r="H177" s="137"/>
      <c r="I177" s="134" t="str">
        <f t="shared" si="1"/>
        <v/>
      </c>
      <c r="J177" s="134"/>
      <c r="K177" s="27" t="s">
        <v>80</v>
      </c>
      <c r="L177" s="140" t="e">
        <f>IF(AND(OR(B178=$B$10,B178=$B$11,B178=$B$12),C178="UKCS",#REF!=$B$5),H178,"")</f>
        <v>#REF!</v>
      </c>
      <c r="M177" s="1"/>
      <c r="T177" s="57"/>
    </row>
    <row r="178" spans="1:20" x14ac:dyDescent="0.25">
      <c r="A178" s="139">
        <v>131</v>
      </c>
      <c r="B178" s="137"/>
      <c r="C178" s="137"/>
      <c r="D178" s="166"/>
      <c r="E178" s="137"/>
      <c r="F178" s="137"/>
      <c r="G178" s="165"/>
      <c r="H178" s="137"/>
      <c r="I178" s="134" t="str">
        <f t="shared" si="1"/>
        <v/>
      </c>
      <c r="J178" s="134"/>
      <c r="K178" s="27" t="s">
        <v>80</v>
      </c>
      <c r="L178" s="140" t="e">
        <f>IF(AND(OR(B179=$B$10,B179=$B$11,B179=$B$12),C179="UKCS",#REF!=$B$5),H179,"")</f>
        <v>#REF!</v>
      </c>
      <c r="M178" s="1"/>
      <c r="T178" s="57"/>
    </row>
    <row r="179" spans="1:20" x14ac:dyDescent="0.25">
      <c r="A179" s="139">
        <v>132</v>
      </c>
      <c r="B179" s="137"/>
      <c r="C179" s="137"/>
      <c r="D179" s="166"/>
      <c r="E179" s="137"/>
      <c r="F179" s="137"/>
      <c r="G179" s="165"/>
      <c r="H179" s="137"/>
      <c r="I179" s="134" t="str">
        <f t="shared" si="1"/>
        <v/>
      </c>
      <c r="J179" s="134"/>
      <c r="K179" s="27" t="s">
        <v>80</v>
      </c>
      <c r="L179" s="140" t="e">
        <f>IF(AND(OR(B180=$B$10,B180=$B$11,B180=$B$12),C180="UKCS",#REF!=$B$5),H180,"")</f>
        <v>#REF!</v>
      </c>
      <c r="M179" s="1"/>
      <c r="T179" s="57"/>
    </row>
    <row r="180" spans="1:20" x14ac:dyDescent="0.25">
      <c r="A180" s="139">
        <v>133</v>
      </c>
      <c r="B180" s="137"/>
      <c r="C180" s="137"/>
      <c r="D180" s="166"/>
      <c r="E180" s="137"/>
      <c r="F180" s="137"/>
      <c r="G180" s="165"/>
      <c r="H180" s="137"/>
      <c r="I180" s="134" t="str">
        <f t="shared" si="1"/>
        <v/>
      </c>
      <c r="J180" s="134"/>
      <c r="K180" s="27" t="s">
        <v>80</v>
      </c>
      <c r="L180" s="140" t="e">
        <f>IF(AND(OR(B181=$B$10,B181=$B$11,B181=$B$12),C181="UKCS",#REF!=$B$5),H181,"")</f>
        <v>#REF!</v>
      </c>
      <c r="M180" s="1"/>
      <c r="T180" s="57"/>
    </row>
    <row r="181" spans="1:20" x14ac:dyDescent="0.25">
      <c r="A181" s="139">
        <v>134</v>
      </c>
      <c r="B181" s="137"/>
      <c r="C181" s="137"/>
      <c r="D181" s="166"/>
      <c r="E181" s="137"/>
      <c r="F181" s="137"/>
      <c r="G181" s="165"/>
      <c r="H181" s="137"/>
      <c r="I181" s="134" t="str">
        <f t="shared" si="1"/>
        <v/>
      </c>
      <c r="J181" s="134"/>
      <c r="K181" s="27" t="s">
        <v>80</v>
      </c>
      <c r="L181" s="140" t="e">
        <f>IF(AND(OR(B182=$B$10,B182=$B$11,B182=$B$12),C182="UKCS",#REF!=$B$5),H182,"")</f>
        <v>#REF!</v>
      </c>
      <c r="M181" s="1"/>
      <c r="T181" s="57"/>
    </row>
    <row r="182" spans="1:20" x14ac:dyDescent="0.25">
      <c r="A182" s="139">
        <v>135</v>
      </c>
      <c r="B182" s="137"/>
      <c r="C182" s="137"/>
      <c r="D182" s="166"/>
      <c r="E182" s="137"/>
      <c r="F182" s="137"/>
      <c r="G182" s="165"/>
      <c r="H182" s="137"/>
      <c r="I182" s="134" t="str">
        <f t="shared" si="1"/>
        <v/>
      </c>
      <c r="J182" s="134"/>
      <c r="K182" s="27" t="s">
        <v>80</v>
      </c>
      <c r="L182" s="140" t="e">
        <f>IF(AND(OR(B183=$B$10,B183=$B$11,B183=$B$12),C183="UKCS",#REF!=$B$5),H183,"")</f>
        <v>#REF!</v>
      </c>
      <c r="M182" s="1"/>
      <c r="T182" s="57"/>
    </row>
    <row r="183" spans="1:20" x14ac:dyDescent="0.25">
      <c r="A183" s="139">
        <v>136</v>
      </c>
      <c r="B183" s="137"/>
      <c r="C183" s="137"/>
      <c r="D183" s="166"/>
      <c r="E183" s="137"/>
      <c r="F183" s="137"/>
      <c r="G183" s="165"/>
      <c r="H183" s="137"/>
      <c r="I183" s="134" t="str">
        <f t="shared" si="1"/>
        <v/>
      </c>
      <c r="J183" s="134"/>
      <c r="K183" s="27" t="s">
        <v>80</v>
      </c>
      <c r="L183" s="140" t="e">
        <f>IF(AND(OR(B184=$B$10,B184=$B$11,B184=$B$12),C184="UKCS",#REF!=$B$5),H184,"")</f>
        <v>#REF!</v>
      </c>
      <c r="M183" s="1"/>
      <c r="T183" s="57"/>
    </row>
    <row r="184" spans="1:20" x14ac:dyDescent="0.25">
      <c r="A184" s="139">
        <v>137</v>
      </c>
      <c r="B184" s="137"/>
      <c r="C184" s="137"/>
      <c r="D184" s="166"/>
      <c r="E184" s="137"/>
      <c r="F184" s="137"/>
      <c r="G184" s="165"/>
      <c r="H184" s="137"/>
      <c r="I184" s="134" t="str">
        <f t="shared" si="1"/>
        <v/>
      </c>
      <c r="J184" s="134"/>
      <c r="K184" s="27" t="s">
        <v>80</v>
      </c>
      <c r="L184" s="140" t="e">
        <f>IF(AND(OR(B185=$B$10,B185=$B$11,B185=$B$12),C185="UKCS",#REF!=$B$5),H185,"")</f>
        <v>#REF!</v>
      </c>
      <c r="M184" s="1"/>
      <c r="T184" s="57"/>
    </row>
    <row r="185" spans="1:20" x14ac:dyDescent="0.25">
      <c r="A185" s="139">
        <v>138</v>
      </c>
      <c r="B185" s="137"/>
      <c r="C185" s="137"/>
      <c r="D185" s="166"/>
      <c r="E185" s="137"/>
      <c r="F185" s="137"/>
      <c r="G185" s="165"/>
      <c r="H185" s="137"/>
      <c r="I185" s="134" t="str">
        <f t="shared" si="1"/>
        <v/>
      </c>
      <c r="J185" s="134"/>
      <c r="K185" s="27" t="s">
        <v>80</v>
      </c>
      <c r="L185" s="140" t="e">
        <f>IF(AND(OR(B186=$B$10,B186=$B$11,B186=$B$12),C186="UKCS",#REF!=$B$5),H186,"")</f>
        <v>#REF!</v>
      </c>
      <c r="M185" s="1"/>
      <c r="T185" s="57"/>
    </row>
    <row r="186" spans="1:20" x14ac:dyDescent="0.25">
      <c r="A186" s="139">
        <v>139</v>
      </c>
      <c r="B186" s="137"/>
      <c r="C186" s="137"/>
      <c r="D186" s="166"/>
      <c r="E186" s="137"/>
      <c r="F186" s="137"/>
      <c r="G186" s="165"/>
      <c r="H186" s="137"/>
      <c r="I186" s="134" t="str">
        <f t="shared" si="1"/>
        <v/>
      </c>
      <c r="J186" s="134"/>
      <c r="K186" s="27" t="s">
        <v>80</v>
      </c>
      <c r="L186" s="140" t="e">
        <f>IF(AND(OR(B187=$B$10,B187=$B$11,B187=$B$12),C187="UKCS",#REF!=$B$5),H187,"")</f>
        <v>#REF!</v>
      </c>
      <c r="M186" s="1"/>
      <c r="T186" s="57"/>
    </row>
    <row r="187" spans="1:20" x14ac:dyDescent="0.25">
      <c r="A187" s="139">
        <v>140</v>
      </c>
      <c r="B187" s="137"/>
      <c r="C187" s="137"/>
      <c r="D187" s="166"/>
      <c r="E187" s="137"/>
      <c r="F187" s="137"/>
      <c r="G187" s="165"/>
      <c r="H187" s="137"/>
      <c r="I187" s="134" t="str">
        <f t="shared" si="1"/>
        <v/>
      </c>
      <c r="J187" s="134"/>
      <c r="K187" s="27" t="s">
        <v>80</v>
      </c>
      <c r="L187" s="140" t="e">
        <f>IF(AND(OR(B188=$B$10,B188=$B$11,B188=$B$12),C188="UKCS",#REF!=$B$5),H188,"")</f>
        <v>#REF!</v>
      </c>
      <c r="M187" s="1"/>
      <c r="T187" s="57"/>
    </row>
    <row r="188" spans="1:20" x14ac:dyDescent="0.25">
      <c r="A188" s="139">
        <v>141</v>
      </c>
      <c r="B188" s="137"/>
      <c r="C188" s="137"/>
      <c r="D188" s="166"/>
      <c r="E188" s="137"/>
      <c r="F188" s="137"/>
      <c r="G188" s="165"/>
      <c r="H188" s="137"/>
      <c r="I188" s="134" t="str">
        <f t="shared" si="1"/>
        <v/>
      </c>
      <c r="J188" s="134"/>
      <c r="K188" s="27" t="s">
        <v>80</v>
      </c>
      <c r="L188" s="140" t="e">
        <f>IF(AND(OR(B189=$B$10,B189=$B$11,B189=$B$12),C189="UKCS",#REF!=$B$5),H189,"")</f>
        <v>#REF!</v>
      </c>
      <c r="M188" s="1"/>
      <c r="T188" s="57"/>
    </row>
    <row r="189" spans="1:20" x14ac:dyDescent="0.25">
      <c r="A189" s="139">
        <v>142</v>
      </c>
      <c r="B189" s="137"/>
      <c r="C189" s="137"/>
      <c r="D189" s="166"/>
      <c r="E189" s="137"/>
      <c r="F189" s="137"/>
      <c r="G189" s="165"/>
      <c r="H189" s="137"/>
      <c r="I189" s="134" t="str">
        <f t="shared" si="1"/>
        <v/>
      </c>
      <c r="J189" s="134"/>
      <c r="K189" s="27" t="s">
        <v>80</v>
      </c>
      <c r="L189" s="140" t="e">
        <f>IF(AND(OR(B190=$B$10,B190=$B$11,B190=$B$12),C190="UKCS",#REF!=$B$5),H190,"")</f>
        <v>#REF!</v>
      </c>
      <c r="M189" s="1"/>
      <c r="T189" s="57"/>
    </row>
    <row r="190" spans="1:20" x14ac:dyDescent="0.25">
      <c r="A190" s="139">
        <v>143</v>
      </c>
      <c r="B190" s="137"/>
      <c r="C190" s="137"/>
      <c r="D190" s="166"/>
      <c r="E190" s="137"/>
      <c r="F190" s="137"/>
      <c r="G190" s="165"/>
      <c r="H190" s="137"/>
      <c r="I190" s="134" t="str">
        <f t="shared" si="1"/>
        <v/>
      </c>
      <c r="J190" s="134"/>
      <c r="K190" s="27" t="s">
        <v>80</v>
      </c>
      <c r="L190" s="140" t="e">
        <f>IF(AND(OR(B191=$B$10,B191=$B$11,B191=$B$12),C191="UKCS",#REF!=$B$5),H191,"")</f>
        <v>#REF!</v>
      </c>
      <c r="M190" s="1"/>
      <c r="T190" s="57"/>
    </row>
    <row r="191" spans="1:20" x14ac:dyDescent="0.25">
      <c r="A191" s="139">
        <v>144</v>
      </c>
      <c r="B191" s="137"/>
      <c r="C191" s="137"/>
      <c r="D191" s="166"/>
      <c r="E191" s="137"/>
      <c r="F191" s="137"/>
      <c r="G191" s="165"/>
      <c r="H191" s="137"/>
      <c r="I191" s="134" t="str">
        <f t="shared" si="1"/>
        <v/>
      </c>
      <c r="J191" s="134"/>
      <c r="K191" s="27" t="s">
        <v>80</v>
      </c>
      <c r="L191" s="140" t="e">
        <f>IF(AND(OR(B192=$B$10,B192=$B$11,B192=$B$12),C192="UKCS",#REF!=$B$5),H192,"")</f>
        <v>#REF!</v>
      </c>
      <c r="M191" s="1"/>
      <c r="T191" s="57"/>
    </row>
    <row r="192" spans="1:20" x14ac:dyDescent="0.25">
      <c r="A192" s="139">
        <v>145</v>
      </c>
      <c r="B192" s="137"/>
      <c r="C192" s="137"/>
      <c r="D192" s="166"/>
      <c r="E192" s="137"/>
      <c r="F192" s="137"/>
      <c r="G192" s="165"/>
      <c r="H192" s="137"/>
      <c r="I192" s="134" t="str">
        <f t="shared" si="1"/>
        <v/>
      </c>
      <c r="J192" s="134"/>
      <c r="K192" s="27" t="s">
        <v>80</v>
      </c>
      <c r="L192" s="140" t="e">
        <f>IF(AND(OR(B193=$B$10,B193=$B$11,B193=$B$12),C193="UKCS",#REF!=$B$5),H193,"")</f>
        <v>#REF!</v>
      </c>
      <c r="M192" s="1"/>
      <c r="T192" s="57"/>
    </row>
    <row r="193" spans="1:20" x14ac:dyDescent="0.25">
      <c r="A193" s="139">
        <v>146</v>
      </c>
      <c r="B193" s="137"/>
      <c r="C193" s="137"/>
      <c r="D193" s="166"/>
      <c r="E193" s="137"/>
      <c r="F193" s="137"/>
      <c r="G193" s="165"/>
      <c r="H193" s="137"/>
      <c r="I193" s="134" t="str">
        <f t="shared" si="1"/>
        <v/>
      </c>
      <c r="J193" s="134"/>
      <c r="K193" s="27" t="s">
        <v>80</v>
      </c>
      <c r="L193" s="140" t="e">
        <f>IF(AND(OR(B194=$B$10,B194=$B$11,B194=$B$12),C194="UKCS",#REF!=$B$5),H194,"")</f>
        <v>#REF!</v>
      </c>
      <c r="M193" s="1"/>
      <c r="T193" s="57"/>
    </row>
    <row r="194" spans="1:20" x14ac:dyDescent="0.25">
      <c r="A194" s="139">
        <v>147</v>
      </c>
      <c r="B194" s="137"/>
      <c r="C194" s="137"/>
      <c r="D194" s="166"/>
      <c r="E194" s="137"/>
      <c r="F194" s="137"/>
      <c r="G194" s="165"/>
      <c r="H194" s="137"/>
      <c r="I194" s="134" t="str">
        <f t="shared" si="1"/>
        <v/>
      </c>
      <c r="J194" s="134"/>
      <c r="K194" s="27" t="s">
        <v>80</v>
      </c>
      <c r="L194" s="140" t="e">
        <f>IF(AND(OR(B195=$B$10,B195=$B$11,B195=$B$12),C195="UKCS",#REF!=$B$5),H195,"")</f>
        <v>#REF!</v>
      </c>
      <c r="M194" s="1"/>
      <c r="T194" s="57"/>
    </row>
    <row r="195" spans="1:20" x14ac:dyDescent="0.25">
      <c r="A195" s="139">
        <v>141</v>
      </c>
      <c r="B195" s="137"/>
      <c r="C195" s="137"/>
      <c r="D195" s="166"/>
      <c r="E195" s="137"/>
      <c r="F195" s="137"/>
      <c r="G195" s="165"/>
      <c r="H195" s="137"/>
      <c r="I195" s="134" t="str">
        <f t="shared" si="1"/>
        <v/>
      </c>
      <c r="J195" s="134"/>
      <c r="K195" s="27" t="s">
        <v>80</v>
      </c>
      <c r="L195" s="140" t="e">
        <f>IF(AND(OR(B196=$B$10,B196=$B$11,B196=$B$12),C196="UKCS",#REF!=$B$5),H196,"")</f>
        <v>#REF!</v>
      </c>
      <c r="M195" s="1"/>
      <c r="T195" s="57"/>
    </row>
    <row r="196" spans="1:20" x14ac:dyDescent="0.25">
      <c r="A196" s="139">
        <v>149</v>
      </c>
      <c r="B196" s="137"/>
      <c r="C196" s="137"/>
      <c r="D196" s="166"/>
      <c r="E196" s="137"/>
      <c r="F196" s="137"/>
      <c r="G196" s="165"/>
      <c r="H196" s="137"/>
      <c r="I196" s="134" t="str">
        <f t="shared" si="1"/>
        <v/>
      </c>
      <c r="J196" s="134"/>
      <c r="K196" s="27" t="s">
        <v>80</v>
      </c>
      <c r="L196" s="140" t="e">
        <f>IF(AND(OR(B197=$B$10,B197=$B$11,B197=$B$12),C197="UKCS",#REF!=$B$5),H197,"")</f>
        <v>#REF!</v>
      </c>
      <c r="M196" s="1"/>
      <c r="T196" s="57"/>
    </row>
    <row r="197" spans="1:20" x14ac:dyDescent="0.25">
      <c r="A197" s="139">
        <v>150</v>
      </c>
      <c r="B197" s="137"/>
      <c r="C197" s="137"/>
      <c r="D197" s="166"/>
      <c r="E197" s="137"/>
      <c r="F197" s="137"/>
      <c r="G197" s="165"/>
      <c r="H197" s="137"/>
      <c r="I197" s="134" t="str">
        <f t="shared" si="1"/>
        <v/>
      </c>
      <c r="J197" s="134"/>
      <c r="K197" s="27" t="s">
        <v>80</v>
      </c>
      <c r="L197" s="140" t="e">
        <f>IF(AND(OR(B198=$B$10,B198=$B$11,B198=$B$12),C198="UKCS",#REF!=$B$5),H198,"")</f>
        <v>#REF!</v>
      </c>
      <c r="M197" s="1"/>
      <c r="T197" s="57"/>
    </row>
    <row r="198" spans="1:20" x14ac:dyDescent="0.25">
      <c r="A198" s="139">
        <v>151</v>
      </c>
      <c r="B198" s="137"/>
      <c r="C198" s="137"/>
      <c r="D198" s="166"/>
      <c r="E198" s="137"/>
      <c r="F198" s="137"/>
      <c r="G198" s="165"/>
      <c r="H198" s="137"/>
      <c r="I198" s="134" t="str">
        <f t="shared" si="1"/>
        <v/>
      </c>
      <c r="J198" s="134"/>
      <c r="K198" s="27" t="s">
        <v>80</v>
      </c>
      <c r="L198" s="140" t="e">
        <f>IF(AND(OR(B199=$B$10,B199=$B$11,B199=$B$12),C199="UKCS",#REF!=$B$5),H199,"")</f>
        <v>#REF!</v>
      </c>
      <c r="M198" s="1"/>
      <c r="T198" s="57"/>
    </row>
    <row r="199" spans="1:20" x14ac:dyDescent="0.25">
      <c r="A199" s="139">
        <v>152</v>
      </c>
      <c r="B199" s="137"/>
      <c r="C199" s="137"/>
      <c r="D199" s="166"/>
      <c r="E199" s="137"/>
      <c r="F199" s="137"/>
      <c r="G199" s="165"/>
      <c r="H199" s="137"/>
      <c r="I199" s="134" t="str">
        <f t="shared" si="1"/>
        <v/>
      </c>
      <c r="J199" s="134"/>
      <c r="K199" s="27" t="s">
        <v>80</v>
      </c>
      <c r="L199" s="140" t="e">
        <f>IF(AND(OR(B200=$B$10,B200=$B$11,B200=$B$12),C200="UKCS",#REF!=$B$5),H200,"")</f>
        <v>#REF!</v>
      </c>
      <c r="M199" s="1"/>
      <c r="T199" s="57"/>
    </row>
    <row r="200" spans="1:20" x14ac:dyDescent="0.25">
      <c r="A200" s="139">
        <v>153</v>
      </c>
      <c r="B200" s="137"/>
      <c r="C200" s="137"/>
      <c r="D200" s="166"/>
      <c r="E200" s="137"/>
      <c r="F200" s="137"/>
      <c r="G200" s="165"/>
      <c r="H200" s="137"/>
      <c r="I200" s="134" t="str">
        <f t="shared" si="1"/>
        <v/>
      </c>
      <c r="J200" s="134"/>
      <c r="K200" s="27" t="s">
        <v>80</v>
      </c>
      <c r="L200" s="140" t="e">
        <f>IF(AND(OR(B201=$B$10,B201=$B$11,B201=$B$12),C201="UKCS",#REF!=$B$5),H201,"")</f>
        <v>#REF!</v>
      </c>
      <c r="M200" s="1"/>
      <c r="T200" s="57"/>
    </row>
    <row r="201" spans="1:20" x14ac:dyDescent="0.25">
      <c r="A201" s="139">
        <v>154</v>
      </c>
      <c r="B201" s="137"/>
      <c r="C201" s="137"/>
      <c r="D201" s="166"/>
      <c r="E201" s="137"/>
      <c r="F201" s="137"/>
      <c r="G201" s="165"/>
      <c r="H201" s="137"/>
      <c r="I201" s="134" t="str">
        <f t="shared" si="1"/>
        <v/>
      </c>
      <c r="J201" s="134"/>
      <c r="K201" s="27" t="s">
        <v>80</v>
      </c>
      <c r="L201" s="140" t="e">
        <f>IF(AND(OR(B202=$B$10,B202=$B$11,B202=$B$12),C202="UKCS",#REF!=$B$5),H202,"")</f>
        <v>#REF!</v>
      </c>
      <c r="M201" s="1"/>
      <c r="T201" s="57"/>
    </row>
    <row r="202" spans="1:20" x14ac:dyDescent="0.25">
      <c r="A202" s="139">
        <v>155</v>
      </c>
      <c r="B202" s="137"/>
      <c r="C202" s="137"/>
      <c r="D202" s="166"/>
      <c r="E202" s="137"/>
      <c r="F202" s="137"/>
      <c r="G202" s="165"/>
      <c r="H202" s="137"/>
      <c r="I202" s="134" t="str">
        <f t="shared" si="1"/>
        <v/>
      </c>
      <c r="J202" s="134"/>
      <c r="K202" s="27" t="s">
        <v>80</v>
      </c>
      <c r="L202" s="140" t="e">
        <f>IF(AND(OR(B203=$B$10,B203=$B$11,B203=$B$12),C203="UKCS",#REF!=$B$5),H203,"")</f>
        <v>#REF!</v>
      </c>
      <c r="M202" s="1"/>
      <c r="T202" s="57"/>
    </row>
    <row r="203" spans="1:20" x14ac:dyDescent="0.25">
      <c r="A203" s="139">
        <v>156</v>
      </c>
      <c r="B203" s="137"/>
      <c r="C203" s="137"/>
      <c r="D203" s="166"/>
      <c r="E203" s="137"/>
      <c r="F203" s="137"/>
      <c r="G203" s="165"/>
      <c r="H203" s="137"/>
      <c r="I203" s="134" t="str">
        <f t="shared" si="1"/>
        <v/>
      </c>
      <c r="J203" s="134"/>
      <c r="K203" s="27" t="s">
        <v>80</v>
      </c>
      <c r="L203" s="140" t="e">
        <f>IF(AND(OR(B204=$B$10,B204=$B$11,B204=$B$12),C204="UKCS",#REF!=$B$5),H204,"")</f>
        <v>#REF!</v>
      </c>
      <c r="M203" s="1"/>
      <c r="T203" s="57"/>
    </row>
    <row r="204" spans="1:20" x14ac:dyDescent="0.25">
      <c r="A204" s="139">
        <v>157</v>
      </c>
      <c r="B204" s="137"/>
      <c r="C204" s="137"/>
      <c r="D204" s="166"/>
      <c r="E204" s="137"/>
      <c r="F204" s="137"/>
      <c r="G204" s="165"/>
      <c r="H204" s="137"/>
      <c r="I204" s="134" t="str">
        <f t="shared" si="1"/>
        <v/>
      </c>
      <c r="J204" s="134"/>
      <c r="K204" s="27" t="s">
        <v>80</v>
      </c>
      <c r="L204" s="140" t="e">
        <f>IF(AND(OR(B205=$B$10,B205=$B$11,B205=$B$12),C205="UKCS",#REF!=$B$5),H205,"")</f>
        <v>#REF!</v>
      </c>
      <c r="M204" s="1"/>
      <c r="T204" s="57"/>
    </row>
    <row r="205" spans="1:20" x14ac:dyDescent="0.25">
      <c r="A205" s="139">
        <v>158</v>
      </c>
      <c r="B205" s="137"/>
      <c r="C205" s="137"/>
      <c r="D205" s="166"/>
      <c r="E205" s="137"/>
      <c r="F205" s="137"/>
      <c r="G205" s="165"/>
      <c r="H205" s="137"/>
      <c r="I205" s="134" t="str">
        <f t="shared" si="1"/>
        <v/>
      </c>
      <c r="J205" s="134"/>
      <c r="K205" s="27" t="s">
        <v>80</v>
      </c>
      <c r="L205" s="140" t="e">
        <f>IF(AND(OR(B206=$B$10,B206=$B$11,B206=$B$12),C206="UKCS",#REF!=$B$5),H206,"")</f>
        <v>#REF!</v>
      </c>
      <c r="M205" s="1"/>
      <c r="T205" s="57"/>
    </row>
    <row r="206" spans="1:20" x14ac:dyDescent="0.25">
      <c r="A206" s="139">
        <v>159</v>
      </c>
      <c r="B206" s="137"/>
      <c r="C206" s="137"/>
      <c r="D206" s="166"/>
      <c r="E206" s="137"/>
      <c r="F206" s="137"/>
      <c r="G206" s="165"/>
      <c r="H206" s="137"/>
      <c r="I206" s="134" t="str">
        <f t="shared" si="1"/>
        <v/>
      </c>
      <c r="J206" s="134"/>
      <c r="K206" s="27" t="s">
        <v>80</v>
      </c>
      <c r="L206" s="140" t="e">
        <f>IF(AND(OR(B207=$B$10,B207=$B$11,B207=$B$12),C207="UKCS",#REF!=$B$5),H207,"")</f>
        <v>#REF!</v>
      </c>
      <c r="M206" s="1"/>
      <c r="T206" s="57"/>
    </row>
    <row r="207" spans="1:20" x14ac:dyDescent="0.25">
      <c r="A207" s="139">
        <v>160</v>
      </c>
      <c r="B207" s="137"/>
      <c r="C207" s="137"/>
      <c r="D207" s="166"/>
      <c r="E207" s="137"/>
      <c r="F207" s="137"/>
      <c r="G207" s="165"/>
      <c r="H207" s="137"/>
      <c r="I207" s="134" t="str">
        <f t="shared" si="1"/>
        <v/>
      </c>
      <c r="J207" s="134"/>
      <c r="K207" s="27" t="s">
        <v>80</v>
      </c>
      <c r="L207" s="140" t="e">
        <f>IF(AND(OR(B208=$B$10,B208=$B$11,B208=$B$12),C208="UKCS",#REF!=$B$5),H208,"")</f>
        <v>#REF!</v>
      </c>
      <c r="M207" s="1"/>
      <c r="T207" s="57"/>
    </row>
    <row r="208" spans="1:20" x14ac:dyDescent="0.25">
      <c r="A208" s="139">
        <v>161</v>
      </c>
      <c r="B208" s="137"/>
      <c r="C208" s="137"/>
      <c r="D208" s="166"/>
      <c r="E208" s="137"/>
      <c r="F208" s="137"/>
      <c r="G208" s="165"/>
      <c r="H208" s="137"/>
      <c r="I208" s="134" t="str">
        <f t="shared" ref="I208:I271" si="2">IF(AND(H208&gt;0,(C208)=""),"Enter Country of Origin",IF(H208&lt;0,"Quantity should be a positive number",""))</f>
        <v/>
      </c>
      <c r="J208" s="134"/>
      <c r="K208" s="27" t="s">
        <v>80</v>
      </c>
      <c r="L208" s="140" t="e">
        <f>IF(AND(OR(B209=$B$10,B209=$B$11,B209=$B$12),C209="UKCS",#REF!=$B$5),H209,"")</f>
        <v>#REF!</v>
      </c>
      <c r="M208" s="1"/>
      <c r="T208" s="57"/>
    </row>
    <row r="209" spans="1:20" x14ac:dyDescent="0.25">
      <c r="A209" s="139">
        <v>162</v>
      </c>
      <c r="B209" s="137"/>
      <c r="C209" s="137"/>
      <c r="D209" s="166"/>
      <c r="E209" s="137"/>
      <c r="F209" s="137"/>
      <c r="G209" s="165"/>
      <c r="H209" s="137"/>
      <c r="I209" s="134" t="str">
        <f t="shared" si="2"/>
        <v/>
      </c>
      <c r="J209" s="134"/>
      <c r="K209" s="27" t="s">
        <v>80</v>
      </c>
      <c r="L209" s="140" t="e">
        <f>IF(AND(OR(B210=$B$10,B210=$B$11,B210=$B$12),C210="UKCS",#REF!=$B$5),H210,"")</f>
        <v>#REF!</v>
      </c>
      <c r="M209" s="1"/>
      <c r="T209" s="57"/>
    </row>
    <row r="210" spans="1:20" x14ac:dyDescent="0.25">
      <c r="A210" s="139">
        <v>163</v>
      </c>
      <c r="B210" s="137"/>
      <c r="C210" s="137"/>
      <c r="D210" s="166"/>
      <c r="E210" s="137"/>
      <c r="F210" s="137"/>
      <c r="G210" s="165"/>
      <c r="H210" s="137"/>
      <c r="I210" s="134" t="str">
        <f t="shared" si="2"/>
        <v/>
      </c>
      <c r="J210" s="134"/>
      <c r="K210" s="27" t="s">
        <v>80</v>
      </c>
      <c r="L210" s="140" t="e">
        <f>IF(AND(OR(B211=$B$10,B211=$B$11,B211=$B$12),C211="UKCS",#REF!=$B$5),H211,"")</f>
        <v>#REF!</v>
      </c>
      <c r="M210" s="1"/>
      <c r="T210" s="57"/>
    </row>
    <row r="211" spans="1:20" x14ac:dyDescent="0.25">
      <c r="A211" s="139">
        <v>164</v>
      </c>
      <c r="B211" s="137"/>
      <c r="C211" s="137"/>
      <c r="D211" s="166"/>
      <c r="E211" s="137"/>
      <c r="F211" s="137"/>
      <c r="G211" s="165"/>
      <c r="H211" s="137"/>
      <c r="I211" s="134" t="str">
        <f t="shared" si="2"/>
        <v/>
      </c>
      <c r="J211" s="134"/>
      <c r="K211" s="27" t="s">
        <v>80</v>
      </c>
      <c r="L211" s="140" t="e">
        <f>IF(AND(OR(B212=$B$10,B212=$B$11,B212=$B$12),C212="UKCS",#REF!=$B$5),H212,"")</f>
        <v>#REF!</v>
      </c>
      <c r="M211" s="1"/>
      <c r="T211" s="57"/>
    </row>
    <row r="212" spans="1:20" x14ac:dyDescent="0.25">
      <c r="A212" s="139">
        <v>165</v>
      </c>
      <c r="B212" s="137"/>
      <c r="C212" s="137"/>
      <c r="D212" s="166"/>
      <c r="E212" s="137"/>
      <c r="F212" s="137"/>
      <c r="G212" s="165"/>
      <c r="H212" s="137"/>
      <c r="I212" s="134" t="str">
        <f t="shared" si="2"/>
        <v/>
      </c>
      <c r="J212" s="134"/>
      <c r="K212" s="27" t="s">
        <v>80</v>
      </c>
      <c r="L212" s="140" t="e">
        <f>IF(AND(OR(B213=$B$10,B213=$B$11,B213=$B$12),C213="UKCS",#REF!=$B$5),H213,"")</f>
        <v>#REF!</v>
      </c>
      <c r="M212" s="1"/>
      <c r="T212" s="57"/>
    </row>
    <row r="213" spans="1:20" x14ac:dyDescent="0.25">
      <c r="A213" s="139">
        <v>166</v>
      </c>
      <c r="B213" s="137"/>
      <c r="C213" s="137"/>
      <c r="D213" s="166"/>
      <c r="E213" s="137"/>
      <c r="F213" s="137"/>
      <c r="G213" s="165"/>
      <c r="H213" s="137"/>
      <c r="I213" s="134" t="str">
        <f t="shared" si="2"/>
        <v/>
      </c>
      <c r="J213" s="134"/>
      <c r="K213" s="27" t="s">
        <v>80</v>
      </c>
      <c r="L213" s="140" t="e">
        <f>IF(AND(OR(B214=$B$10,B214=$B$11,B214=$B$12),C214="UKCS",#REF!=$B$5),H214,"")</f>
        <v>#REF!</v>
      </c>
      <c r="M213" s="1"/>
      <c r="T213" s="57"/>
    </row>
    <row r="214" spans="1:20" x14ac:dyDescent="0.25">
      <c r="A214" s="139">
        <v>167</v>
      </c>
      <c r="B214" s="137"/>
      <c r="C214" s="137"/>
      <c r="D214" s="166"/>
      <c r="E214" s="137"/>
      <c r="F214" s="137"/>
      <c r="G214" s="165"/>
      <c r="H214" s="137"/>
      <c r="I214" s="134" t="str">
        <f t="shared" si="2"/>
        <v/>
      </c>
      <c r="J214" s="134"/>
      <c r="K214" s="27" t="s">
        <v>80</v>
      </c>
      <c r="L214" s="140" t="e">
        <f>IF(AND(OR(B215=$B$10,B215=$B$11,B215=$B$12),C215="UKCS",#REF!=$B$5),H215,"")</f>
        <v>#REF!</v>
      </c>
      <c r="M214" s="1"/>
      <c r="T214" s="57"/>
    </row>
    <row r="215" spans="1:20" x14ac:dyDescent="0.25">
      <c r="A215" s="139">
        <v>168</v>
      </c>
      <c r="B215" s="137"/>
      <c r="C215" s="137"/>
      <c r="D215" s="166"/>
      <c r="E215" s="137"/>
      <c r="F215" s="137"/>
      <c r="G215" s="165"/>
      <c r="H215" s="137"/>
      <c r="I215" s="134" t="str">
        <f t="shared" si="2"/>
        <v/>
      </c>
      <c r="J215" s="134"/>
      <c r="K215" s="27" t="s">
        <v>80</v>
      </c>
      <c r="L215" s="140" t="e">
        <f>IF(AND(OR(B216=$B$10,B216=$B$11,B216=$B$12),C216="UKCS",#REF!=$B$5),H216,"")</f>
        <v>#REF!</v>
      </c>
      <c r="M215" s="1"/>
      <c r="T215" s="57"/>
    </row>
    <row r="216" spans="1:20" x14ac:dyDescent="0.25">
      <c r="A216" s="139">
        <v>169</v>
      </c>
      <c r="B216" s="137"/>
      <c r="C216" s="137"/>
      <c r="D216" s="166"/>
      <c r="E216" s="137"/>
      <c r="F216" s="137"/>
      <c r="G216" s="165"/>
      <c r="H216" s="137"/>
      <c r="I216" s="134" t="str">
        <f t="shared" si="2"/>
        <v/>
      </c>
      <c r="J216" s="134"/>
      <c r="K216" s="27" t="s">
        <v>80</v>
      </c>
      <c r="L216" s="140" t="e">
        <f>IF(AND(OR(B217=$B$10,B217=$B$11,B217=$B$12),C217="UKCS",#REF!=$B$5),H217,"")</f>
        <v>#REF!</v>
      </c>
      <c r="M216" s="1"/>
      <c r="T216" s="57"/>
    </row>
    <row r="217" spans="1:20" x14ac:dyDescent="0.25">
      <c r="A217" s="139">
        <v>170</v>
      </c>
      <c r="B217" s="137"/>
      <c r="C217" s="137"/>
      <c r="D217" s="166"/>
      <c r="E217" s="137"/>
      <c r="F217" s="137"/>
      <c r="G217" s="165"/>
      <c r="H217" s="137"/>
      <c r="I217" s="134" t="str">
        <f t="shared" si="2"/>
        <v/>
      </c>
      <c r="J217" s="134"/>
      <c r="K217" s="27" t="s">
        <v>80</v>
      </c>
      <c r="L217" s="140" t="e">
        <f>IF(AND(OR(B218=$B$10,B218=$B$11,B218=$B$12),C218="UKCS",#REF!=$B$5),H218,"")</f>
        <v>#REF!</v>
      </c>
      <c r="M217" s="1"/>
      <c r="T217" s="57"/>
    </row>
    <row r="218" spans="1:20" x14ac:dyDescent="0.25">
      <c r="A218" s="139">
        <v>171</v>
      </c>
      <c r="B218" s="137"/>
      <c r="C218" s="137"/>
      <c r="D218" s="166"/>
      <c r="E218" s="137"/>
      <c r="F218" s="137"/>
      <c r="G218" s="165"/>
      <c r="H218" s="137"/>
      <c r="I218" s="134" t="str">
        <f t="shared" si="2"/>
        <v/>
      </c>
      <c r="J218" s="134"/>
      <c r="K218" s="27" t="s">
        <v>80</v>
      </c>
      <c r="L218" s="140" t="e">
        <f>IF(AND(OR(B219=$B$10,B219=$B$11,B219=$B$12),C219="UKCS",#REF!=$B$5),H219,"")</f>
        <v>#REF!</v>
      </c>
      <c r="M218" s="1"/>
      <c r="T218" s="57"/>
    </row>
    <row r="219" spans="1:20" x14ac:dyDescent="0.25">
      <c r="A219" s="139">
        <v>172</v>
      </c>
      <c r="B219" s="137"/>
      <c r="C219" s="137"/>
      <c r="D219" s="166"/>
      <c r="E219" s="137"/>
      <c r="F219" s="137"/>
      <c r="G219" s="165"/>
      <c r="H219" s="137"/>
      <c r="I219" s="134" t="str">
        <f t="shared" si="2"/>
        <v/>
      </c>
      <c r="J219" s="134"/>
      <c r="K219" s="27" t="s">
        <v>80</v>
      </c>
      <c r="L219" s="140" t="e">
        <f>IF(AND(OR(B220=$B$10,B220=$B$11,B220=$B$12),C220="UKCS",#REF!=$B$5),H220,"")</f>
        <v>#REF!</v>
      </c>
      <c r="M219" s="1"/>
      <c r="T219" s="57"/>
    </row>
    <row r="220" spans="1:20" x14ac:dyDescent="0.25">
      <c r="A220" s="139">
        <v>173</v>
      </c>
      <c r="B220" s="137"/>
      <c r="C220" s="137"/>
      <c r="D220" s="166"/>
      <c r="E220" s="137"/>
      <c r="F220" s="137"/>
      <c r="G220" s="165"/>
      <c r="H220" s="137"/>
      <c r="I220" s="134" t="str">
        <f t="shared" si="2"/>
        <v/>
      </c>
      <c r="J220" s="134"/>
      <c r="K220" s="27" t="s">
        <v>80</v>
      </c>
      <c r="L220" s="140" t="e">
        <f>IF(AND(OR(B221=$B$10,B221=$B$11,B221=$B$12),C221="UKCS",#REF!=$B$5),H221,"")</f>
        <v>#REF!</v>
      </c>
      <c r="M220" s="1"/>
      <c r="T220" s="57"/>
    </row>
    <row r="221" spans="1:20" x14ac:dyDescent="0.25">
      <c r="A221" s="139">
        <v>174</v>
      </c>
      <c r="B221" s="137"/>
      <c r="C221" s="137"/>
      <c r="D221" s="166"/>
      <c r="E221" s="137"/>
      <c r="F221" s="137"/>
      <c r="G221" s="165"/>
      <c r="H221" s="137"/>
      <c r="I221" s="134" t="str">
        <f t="shared" si="2"/>
        <v/>
      </c>
      <c r="J221" s="134"/>
      <c r="K221" s="27" t="s">
        <v>80</v>
      </c>
      <c r="L221" s="140" t="e">
        <f>IF(AND(OR(B222=$B$10,B222=$B$11,B222=$B$12),C222="UKCS",#REF!=$B$5),H222,"")</f>
        <v>#REF!</v>
      </c>
      <c r="M221" s="1"/>
      <c r="T221" s="57"/>
    </row>
    <row r="222" spans="1:20" x14ac:dyDescent="0.25">
      <c r="A222" s="139">
        <v>175</v>
      </c>
      <c r="B222" s="137"/>
      <c r="C222" s="137"/>
      <c r="D222" s="166"/>
      <c r="E222" s="137"/>
      <c r="F222" s="137"/>
      <c r="G222" s="165"/>
      <c r="H222" s="137"/>
      <c r="I222" s="134" t="str">
        <f t="shared" si="2"/>
        <v/>
      </c>
      <c r="J222" s="134"/>
      <c r="K222" s="27" t="s">
        <v>80</v>
      </c>
      <c r="L222" s="140" t="e">
        <f>IF(AND(OR(B223=$B$10,B223=$B$11,B223=$B$12),C223="UKCS",#REF!=$B$5),H223,"")</f>
        <v>#REF!</v>
      </c>
      <c r="M222" s="1"/>
      <c r="T222" s="57"/>
    </row>
    <row r="223" spans="1:20" x14ac:dyDescent="0.25">
      <c r="A223" s="139">
        <v>176</v>
      </c>
      <c r="B223" s="137"/>
      <c r="C223" s="137"/>
      <c r="D223" s="166"/>
      <c r="E223" s="137"/>
      <c r="F223" s="137"/>
      <c r="G223" s="165"/>
      <c r="H223" s="137"/>
      <c r="I223" s="134" t="str">
        <f t="shared" si="2"/>
        <v/>
      </c>
      <c r="J223" s="134"/>
      <c r="K223" s="27" t="s">
        <v>80</v>
      </c>
      <c r="L223" s="140" t="e">
        <f>IF(AND(OR(B224=$B$10,B224=$B$11,B224=$B$12),C224="UKCS",#REF!=$B$5),H224,"")</f>
        <v>#REF!</v>
      </c>
      <c r="M223" s="1"/>
      <c r="T223" s="57"/>
    </row>
    <row r="224" spans="1:20" x14ac:dyDescent="0.25">
      <c r="A224" s="139">
        <v>177</v>
      </c>
      <c r="B224" s="137"/>
      <c r="C224" s="137"/>
      <c r="D224" s="166"/>
      <c r="E224" s="137"/>
      <c r="F224" s="137"/>
      <c r="G224" s="165"/>
      <c r="H224" s="137"/>
      <c r="I224" s="134" t="str">
        <f t="shared" si="2"/>
        <v/>
      </c>
      <c r="J224" s="134"/>
      <c r="K224" s="27" t="s">
        <v>80</v>
      </c>
      <c r="L224" s="140" t="e">
        <f>IF(AND(OR(B225=$B$10,B225=$B$11,B225=$B$12),C225="UKCS",#REF!=$B$5),H225,"")</f>
        <v>#REF!</v>
      </c>
      <c r="M224" s="1"/>
      <c r="T224" s="57"/>
    </row>
    <row r="225" spans="1:20" x14ac:dyDescent="0.25">
      <c r="A225" s="139">
        <v>178</v>
      </c>
      <c r="B225" s="137"/>
      <c r="C225" s="137"/>
      <c r="D225" s="166"/>
      <c r="E225" s="137"/>
      <c r="F225" s="137"/>
      <c r="G225" s="165"/>
      <c r="H225" s="137"/>
      <c r="I225" s="134" t="str">
        <f t="shared" si="2"/>
        <v/>
      </c>
      <c r="J225" s="134"/>
      <c r="K225" s="27" t="s">
        <v>80</v>
      </c>
      <c r="L225" s="140" t="e">
        <f>IF(AND(OR(B226=$B$10,B226=$B$11,B226=$B$12),C226="UKCS",#REF!=$B$5),H226,"")</f>
        <v>#REF!</v>
      </c>
      <c r="M225" s="1"/>
      <c r="T225" s="57"/>
    </row>
    <row r="226" spans="1:20" x14ac:dyDescent="0.25">
      <c r="A226" s="139">
        <v>179</v>
      </c>
      <c r="B226" s="137"/>
      <c r="C226" s="137"/>
      <c r="D226" s="166"/>
      <c r="E226" s="137"/>
      <c r="F226" s="137"/>
      <c r="G226" s="165"/>
      <c r="H226" s="137"/>
      <c r="I226" s="134" t="str">
        <f t="shared" si="2"/>
        <v/>
      </c>
      <c r="J226" s="134"/>
      <c r="K226" s="27" t="s">
        <v>80</v>
      </c>
      <c r="L226" s="140" t="e">
        <f>IF(AND(OR(B227=$B$10,B227=$B$11,B227=$B$12),C227="UKCS",#REF!=$B$5),H227,"")</f>
        <v>#REF!</v>
      </c>
      <c r="M226" s="1"/>
      <c r="T226" s="57"/>
    </row>
    <row r="227" spans="1:20" x14ac:dyDescent="0.25">
      <c r="A227" s="139">
        <v>180</v>
      </c>
      <c r="B227" s="137"/>
      <c r="C227" s="137"/>
      <c r="D227" s="166"/>
      <c r="E227" s="137"/>
      <c r="F227" s="137"/>
      <c r="G227" s="165"/>
      <c r="H227" s="137"/>
      <c r="I227" s="134" t="str">
        <f t="shared" si="2"/>
        <v/>
      </c>
      <c r="J227" s="134"/>
      <c r="K227" s="27" t="s">
        <v>80</v>
      </c>
      <c r="L227" s="140" t="e">
        <f>IF(AND(OR(B228=$B$10,B228=$B$11,B228=$B$12),C228="UKCS",#REF!=$B$5),H228,"")</f>
        <v>#REF!</v>
      </c>
      <c r="M227" s="1"/>
      <c r="T227" s="57"/>
    </row>
    <row r="228" spans="1:20" x14ac:dyDescent="0.25">
      <c r="A228" s="139">
        <v>181</v>
      </c>
      <c r="B228" s="137"/>
      <c r="C228" s="137"/>
      <c r="D228" s="166"/>
      <c r="E228" s="137"/>
      <c r="F228" s="137"/>
      <c r="G228" s="165"/>
      <c r="H228" s="137"/>
      <c r="I228" s="134" t="str">
        <f t="shared" si="2"/>
        <v/>
      </c>
      <c r="J228" s="134"/>
      <c r="K228" s="27" t="s">
        <v>80</v>
      </c>
      <c r="L228" s="140" t="e">
        <f>IF(AND(OR(B229=$B$10,B229=$B$11,B229=$B$12),C229="UKCS",#REF!=$B$5),H229,"")</f>
        <v>#REF!</v>
      </c>
      <c r="M228" s="1"/>
      <c r="T228" s="57"/>
    </row>
    <row r="229" spans="1:20" x14ac:dyDescent="0.25">
      <c r="A229" s="139">
        <v>182</v>
      </c>
      <c r="B229" s="137"/>
      <c r="C229" s="137"/>
      <c r="D229" s="166"/>
      <c r="E229" s="137"/>
      <c r="F229" s="137"/>
      <c r="G229" s="165"/>
      <c r="H229" s="137"/>
      <c r="I229" s="134" t="str">
        <f t="shared" si="2"/>
        <v/>
      </c>
      <c r="J229" s="134"/>
      <c r="K229" s="27" t="s">
        <v>80</v>
      </c>
      <c r="L229" s="140" t="e">
        <f>IF(AND(OR(B230=$B$10,B230=$B$11,B230=$B$12),C230="UKCS",#REF!=$B$5),H230,"")</f>
        <v>#REF!</v>
      </c>
      <c r="M229" s="1"/>
      <c r="T229" s="57"/>
    </row>
    <row r="230" spans="1:20" x14ac:dyDescent="0.25">
      <c r="A230" s="139">
        <v>183</v>
      </c>
      <c r="B230" s="137"/>
      <c r="C230" s="137"/>
      <c r="D230" s="166"/>
      <c r="E230" s="137"/>
      <c r="F230" s="137"/>
      <c r="G230" s="165"/>
      <c r="H230" s="137"/>
      <c r="I230" s="134" t="str">
        <f t="shared" si="2"/>
        <v/>
      </c>
      <c r="J230" s="134"/>
      <c r="K230" s="27" t="s">
        <v>80</v>
      </c>
      <c r="L230" s="140" t="e">
        <f>IF(AND(OR(B231=$B$10,B231=$B$11,B231=$B$12),C231="UKCS",#REF!=$B$5),H231,"")</f>
        <v>#REF!</v>
      </c>
      <c r="M230" s="1"/>
      <c r="T230" s="57"/>
    </row>
    <row r="231" spans="1:20" x14ac:dyDescent="0.25">
      <c r="A231" s="139">
        <v>184</v>
      </c>
      <c r="B231" s="137"/>
      <c r="C231" s="137"/>
      <c r="D231" s="166"/>
      <c r="E231" s="137"/>
      <c r="F231" s="137"/>
      <c r="G231" s="165"/>
      <c r="H231" s="137"/>
      <c r="I231" s="134" t="str">
        <f t="shared" si="2"/>
        <v/>
      </c>
      <c r="J231" s="134"/>
      <c r="K231" s="27" t="s">
        <v>80</v>
      </c>
      <c r="L231" s="140" t="e">
        <f>IF(AND(OR(B232=$B$10,B232=$B$11,B232=$B$12),C232="UKCS",#REF!=$B$5),H232,"")</f>
        <v>#REF!</v>
      </c>
      <c r="M231" s="1"/>
      <c r="T231" s="57"/>
    </row>
    <row r="232" spans="1:20" x14ac:dyDescent="0.25">
      <c r="A232" s="139">
        <v>185</v>
      </c>
      <c r="B232" s="137"/>
      <c r="C232" s="137"/>
      <c r="D232" s="166"/>
      <c r="E232" s="137"/>
      <c r="F232" s="137"/>
      <c r="G232" s="165"/>
      <c r="H232" s="137"/>
      <c r="I232" s="134" t="str">
        <f t="shared" si="2"/>
        <v/>
      </c>
      <c r="J232" s="134"/>
      <c r="K232" s="27" t="s">
        <v>80</v>
      </c>
      <c r="L232" s="140" t="e">
        <f>IF(AND(OR(B233=$B$10,B233=$B$11,B233=$B$12),C233="UKCS",#REF!=$B$5),H233,"")</f>
        <v>#REF!</v>
      </c>
      <c r="M232" s="1"/>
      <c r="T232" s="57"/>
    </row>
    <row r="233" spans="1:20" x14ac:dyDescent="0.25">
      <c r="A233" s="139">
        <v>186</v>
      </c>
      <c r="B233" s="137"/>
      <c r="C233" s="137"/>
      <c r="D233" s="166"/>
      <c r="E233" s="137"/>
      <c r="F233" s="137"/>
      <c r="G233" s="165"/>
      <c r="H233" s="137"/>
      <c r="I233" s="134" t="str">
        <f t="shared" si="2"/>
        <v/>
      </c>
      <c r="J233" s="134"/>
      <c r="K233" s="27" t="s">
        <v>80</v>
      </c>
      <c r="L233" s="140" t="e">
        <f>IF(AND(OR(B234=$B$10,B234=$B$11,B234=$B$12),C234="UKCS",#REF!=$B$5),H234,"")</f>
        <v>#REF!</v>
      </c>
      <c r="M233" s="1"/>
      <c r="T233" s="57"/>
    </row>
    <row r="234" spans="1:20" x14ac:dyDescent="0.25">
      <c r="A234" s="139">
        <v>187</v>
      </c>
      <c r="B234" s="137"/>
      <c r="C234" s="137"/>
      <c r="D234" s="166"/>
      <c r="E234" s="137"/>
      <c r="F234" s="137"/>
      <c r="G234" s="165"/>
      <c r="H234" s="137"/>
      <c r="I234" s="134" t="str">
        <f t="shared" si="2"/>
        <v/>
      </c>
      <c r="J234" s="134"/>
      <c r="K234" s="27" t="s">
        <v>80</v>
      </c>
      <c r="L234" s="140" t="e">
        <f>IF(AND(OR(B235=$B$10,B235=$B$11,B235=$B$12),C235="UKCS",#REF!=$B$5),H235,"")</f>
        <v>#REF!</v>
      </c>
      <c r="M234" s="1"/>
      <c r="T234" s="57"/>
    </row>
    <row r="235" spans="1:20" x14ac:dyDescent="0.25">
      <c r="A235" s="139">
        <v>188</v>
      </c>
      <c r="B235" s="137"/>
      <c r="C235" s="137"/>
      <c r="D235" s="166"/>
      <c r="E235" s="137"/>
      <c r="F235" s="137"/>
      <c r="G235" s="165"/>
      <c r="H235" s="137"/>
      <c r="I235" s="134" t="str">
        <f t="shared" si="2"/>
        <v/>
      </c>
      <c r="J235" s="134"/>
      <c r="K235" s="27" t="s">
        <v>80</v>
      </c>
      <c r="L235" s="140" t="e">
        <f>IF(AND(OR(B236=$B$10,B236=$B$11,B236=$B$12),C236="UKCS",#REF!=$B$5),H236,"")</f>
        <v>#REF!</v>
      </c>
      <c r="M235" s="1"/>
      <c r="T235" s="57"/>
    </row>
    <row r="236" spans="1:20" x14ac:dyDescent="0.25">
      <c r="A236" s="139">
        <v>189</v>
      </c>
      <c r="B236" s="137"/>
      <c r="C236" s="137"/>
      <c r="D236" s="166"/>
      <c r="E236" s="137"/>
      <c r="F236" s="137"/>
      <c r="G236" s="165"/>
      <c r="H236" s="137"/>
      <c r="I236" s="134" t="str">
        <f t="shared" si="2"/>
        <v/>
      </c>
      <c r="J236" s="134"/>
      <c r="K236" s="27" t="s">
        <v>80</v>
      </c>
      <c r="L236" s="140" t="e">
        <f>IF(AND(OR(B237=$B$10,B237=$B$11,B237=$B$12),C237="UKCS",#REF!=$B$5),H237,"")</f>
        <v>#REF!</v>
      </c>
      <c r="M236" s="1"/>
      <c r="T236" s="57"/>
    </row>
    <row r="237" spans="1:20" x14ac:dyDescent="0.25">
      <c r="A237" s="139">
        <v>190</v>
      </c>
      <c r="B237" s="137"/>
      <c r="C237" s="137"/>
      <c r="D237" s="166"/>
      <c r="E237" s="137"/>
      <c r="F237" s="137"/>
      <c r="G237" s="165"/>
      <c r="H237" s="137"/>
      <c r="I237" s="134" t="str">
        <f t="shared" si="2"/>
        <v/>
      </c>
      <c r="J237" s="134"/>
      <c r="K237" s="27" t="s">
        <v>80</v>
      </c>
      <c r="L237" s="140" t="e">
        <f>IF(AND(OR(B238=$B$10,B238=$B$11,B238=$B$12),C238="UKCS",#REF!=$B$5),H238,"")</f>
        <v>#REF!</v>
      </c>
      <c r="M237" s="1"/>
      <c r="T237" s="57"/>
    </row>
    <row r="238" spans="1:20" x14ac:dyDescent="0.25">
      <c r="A238" s="139">
        <v>191</v>
      </c>
      <c r="B238" s="137"/>
      <c r="C238" s="137"/>
      <c r="D238" s="166"/>
      <c r="E238" s="137"/>
      <c r="F238" s="137"/>
      <c r="G238" s="165"/>
      <c r="H238" s="137"/>
      <c r="I238" s="134" t="str">
        <f t="shared" si="2"/>
        <v/>
      </c>
      <c r="J238" s="134"/>
      <c r="K238" s="27" t="s">
        <v>80</v>
      </c>
      <c r="L238" s="140" t="e">
        <f>IF(AND(OR(B239=$B$10,B239=$B$11,B239=$B$12),C239="UKCS",#REF!=$B$5),H239,"")</f>
        <v>#REF!</v>
      </c>
      <c r="M238" s="1"/>
      <c r="T238" s="57"/>
    </row>
    <row r="239" spans="1:20" x14ac:dyDescent="0.25">
      <c r="A239" s="139">
        <v>192</v>
      </c>
      <c r="B239" s="137"/>
      <c r="C239" s="137"/>
      <c r="D239" s="166"/>
      <c r="E239" s="137"/>
      <c r="F239" s="137"/>
      <c r="G239" s="165"/>
      <c r="H239" s="137"/>
      <c r="I239" s="134" t="str">
        <f t="shared" si="2"/>
        <v/>
      </c>
      <c r="J239" s="134"/>
      <c r="K239" s="27" t="s">
        <v>80</v>
      </c>
      <c r="L239" s="140" t="e">
        <f>IF(AND(OR(B240=$B$10,B240=$B$11,B240=$B$12),C240="UKCS",#REF!=$B$5),H240,"")</f>
        <v>#REF!</v>
      </c>
      <c r="M239" s="1"/>
      <c r="T239" s="57"/>
    </row>
    <row r="240" spans="1:20" x14ac:dyDescent="0.25">
      <c r="A240" s="139">
        <v>193</v>
      </c>
      <c r="B240" s="137"/>
      <c r="C240" s="137"/>
      <c r="D240" s="166"/>
      <c r="E240" s="137"/>
      <c r="F240" s="137"/>
      <c r="G240" s="165"/>
      <c r="H240" s="137"/>
      <c r="I240" s="134" t="str">
        <f t="shared" si="2"/>
        <v/>
      </c>
      <c r="J240" s="134"/>
      <c r="K240" s="27" t="s">
        <v>80</v>
      </c>
      <c r="L240" s="140" t="e">
        <f>IF(AND(OR(B241=$B$10,B241=$B$11,B241=$B$12),C241="UKCS",#REF!=$B$5),H241,"")</f>
        <v>#REF!</v>
      </c>
      <c r="M240" s="1"/>
      <c r="T240" s="57"/>
    </row>
    <row r="241" spans="1:20" x14ac:dyDescent="0.25">
      <c r="A241" s="139">
        <v>194</v>
      </c>
      <c r="B241" s="137"/>
      <c r="C241" s="137"/>
      <c r="D241" s="166"/>
      <c r="E241" s="137"/>
      <c r="F241" s="137"/>
      <c r="G241" s="165"/>
      <c r="H241" s="137"/>
      <c r="I241" s="134" t="str">
        <f t="shared" si="2"/>
        <v/>
      </c>
      <c r="J241" s="134"/>
      <c r="K241" s="27" t="s">
        <v>80</v>
      </c>
      <c r="L241" s="140" t="e">
        <f>IF(AND(OR(B242=$B$10,B242=$B$11,B242=$B$12),C242="UKCS",#REF!=$B$5),H242,"")</f>
        <v>#REF!</v>
      </c>
      <c r="M241" s="1"/>
      <c r="T241" s="57"/>
    </row>
    <row r="242" spans="1:20" x14ac:dyDescent="0.25">
      <c r="A242" s="139">
        <v>195</v>
      </c>
      <c r="B242" s="137"/>
      <c r="C242" s="137"/>
      <c r="D242" s="166"/>
      <c r="E242" s="137"/>
      <c r="F242" s="137"/>
      <c r="G242" s="165"/>
      <c r="H242" s="137"/>
      <c r="I242" s="134" t="str">
        <f t="shared" si="2"/>
        <v/>
      </c>
      <c r="J242" s="134"/>
      <c r="K242" s="27" t="s">
        <v>80</v>
      </c>
      <c r="L242" s="140" t="e">
        <f>IF(AND(OR(B243=$B$10,B243=$B$11,B243=$B$12),C243="UKCS",#REF!=$B$5),H243,"")</f>
        <v>#REF!</v>
      </c>
      <c r="M242" s="1"/>
      <c r="T242" s="57"/>
    </row>
    <row r="243" spans="1:20" x14ac:dyDescent="0.25">
      <c r="A243" s="139">
        <v>196</v>
      </c>
      <c r="B243" s="137"/>
      <c r="C243" s="137"/>
      <c r="D243" s="166"/>
      <c r="E243" s="137"/>
      <c r="F243" s="137"/>
      <c r="G243" s="165"/>
      <c r="H243" s="137"/>
      <c r="I243" s="134" t="str">
        <f t="shared" si="2"/>
        <v/>
      </c>
      <c r="J243" s="134"/>
      <c r="K243" s="27" t="s">
        <v>80</v>
      </c>
      <c r="L243" s="140" t="e">
        <f>IF(AND(OR(B244=$B$10,B244=$B$11,B244=$B$12),C244="UKCS",#REF!=$B$5),H244,"")</f>
        <v>#REF!</v>
      </c>
      <c r="M243" s="1"/>
      <c r="T243" s="57"/>
    </row>
    <row r="244" spans="1:20" x14ac:dyDescent="0.25">
      <c r="A244" s="139">
        <v>197</v>
      </c>
      <c r="B244" s="137"/>
      <c r="C244" s="137"/>
      <c r="D244" s="166"/>
      <c r="E244" s="137"/>
      <c r="F244" s="137"/>
      <c r="G244" s="165"/>
      <c r="H244" s="137"/>
      <c r="I244" s="134" t="str">
        <f t="shared" si="2"/>
        <v/>
      </c>
      <c r="J244" s="134"/>
      <c r="K244" s="27" t="s">
        <v>80</v>
      </c>
      <c r="L244" s="140" t="e">
        <f>IF(AND(OR(B245=$B$10,B245=$B$11,B245=$B$12),C245="UKCS",#REF!=$B$5),H245,"")</f>
        <v>#REF!</v>
      </c>
      <c r="M244" s="1"/>
      <c r="T244" s="57"/>
    </row>
    <row r="245" spans="1:20" x14ac:dyDescent="0.25">
      <c r="A245" s="139">
        <v>198</v>
      </c>
      <c r="B245" s="137"/>
      <c r="C245" s="137"/>
      <c r="D245" s="166"/>
      <c r="E245" s="137"/>
      <c r="F245" s="137"/>
      <c r="G245" s="165"/>
      <c r="H245" s="137"/>
      <c r="I245" s="134" t="str">
        <f t="shared" si="2"/>
        <v/>
      </c>
      <c r="J245" s="134"/>
      <c r="K245" s="27" t="s">
        <v>80</v>
      </c>
      <c r="L245" s="140" t="e">
        <f>IF(AND(OR(B246=$B$10,B246=$B$11,B246=$B$12),C246="UKCS",#REF!=$B$5),H246,"")</f>
        <v>#REF!</v>
      </c>
      <c r="M245" s="1"/>
      <c r="T245" s="57"/>
    </row>
    <row r="246" spans="1:20" x14ac:dyDescent="0.25">
      <c r="A246" s="139">
        <v>199</v>
      </c>
      <c r="B246" s="137"/>
      <c r="C246" s="137"/>
      <c r="D246" s="166"/>
      <c r="E246" s="137"/>
      <c r="F246" s="137"/>
      <c r="G246" s="165"/>
      <c r="H246" s="137"/>
      <c r="I246" s="134" t="str">
        <f t="shared" si="2"/>
        <v/>
      </c>
      <c r="J246" s="134"/>
      <c r="K246" s="27" t="s">
        <v>80</v>
      </c>
      <c r="L246" s="140" t="e">
        <f>IF(AND(OR(B247=$B$10,B247=$B$11,B247=$B$12),C247="UKCS",#REF!=$B$5),H247,"")</f>
        <v>#REF!</v>
      </c>
      <c r="M246" s="1"/>
      <c r="T246" s="57"/>
    </row>
    <row r="247" spans="1:20" x14ac:dyDescent="0.25">
      <c r="A247" s="139">
        <v>200</v>
      </c>
      <c r="B247" s="137"/>
      <c r="C247" s="137"/>
      <c r="D247" s="166"/>
      <c r="E247" s="137"/>
      <c r="F247" s="137"/>
      <c r="G247" s="165"/>
      <c r="H247" s="137"/>
      <c r="I247" s="134" t="str">
        <f t="shared" si="2"/>
        <v/>
      </c>
      <c r="J247" s="134"/>
      <c r="K247" s="27" t="s">
        <v>80</v>
      </c>
      <c r="L247" s="140" t="e">
        <f>IF(AND(OR(B248=$B$10,B248=$B$11,B248=$B$12),C248="UKCS",#REF!=$B$5),H248,"")</f>
        <v>#REF!</v>
      </c>
      <c r="M247" s="1"/>
      <c r="T247" s="57"/>
    </row>
    <row r="248" spans="1:20" x14ac:dyDescent="0.25">
      <c r="A248" s="139">
        <v>201</v>
      </c>
      <c r="B248" s="137"/>
      <c r="C248" s="137"/>
      <c r="D248" s="166"/>
      <c r="E248" s="137"/>
      <c r="F248" s="137"/>
      <c r="G248" s="165"/>
      <c r="H248" s="137"/>
      <c r="I248" s="134" t="str">
        <f t="shared" si="2"/>
        <v/>
      </c>
      <c r="J248" s="134"/>
      <c r="K248" s="27" t="s">
        <v>80</v>
      </c>
      <c r="L248" s="140" t="e">
        <f>IF(AND(OR(B249=$B$10,B249=$B$11,B249=$B$12),C249="UKCS",#REF!=$B$5),H249,"")</f>
        <v>#REF!</v>
      </c>
      <c r="M248" s="1"/>
      <c r="T248" s="57"/>
    </row>
    <row r="249" spans="1:20" x14ac:dyDescent="0.25">
      <c r="A249" s="139">
        <v>202</v>
      </c>
      <c r="B249" s="137"/>
      <c r="C249" s="137"/>
      <c r="D249" s="166"/>
      <c r="E249" s="137"/>
      <c r="F249" s="137"/>
      <c r="G249" s="165"/>
      <c r="H249" s="137"/>
      <c r="I249" s="134" t="str">
        <f t="shared" si="2"/>
        <v/>
      </c>
      <c r="J249" s="134"/>
      <c r="K249" s="27" t="s">
        <v>80</v>
      </c>
      <c r="L249" s="140" t="e">
        <f>IF(AND(OR(B250=$B$10,B250=$B$11,B250=$B$12),C250="UKCS",#REF!=$B$5),H250,"")</f>
        <v>#REF!</v>
      </c>
      <c r="M249" s="1"/>
      <c r="T249" s="57"/>
    </row>
    <row r="250" spans="1:20" x14ac:dyDescent="0.25">
      <c r="A250" s="139">
        <v>203</v>
      </c>
      <c r="B250" s="137"/>
      <c r="C250" s="137"/>
      <c r="D250" s="166"/>
      <c r="E250" s="137"/>
      <c r="F250" s="137"/>
      <c r="G250" s="165"/>
      <c r="H250" s="137"/>
      <c r="I250" s="134" t="str">
        <f t="shared" si="2"/>
        <v/>
      </c>
      <c r="J250" s="134"/>
      <c r="K250" s="27" t="s">
        <v>80</v>
      </c>
      <c r="L250" s="140" t="e">
        <f>IF(AND(OR(B251=$B$10,B251=$B$11,B251=$B$12),C251="UKCS",#REF!=$B$5),H251,"")</f>
        <v>#REF!</v>
      </c>
      <c r="M250" s="1"/>
      <c r="T250" s="57"/>
    </row>
    <row r="251" spans="1:20" x14ac:dyDescent="0.25">
      <c r="A251" s="139">
        <v>204</v>
      </c>
      <c r="B251" s="137"/>
      <c r="C251" s="137"/>
      <c r="D251" s="166"/>
      <c r="E251" s="137"/>
      <c r="F251" s="137"/>
      <c r="G251" s="165"/>
      <c r="H251" s="137"/>
      <c r="I251" s="134" t="str">
        <f t="shared" si="2"/>
        <v/>
      </c>
      <c r="J251" s="134"/>
      <c r="K251" s="27" t="s">
        <v>80</v>
      </c>
      <c r="L251" s="140" t="e">
        <f>IF(AND(OR(B252=$B$10,B252=$B$11,B252=$B$12),C252="UKCS",#REF!=$B$5),H252,"")</f>
        <v>#REF!</v>
      </c>
      <c r="M251" s="1"/>
      <c r="T251" s="57"/>
    </row>
    <row r="252" spans="1:20" x14ac:dyDescent="0.25">
      <c r="A252" s="139">
        <v>205</v>
      </c>
      <c r="B252" s="137"/>
      <c r="C252" s="137"/>
      <c r="D252" s="166"/>
      <c r="E252" s="137"/>
      <c r="F252" s="137"/>
      <c r="G252" s="165"/>
      <c r="H252" s="137"/>
      <c r="I252" s="134" t="str">
        <f t="shared" si="2"/>
        <v/>
      </c>
      <c r="J252" s="134"/>
      <c r="K252" s="27" t="s">
        <v>80</v>
      </c>
      <c r="L252" s="140" t="e">
        <f>IF(AND(OR(B253=$B$10,B253=$B$11,B253=$B$12),C253="UKCS",#REF!=$B$5),H253,"")</f>
        <v>#REF!</v>
      </c>
      <c r="M252" s="1"/>
      <c r="T252" s="57"/>
    </row>
    <row r="253" spans="1:20" x14ac:dyDescent="0.25">
      <c r="A253" s="139">
        <v>206</v>
      </c>
      <c r="B253" s="137"/>
      <c r="C253" s="137"/>
      <c r="D253" s="166"/>
      <c r="E253" s="137"/>
      <c r="F253" s="137"/>
      <c r="G253" s="165"/>
      <c r="H253" s="137"/>
      <c r="I253" s="134" t="str">
        <f t="shared" si="2"/>
        <v/>
      </c>
      <c r="J253" s="134"/>
      <c r="K253" s="27" t="s">
        <v>80</v>
      </c>
      <c r="L253" s="140" t="e">
        <f>IF(AND(OR(B254=$B$10,B254=$B$11,B254=$B$12),C254="UKCS",#REF!=$B$5),H254,"")</f>
        <v>#REF!</v>
      </c>
      <c r="M253" s="1"/>
      <c r="T253" s="57"/>
    </row>
    <row r="254" spans="1:20" x14ac:dyDescent="0.25">
      <c r="A254" s="139">
        <v>207</v>
      </c>
      <c r="B254" s="137"/>
      <c r="C254" s="137"/>
      <c r="D254" s="166"/>
      <c r="E254" s="137"/>
      <c r="F254" s="137"/>
      <c r="G254" s="165"/>
      <c r="H254" s="137"/>
      <c r="I254" s="134" t="str">
        <f t="shared" si="2"/>
        <v/>
      </c>
      <c r="J254" s="134"/>
      <c r="K254" s="27" t="s">
        <v>80</v>
      </c>
      <c r="L254" s="140" t="e">
        <f>IF(AND(OR(B255=$B$10,B255=$B$11,B255=$B$12),C255="UKCS",#REF!=$B$5),H255,"")</f>
        <v>#REF!</v>
      </c>
      <c r="M254" s="1"/>
      <c r="T254" s="57"/>
    </row>
    <row r="255" spans="1:20" x14ac:dyDescent="0.25">
      <c r="A255" s="139">
        <v>208</v>
      </c>
      <c r="B255" s="137"/>
      <c r="C255" s="137"/>
      <c r="D255" s="166"/>
      <c r="E255" s="137"/>
      <c r="F255" s="137"/>
      <c r="G255" s="165"/>
      <c r="H255" s="137"/>
      <c r="I255" s="134" t="str">
        <f t="shared" si="2"/>
        <v/>
      </c>
      <c r="J255" s="134"/>
      <c r="K255" s="27" t="s">
        <v>80</v>
      </c>
      <c r="L255" s="140" t="e">
        <f>IF(AND(OR(B256=$B$10,B256=$B$11,B256=$B$12),C256="UKCS",#REF!=$B$5),H256,"")</f>
        <v>#REF!</v>
      </c>
      <c r="M255" s="1"/>
      <c r="T255" s="57"/>
    </row>
    <row r="256" spans="1:20" x14ac:dyDescent="0.25">
      <c r="A256" s="139">
        <v>209</v>
      </c>
      <c r="B256" s="137"/>
      <c r="C256" s="137"/>
      <c r="D256" s="166"/>
      <c r="E256" s="137"/>
      <c r="F256" s="137"/>
      <c r="G256" s="165"/>
      <c r="H256" s="137"/>
      <c r="I256" s="134" t="str">
        <f t="shared" si="2"/>
        <v/>
      </c>
      <c r="J256" s="134"/>
      <c r="K256" s="27" t="s">
        <v>80</v>
      </c>
      <c r="L256" s="140" t="e">
        <f>IF(AND(OR(B257=$B$10,B257=$B$11,B257=$B$12),C257="UKCS",#REF!=$B$5),H257,"")</f>
        <v>#REF!</v>
      </c>
      <c r="M256" s="1"/>
      <c r="T256" s="57"/>
    </row>
    <row r="257" spans="1:20" x14ac:dyDescent="0.25">
      <c r="A257" s="139">
        <v>210</v>
      </c>
      <c r="B257" s="137"/>
      <c r="C257" s="137"/>
      <c r="D257" s="166"/>
      <c r="E257" s="137"/>
      <c r="F257" s="137"/>
      <c r="G257" s="165"/>
      <c r="H257" s="137"/>
      <c r="I257" s="134" t="str">
        <f t="shared" si="2"/>
        <v/>
      </c>
      <c r="J257" s="134"/>
      <c r="K257" s="27" t="s">
        <v>80</v>
      </c>
      <c r="L257" s="140" t="e">
        <f>IF(AND(OR(B258=$B$10,B258=$B$11,B258=$B$12),C258="UKCS",#REF!=$B$5),H258,"")</f>
        <v>#REF!</v>
      </c>
      <c r="M257" s="1"/>
      <c r="T257" s="57"/>
    </row>
    <row r="258" spans="1:20" x14ac:dyDescent="0.25">
      <c r="A258" s="139">
        <v>211</v>
      </c>
      <c r="B258" s="137"/>
      <c r="C258" s="137"/>
      <c r="D258" s="166"/>
      <c r="E258" s="137"/>
      <c r="F258" s="137"/>
      <c r="G258" s="165"/>
      <c r="H258" s="137"/>
      <c r="I258" s="134" t="str">
        <f t="shared" si="2"/>
        <v/>
      </c>
      <c r="J258" s="134"/>
      <c r="K258" s="27" t="s">
        <v>80</v>
      </c>
      <c r="L258" s="140" t="e">
        <f>IF(AND(OR(B259=$B$10,B259=$B$11,B259=$B$12),C259="UKCS",#REF!=$B$5),H259,"")</f>
        <v>#REF!</v>
      </c>
      <c r="M258" s="1"/>
      <c r="T258" s="57"/>
    </row>
    <row r="259" spans="1:20" x14ac:dyDescent="0.25">
      <c r="A259" s="139">
        <v>212</v>
      </c>
      <c r="B259" s="137"/>
      <c r="C259" s="137"/>
      <c r="D259" s="166"/>
      <c r="E259" s="137"/>
      <c r="F259" s="137"/>
      <c r="G259" s="165"/>
      <c r="H259" s="137"/>
      <c r="I259" s="134" t="str">
        <f t="shared" si="2"/>
        <v/>
      </c>
      <c r="J259" s="134"/>
      <c r="K259" s="27" t="s">
        <v>80</v>
      </c>
      <c r="L259" s="140" t="e">
        <f>IF(AND(OR(B260=$B$10,B260=$B$11,B260=$B$12),C260="UKCS",#REF!=$B$5),H260,"")</f>
        <v>#REF!</v>
      </c>
      <c r="M259" s="1"/>
      <c r="T259" s="57"/>
    </row>
    <row r="260" spans="1:20" x14ac:dyDescent="0.25">
      <c r="A260" s="139">
        <v>213</v>
      </c>
      <c r="B260" s="137"/>
      <c r="C260" s="137"/>
      <c r="D260" s="166"/>
      <c r="E260" s="137"/>
      <c r="F260" s="137"/>
      <c r="G260" s="165"/>
      <c r="H260" s="137"/>
      <c r="I260" s="134" t="str">
        <f t="shared" si="2"/>
        <v/>
      </c>
      <c r="J260" s="134"/>
      <c r="K260" s="27" t="s">
        <v>80</v>
      </c>
      <c r="L260" s="140" t="e">
        <f>IF(AND(OR(B261=$B$10,B261=$B$11,B261=$B$12),C261="UKCS",#REF!=$B$5),H261,"")</f>
        <v>#REF!</v>
      </c>
      <c r="M260" s="1"/>
      <c r="T260" s="57"/>
    </row>
    <row r="261" spans="1:20" x14ac:dyDescent="0.25">
      <c r="A261" s="139">
        <v>214</v>
      </c>
      <c r="B261" s="137"/>
      <c r="C261" s="137"/>
      <c r="D261" s="166"/>
      <c r="E261" s="137"/>
      <c r="F261" s="137"/>
      <c r="G261" s="165"/>
      <c r="H261" s="137"/>
      <c r="I261" s="134" t="str">
        <f t="shared" si="2"/>
        <v/>
      </c>
      <c r="J261" s="134"/>
      <c r="K261" s="27" t="s">
        <v>80</v>
      </c>
      <c r="L261" s="140" t="e">
        <f>IF(AND(OR(B262=$B$10,B262=$B$11,B262=$B$12),C262="UKCS",#REF!=$B$5),H262,"")</f>
        <v>#REF!</v>
      </c>
      <c r="M261" s="1"/>
      <c r="T261" s="57"/>
    </row>
    <row r="262" spans="1:20" x14ac:dyDescent="0.25">
      <c r="A262" s="139">
        <v>215</v>
      </c>
      <c r="B262" s="137"/>
      <c r="C262" s="137"/>
      <c r="D262" s="166"/>
      <c r="E262" s="137"/>
      <c r="F262" s="137"/>
      <c r="G262" s="165"/>
      <c r="H262" s="137"/>
      <c r="I262" s="134" t="str">
        <f t="shared" si="2"/>
        <v/>
      </c>
      <c r="J262" s="134"/>
      <c r="K262" s="27" t="s">
        <v>80</v>
      </c>
      <c r="L262" s="140" t="e">
        <f>IF(AND(OR(B263=$B$10,B263=$B$11,B263=$B$12),C263="UKCS",#REF!=$B$5),H263,"")</f>
        <v>#REF!</v>
      </c>
      <c r="M262" s="1"/>
      <c r="T262" s="57"/>
    </row>
    <row r="263" spans="1:20" x14ac:dyDescent="0.25">
      <c r="A263" s="139">
        <v>216</v>
      </c>
      <c r="B263" s="137"/>
      <c r="C263" s="137"/>
      <c r="D263" s="166"/>
      <c r="E263" s="137"/>
      <c r="F263" s="137"/>
      <c r="G263" s="165"/>
      <c r="H263" s="137"/>
      <c r="I263" s="134" t="str">
        <f t="shared" si="2"/>
        <v/>
      </c>
      <c r="J263" s="134"/>
      <c r="K263" s="27" t="s">
        <v>80</v>
      </c>
      <c r="L263" s="140" t="e">
        <f>IF(AND(OR(B264=$B$10,B264=$B$11,B264=$B$12),C264="UKCS",#REF!=$B$5),H264,"")</f>
        <v>#REF!</v>
      </c>
      <c r="M263" s="1"/>
      <c r="T263" s="57"/>
    </row>
    <row r="264" spans="1:20" x14ac:dyDescent="0.25">
      <c r="A264" s="139">
        <v>217</v>
      </c>
      <c r="B264" s="137"/>
      <c r="C264" s="137"/>
      <c r="D264" s="166"/>
      <c r="E264" s="137"/>
      <c r="F264" s="137"/>
      <c r="G264" s="165"/>
      <c r="H264" s="137"/>
      <c r="I264" s="134" t="str">
        <f t="shared" si="2"/>
        <v/>
      </c>
      <c r="J264" s="134"/>
      <c r="K264" s="27" t="s">
        <v>80</v>
      </c>
      <c r="L264" s="140" t="e">
        <f>IF(AND(OR(B265=$B$10,B265=$B$11,B265=$B$12),C265="UKCS",#REF!=$B$5),H265,"")</f>
        <v>#REF!</v>
      </c>
      <c r="M264" s="1"/>
      <c r="T264" s="57"/>
    </row>
    <row r="265" spans="1:20" x14ac:dyDescent="0.25">
      <c r="A265" s="139">
        <v>218</v>
      </c>
      <c r="B265" s="137"/>
      <c r="C265" s="137"/>
      <c r="D265" s="166"/>
      <c r="E265" s="137"/>
      <c r="F265" s="137"/>
      <c r="G265" s="165"/>
      <c r="H265" s="137"/>
      <c r="I265" s="134" t="str">
        <f t="shared" si="2"/>
        <v/>
      </c>
      <c r="J265" s="134"/>
      <c r="K265" s="27" t="s">
        <v>80</v>
      </c>
      <c r="L265" s="140" t="e">
        <f>IF(AND(OR(B266=$B$10,B266=$B$11,B266=$B$12),C266="UKCS",#REF!=$B$5),H266,"")</f>
        <v>#REF!</v>
      </c>
      <c r="M265" s="1"/>
      <c r="T265" s="57"/>
    </row>
    <row r="266" spans="1:20" x14ac:dyDescent="0.25">
      <c r="A266" s="139">
        <v>219</v>
      </c>
      <c r="B266" s="137"/>
      <c r="C266" s="137"/>
      <c r="D266" s="166"/>
      <c r="E266" s="137"/>
      <c r="F266" s="137"/>
      <c r="G266" s="165"/>
      <c r="H266" s="137"/>
      <c r="I266" s="134" t="str">
        <f t="shared" si="2"/>
        <v/>
      </c>
      <c r="J266" s="134"/>
      <c r="K266" s="27" t="s">
        <v>80</v>
      </c>
      <c r="L266" s="140" t="e">
        <f>IF(AND(OR(B267=$B$10,B267=$B$11,B267=$B$12),C267="UKCS",#REF!=$B$5),H267,"")</f>
        <v>#REF!</v>
      </c>
      <c r="M266" s="1"/>
      <c r="T266" s="57"/>
    </row>
    <row r="267" spans="1:20" x14ac:dyDescent="0.25">
      <c r="A267" s="139">
        <v>220</v>
      </c>
      <c r="B267" s="137"/>
      <c r="C267" s="137"/>
      <c r="D267" s="166"/>
      <c r="E267" s="137"/>
      <c r="F267" s="137"/>
      <c r="G267" s="165"/>
      <c r="H267" s="137"/>
      <c r="I267" s="134" t="str">
        <f t="shared" si="2"/>
        <v/>
      </c>
      <c r="J267" s="134"/>
      <c r="K267" s="27" t="s">
        <v>80</v>
      </c>
      <c r="L267" s="140" t="e">
        <f>IF(AND(OR(B268=$B$10,B268=$B$11,B268=$B$12),C268="UKCS",#REF!=$B$5),H268,"")</f>
        <v>#REF!</v>
      </c>
      <c r="M267" s="1"/>
      <c r="T267" s="57"/>
    </row>
    <row r="268" spans="1:20" x14ac:dyDescent="0.25">
      <c r="A268" s="139">
        <v>221</v>
      </c>
      <c r="B268" s="137"/>
      <c r="C268" s="137"/>
      <c r="D268" s="166"/>
      <c r="E268" s="137"/>
      <c r="F268" s="137"/>
      <c r="G268" s="165"/>
      <c r="H268" s="137"/>
      <c r="I268" s="134" t="str">
        <f t="shared" si="2"/>
        <v/>
      </c>
      <c r="J268" s="134"/>
      <c r="K268" s="27" t="s">
        <v>80</v>
      </c>
      <c r="L268" s="140" t="e">
        <f>IF(AND(OR(B269=$B$10,B269=$B$11,B269=$B$12),C269="UKCS",#REF!=$B$5),H269,"")</f>
        <v>#REF!</v>
      </c>
      <c r="M268" s="1"/>
      <c r="T268" s="57"/>
    </row>
    <row r="269" spans="1:20" x14ac:dyDescent="0.25">
      <c r="A269" s="139">
        <v>222</v>
      </c>
      <c r="B269" s="137"/>
      <c r="C269" s="137"/>
      <c r="D269" s="166"/>
      <c r="E269" s="137"/>
      <c r="F269" s="137"/>
      <c r="G269" s="165"/>
      <c r="H269" s="137"/>
      <c r="I269" s="134" t="str">
        <f t="shared" si="2"/>
        <v/>
      </c>
      <c r="J269" s="134"/>
      <c r="K269" s="27" t="s">
        <v>80</v>
      </c>
      <c r="L269" s="140" t="e">
        <f>IF(AND(OR(B270=$B$10,B270=$B$11,B270=$B$12),C270="UKCS",#REF!=$B$5),H270,"")</f>
        <v>#REF!</v>
      </c>
      <c r="M269" s="1"/>
      <c r="T269" s="57"/>
    </row>
    <row r="270" spans="1:20" x14ac:dyDescent="0.25">
      <c r="A270" s="139">
        <v>223</v>
      </c>
      <c r="B270" s="137"/>
      <c r="C270" s="137"/>
      <c r="D270" s="166"/>
      <c r="E270" s="137"/>
      <c r="F270" s="137"/>
      <c r="G270" s="165"/>
      <c r="H270" s="137"/>
      <c r="I270" s="134" t="str">
        <f t="shared" si="2"/>
        <v/>
      </c>
      <c r="J270" s="134"/>
      <c r="K270" s="27" t="s">
        <v>80</v>
      </c>
      <c r="L270" s="140" t="e">
        <f>IF(AND(OR(B271=$B$10,B271=$B$11,B271=$B$12),C271="UKCS",#REF!=$B$5),H271,"")</f>
        <v>#REF!</v>
      </c>
      <c r="M270" s="1"/>
      <c r="T270" s="57"/>
    </row>
    <row r="271" spans="1:20" x14ac:dyDescent="0.25">
      <c r="A271" s="139">
        <v>224</v>
      </c>
      <c r="B271" s="137"/>
      <c r="C271" s="137"/>
      <c r="D271" s="166"/>
      <c r="E271" s="137"/>
      <c r="F271" s="137"/>
      <c r="G271" s="165"/>
      <c r="H271" s="137"/>
      <c r="I271" s="134" t="str">
        <f t="shared" si="2"/>
        <v/>
      </c>
      <c r="J271" s="134"/>
      <c r="K271" s="27" t="s">
        <v>80</v>
      </c>
      <c r="L271" s="140" t="e">
        <f>IF(AND(OR(B272=$B$10,B272=$B$11,B272=$B$12),C272="UKCS",#REF!=$B$5),H272,"")</f>
        <v>#REF!</v>
      </c>
      <c r="M271" s="1"/>
      <c r="T271" s="57"/>
    </row>
    <row r="272" spans="1:20" x14ac:dyDescent="0.25">
      <c r="A272" s="139">
        <v>225</v>
      </c>
      <c r="B272" s="137"/>
      <c r="C272" s="137"/>
      <c r="D272" s="166"/>
      <c r="E272" s="137"/>
      <c r="F272" s="137"/>
      <c r="G272" s="165"/>
      <c r="H272" s="137"/>
      <c r="I272" s="134" t="str">
        <f t="shared" ref="I272:I335" si="3">IF(AND(H272&gt;0,(C272)=""),"Enter Country of Origin",IF(H272&lt;0,"Quantity should be a positive number",""))</f>
        <v/>
      </c>
      <c r="J272" s="134"/>
      <c r="K272" s="27" t="s">
        <v>80</v>
      </c>
      <c r="L272" s="140" t="e">
        <f>IF(AND(OR(B273=$B$10,B273=$B$11,B273=$B$12),C273="UKCS",#REF!=$B$5),H273,"")</f>
        <v>#REF!</v>
      </c>
      <c r="M272" s="1"/>
      <c r="T272" s="57"/>
    </row>
    <row r="273" spans="1:20" x14ac:dyDescent="0.25">
      <c r="A273" s="139">
        <v>226</v>
      </c>
      <c r="B273" s="137"/>
      <c r="C273" s="137"/>
      <c r="D273" s="166"/>
      <c r="E273" s="137"/>
      <c r="F273" s="137"/>
      <c r="G273" s="165"/>
      <c r="H273" s="137"/>
      <c r="I273" s="134" t="str">
        <f t="shared" si="3"/>
        <v/>
      </c>
      <c r="J273" s="134"/>
      <c r="K273" s="27" t="s">
        <v>80</v>
      </c>
      <c r="L273" s="140" t="e">
        <f>IF(AND(OR(B274=$B$10,B274=$B$11,B274=$B$12),C274="UKCS",#REF!=$B$5),H274,"")</f>
        <v>#REF!</v>
      </c>
      <c r="M273" s="1"/>
      <c r="T273" s="57"/>
    </row>
    <row r="274" spans="1:20" x14ac:dyDescent="0.25">
      <c r="A274" s="139">
        <v>227</v>
      </c>
      <c r="B274" s="137"/>
      <c r="C274" s="137"/>
      <c r="D274" s="166"/>
      <c r="E274" s="137"/>
      <c r="F274" s="137"/>
      <c r="G274" s="165"/>
      <c r="H274" s="137"/>
      <c r="I274" s="134" t="str">
        <f t="shared" si="3"/>
        <v/>
      </c>
      <c r="J274" s="134"/>
      <c r="K274" s="27" t="s">
        <v>80</v>
      </c>
      <c r="L274" s="140" t="e">
        <f>IF(AND(OR(B275=$B$10,B275=$B$11,B275=$B$12),C275="UKCS",#REF!=$B$5),H275,"")</f>
        <v>#REF!</v>
      </c>
      <c r="M274" s="1"/>
      <c r="T274" s="57"/>
    </row>
    <row r="275" spans="1:20" x14ac:dyDescent="0.25">
      <c r="A275" s="139">
        <v>228</v>
      </c>
      <c r="B275" s="137"/>
      <c r="C275" s="137"/>
      <c r="D275" s="166"/>
      <c r="E275" s="137"/>
      <c r="F275" s="137"/>
      <c r="G275" s="165"/>
      <c r="H275" s="137"/>
      <c r="I275" s="134" t="str">
        <f t="shared" si="3"/>
        <v/>
      </c>
      <c r="J275" s="134"/>
      <c r="K275" s="27" t="s">
        <v>80</v>
      </c>
      <c r="L275" s="140" t="e">
        <f>IF(AND(OR(B276=$B$10,B276=$B$11,B276=$B$12),C276="UKCS",#REF!=$B$5),H276,"")</f>
        <v>#REF!</v>
      </c>
      <c r="M275" s="1"/>
      <c r="T275" s="57"/>
    </row>
    <row r="276" spans="1:20" x14ac:dyDescent="0.25">
      <c r="A276" s="139">
        <v>229</v>
      </c>
      <c r="B276" s="137"/>
      <c r="C276" s="137"/>
      <c r="D276" s="166"/>
      <c r="E276" s="137"/>
      <c r="F276" s="137"/>
      <c r="G276" s="165"/>
      <c r="H276" s="137"/>
      <c r="I276" s="134" t="str">
        <f t="shared" si="3"/>
        <v/>
      </c>
      <c r="J276" s="134"/>
      <c r="K276" s="27" t="s">
        <v>80</v>
      </c>
      <c r="L276" s="140" t="e">
        <f>IF(AND(OR(B277=$B$10,B277=$B$11,B277=$B$12),C277="UKCS",#REF!=$B$5),H277,"")</f>
        <v>#REF!</v>
      </c>
      <c r="M276" s="1"/>
      <c r="T276" s="57"/>
    </row>
    <row r="277" spans="1:20" x14ac:dyDescent="0.25">
      <c r="A277" s="139">
        <v>230</v>
      </c>
      <c r="B277" s="137"/>
      <c r="C277" s="137"/>
      <c r="D277" s="166"/>
      <c r="E277" s="137"/>
      <c r="F277" s="137"/>
      <c r="G277" s="165"/>
      <c r="H277" s="137"/>
      <c r="I277" s="134" t="str">
        <f t="shared" si="3"/>
        <v/>
      </c>
      <c r="J277" s="134"/>
      <c r="K277" s="27" t="s">
        <v>80</v>
      </c>
      <c r="L277" s="140" t="e">
        <f>IF(AND(OR(B278=$B$10,B278=$B$11,B278=$B$12),C278="UKCS",#REF!=$B$5),H278,"")</f>
        <v>#REF!</v>
      </c>
      <c r="M277" s="1"/>
      <c r="T277" s="57"/>
    </row>
    <row r="278" spans="1:20" x14ac:dyDescent="0.25">
      <c r="A278" s="139">
        <v>231</v>
      </c>
      <c r="B278" s="137"/>
      <c r="C278" s="137"/>
      <c r="D278" s="166"/>
      <c r="E278" s="137"/>
      <c r="F278" s="137"/>
      <c r="G278" s="165"/>
      <c r="H278" s="137"/>
      <c r="I278" s="134" t="str">
        <f t="shared" si="3"/>
        <v/>
      </c>
      <c r="J278" s="134"/>
      <c r="K278" s="27" t="s">
        <v>80</v>
      </c>
      <c r="L278" s="140" t="e">
        <f>IF(AND(OR(B279=$B$10,B279=$B$11,B279=$B$12),C279="UKCS",#REF!=$B$5),H279,"")</f>
        <v>#REF!</v>
      </c>
      <c r="M278" s="1"/>
      <c r="T278" s="57"/>
    </row>
    <row r="279" spans="1:20" x14ac:dyDescent="0.25">
      <c r="A279" s="139">
        <v>232</v>
      </c>
      <c r="B279" s="137"/>
      <c r="C279" s="137"/>
      <c r="D279" s="166"/>
      <c r="E279" s="137"/>
      <c r="F279" s="137"/>
      <c r="G279" s="165"/>
      <c r="H279" s="137"/>
      <c r="I279" s="134" t="str">
        <f t="shared" si="3"/>
        <v/>
      </c>
      <c r="J279" s="134"/>
      <c r="K279" s="27" t="s">
        <v>80</v>
      </c>
      <c r="L279" s="140" t="e">
        <f>IF(AND(OR(B280=$B$10,B280=$B$11,B280=$B$12),C280="UKCS",#REF!=$B$5),H280,"")</f>
        <v>#REF!</v>
      </c>
      <c r="M279" s="1"/>
      <c r="T279" s="57"/>
    </row>
    <row r="280" spans="1:20" x14ac:dyDescent="0.25">
      <c r="A280" s="139">
        <v>233</v>
      </c>
      <c r="B280" s="137"/>
      <c r="C280" s="137"/>
      <c r="D280" s="166"/>
      <c r="E280" s="137"/>
      <c r="F280" s="137"/>
      <c r="G280" s="165"/>
      <c r="H280" s="137"/>
      <c r="I280" s="134" t="str">
        <f t="shared" si="3"/>
        <v/>
      </c>
      <c r="J280" s="134"/>
      <c r="K280" s="27" t="s">
        <v>80</v>
      </c>
      <c r="L280" s="140" t="e">
        <f>IF(AND(OR(B281=$B$10,B281=$B$11,B281=$B$12),C281="UKCS",#REF!=$B$5),H281,"")</f>
        <v>#REF!</v>
      </c>
      <c r="M280" s="1"/>
      <c r="T280" s="57"/>
    </row>
    <row r="281" spans="1:20" x14ac:dyDescent="0.25">
      <c r="A281" s="139">
        <v>234</v>
      </c>
      <c r="B281" s="137"/>
      <c r="C281" s="137"/>
      <c r="D281" s="166"/>
      <c r="E281" s="137"/>
      <c r="F281" s="137"/>
      <c r="G281" s="165"/>
      <c r="H281" s="137"/>
      <c r="I281" s="134" t="str">
        <f t="shared" si="3"/>
        <v/>
      </c>
      <c r="J281" s="134"/>
      <c r="K281" s="27" t="s">
        <v>80</v>
      </c>
      <c r="L281" s="140" t="e">
        <f>IF(AND(OR(B282=$B$10,B282=$B$11,B282=$B$12),C282="UKCS",#REF!=$B$5),H282,"")</f>
        <v>#REF!</v>
      </c>
      <c r="M281" s="1"/>
      <c r="T281" s="57"/>
    </row>
    <row r="282" spans="1:20" x14ac:dyDescent="0.25">
      <c r="A282" s="139">
        <v>235</v>
      </c>
      <c r="B282" s="137"/>
      <c r="C282" s="137"/>
      <c r="D282" s="166"/>
      <c r="E282" s="137"/>
      <c r="F282" s="137"/>
      <c r="G282" s="165"/>
      <c r="H282" s="137"/>
      <c r="I282" s="134" t="str">
        <f t="shared" si="3"/>
        <v/>
      </c>
      <c r="J282" s="134"/>
      <c r="K282" s="27" t="s">
        <v>80</v>
      </c>
      <c r="L282" s="140" t="e">
        <f>IF(AND(OR(B283=$B$10,B283=$B$11,B283=$B$12),C283="UKCS",#REF!=$B$5),H283,"")</f>
        <v>#REF!</v>
      </c>
      <c r="M282" s="1"/>
      <c r="T282" s="57"/>
    </row>
    <row r="283" spans="1:20" x14ac:dyDescent="0.25">
      <c r="A283" s="139">
        <v>236</v>
      </c>
      <c r="B283" s="137"/>
      <c r="C283" s="137"/>
      <c r="D283" s="166"/>
      <c r="E283" s="137"/>
      <c r="F283" s="137"/>
      <c r="G283" s="165"/>
      <c r="H283" s="137"/>
      <c r="I283" s="134" t="str">
        <f t="shared" si="3"/>
        <v/>
      </c>
      <c r="J283" s="134"/>
      <c r="K283" s="27" t="s">
        <v>80</v>
      </c>
      <c r="L283" s="140" t="e">
        <f>IF(AND(OR(B284=$B$10,B284=$B$11,B284=$B$12),C284="UKCS",#REF!=$B$5),H284,"")</f>
        <v>#REF!</v>
      </c>
      <c r="M283" s="1"/>
      <c r="T283" s="57"/>
    </row>
    <row r="284" spans="1:20" x14ac:dyDescent="0.25">
      <c r="A284" s="139">
        <v>237</v>
      </c>
      <c r="B284" s="137"/>
      <c r="C284" s="137"/>
      <c r="D284" s="166"/>
      <c r="E284" s="137"/>
      <c r="F284" s="137"/>
      <c r="G284" s="165"/>
      <c r="H284" s="137"/>
      <c r="I284" s="134" t="str">
        <f t="shared" si="3"/>
        <v/>
      </c>
      <c r="J284" s="134"/>
      <c r="K284" s="27" t="s">
        <v>80</v>
      </c>
      <c r="L284" s="140" t="e">
        <f>IF(AND(OR(B285=$B$10,B285=$B$11,B285=$B$12),C285="UKCS",#REF!=$B$5),H285,"")</f>
        <v>#REF!</v>
      </c>
      <c r="M284" s="1"/>
      <c r="T284" s="57"/>
    </row>
    <row r="285" spans="1:20" x14ac:dyDescent="0.25">
      <c r="A285" s="139">
        <v>238</v>
      </c>
      <c r="B285" s="137"/>
      <c r="C285" s="137"/>
      <c r="D285" s="166"/>
      <c r="E285" s="137"/>
      <c r="F285" s="137"/>
      <c r="G285" s="165"/>
      <c r="H285" s="137"/>
      <c r="I285" s="134" t="str">
        <f t="shared" si="3"/>
        <v/>
      </c>
      <c r="J285" s="134"/>
      <c r="K285" s="27" t="s">
        <v>80</v>
      </c>
      <c r="L285" s="140" t="e">
        <f>IF(AND(OR(B286=$B$10,B286=$B$11,B286=$B$12),C286="UKCS",#REF!=$B$5),H286,"")</f>
        <v>#REF!</v>
      </c>
      <c r="M285" s="1"/>
      <c r="T285" s="57"/>
    </row>
    <row r="286" spans="1:20" x14ac:dyDescent="0.25">
      <c r="A286" s="139">
        <v>239</v>
      </c>
      <c r="B286" s="137"/>
      <c r="C286" s="137"/>
      <c r="D286" s="166"/>
      <c r="E286" s="137"/>
      <c r="F286" s="137"/>
      <c r="G286" s="165"/>
      <c r="H286" s="137"/>
      <c r="I286" s="134" t="str">
        <f t="shared" si="3"/>
        <v/>
      </c>
      <c r="J286" s="134"/>
      <c r="K286" s="27" t="s">
        <v>80</v>
      </c>
      <c r="L286" s="140" t="e">
        <f>IF(AND(OR(B287=$B$10,B287=$B$11,B287=$B$12),C287="UKCS",#REF!=$B$5),H287,"")</f>
        <v>#REF!</v>
      </c>
      <c r="M286" s="1"/>
      <c r="T286" s="57"/>
    </row>
    <row r="287" spans="1:20" x14ac:dyDescent="0.25">
      <c r="A287" s="139">
        <v>240</v>
      </c>
      <c r="B287" s="137"/>
      <c r="C287" s="137"/>
      <c r="D287" s="166"/>
      <c r="E287" s="137"/>
      <c r="F287" s="137"/>
      <c r="G287" s="165"/>
      <c r="H287" s="137"/>
      <c r="I287" s="134" t="str">
        <f t="shared" si="3"/>
        <v/>
      </c>
      <c r="J287" s="134"/>
      <c r="K287" s="27" t="s">
        <v>80</v>
      </c>
      <c r="L287" s="140" t="e">
        <f>IF(AND(OR(B288=$B$10,B288=$B$11,B288=$B$12),C288="UKCS",#REF!=$B$5),H288,"")</f>
        <v>#REF!</v>
      </c>
      <c r="M287" s="1"/>
      <c r="T287" s="57"/>
    </row>
    <row r="288" spans="1:20" x14ac:dyDescent="0.25">
      <c r="A288" s="139">
        <v>241</v>
      </c>
      <c r="B288" s="137"/>
      <c r="C288" s="137"/>
      <c r="D288" s="166"/>
      <c r="E288" s="137"/>
      <c r="F288" s="137"/>
      <c r="G288" s="165"/>
      <c r="H288" s="137"/>
      <c r="I288" s="134" t="str">
        <f t="shared" si="3"/>
        <v/>
      </c>
      <c r="J288" s="134"/>
      <c r="K288" s="27" t="s">
        <v>80</v>
      </c>
      <c r="L288" s="140" t="e">
        <f>IF(AND(OR(B289=$B$10,B289=$B$11,B289=$B$12),C289="UKCS",#REF!=$B$5),H289,"")</f>
        <v>#REF!</v>
      </c>
      <c r="M288" s="1"/>
      <c r="T288" s="57"/>
    </row>
    <row r="289" spans="1:20" x14ac:dyDescent="0.25">
      <c r="A289" s="139">
        <v>242</v>
      </c>
      <c r="B289" s="137"/>
      <c r="C289" s="137"/>
      <c r="D289" s="166"/>
      <c r="E289" s="137"/>
      <c r="F289" s="137"/>
      <c r="G289" s="165"/>
      <c r="H289" s="137"/>
      <c r="I289" s="134" t="str">
        <f t="shared" si="3"/>
        <v/>
      </c>
      <c r="J289" s="134"/>
      <c r="K289" s="27" t="s">
        <v>80</v>
      </c>
      <c r="L289" s="140" t="e">
        <f>IF(AND(OR(B290=$B$10,B290=$B$11,B290=$B$12),C290="UKCS",#REF!=$B$5),H290,"")</f>
        <v>#REF!</v>
      </c>
      <c r="M289" s="1"/>
      <c r="T289" s="57"/>
    </row>
    <row r="290" spans="1:20" x14ac:dyDescent="0.25">
      <c r="A290" s="139">
        <v>243</v>
      </c>
      <c r="B290" s="137"/>
      <c r="C290" s="137"/>
      <c r="D290" s="166"/>
      <c r="E290" s="137"/>
      <c r="F290" s="137"/>
      <c r="G290" s="165"/>
      <c r="H290" s="137"/>
      <c r="I290" s="134" t="str">
        <f t="shared" si="3"/>
        <v/>
      </c>
      <c r="J290" s="134"/>
      <c r="K290" s="27" t="s">
        <v>80</v>
      </c>
      <c r="L290" s="140" t="e">
        <f>IF(AND(OR(B291=$B$10,B291=$B$11,B291=$B$12),C291="UKCS",#REF!=$B$5),H291,"")</f>
        <v>#REF!</v>
      </c>
      <c r="M290" s="1"/>
      <c r="T290" s="57"/>
    </row>
    <row r="291" spans="1:20" x14ac:dyDescent="0.25">
      <c r="A291" s="139">
        <v>244</v>
      </c>
      <c r="B291" s="137"/>
      <c r="C291" s="137"/>
      <c r="D291" s="166"/>
      <c r="E291" s="137"/>
      <c r="F291" s="137"/>
      <c r="G291" s="165"/>
      <c r="H291" s="137"/>
      <c r="I291" s="134" t="str">
        <f t="shared" si="3"/>
        <v/>
      </c>
      <c r="J291" s="134"/>
      <c r="K291" s="27" t="s">
        <v>80</v>
      </c>
      <c r="L291" s="140" t="e">
        <f>IF(AND(OR(B292=$B$10,B292=$B$11,B292=$B$12),C292="UKCS",#REF!=$B$5),H292,"")</f>
        <v>#REF!</v>
      </c>
      <c r="M291" s="1"/>
      <c r="T291" s="57"/>
    </row>
    <row r="292" spans="1:20" x14ac:dyDescent="0.25">
      <c r="A292" s="139">
        <v>245</v>
      </c>
      <c r="B292" s="137"/>
      <c r="C292" s="137"/>
      <c r="D292" s="166"/>
      <c r="E292" s="137"/>
      <c r="F292" s="137"/>
      <c r="G292" s="165"/>
      <c r="H292" s="137"/>
      <c r="I292" s="134" t="str">
        <f t="shared" si="3"/>
        <v/>
      </c>
      <c r="J292" s="134"/>
      <c r="K292" s="27" t="s">
        <v>80</v>
      </c>
      <c r="L292" s="140" t="e">
        <f>IF(AND(OR(B293=$B$10,B293=$B$11,B293=$B$12),C293="UKCS",#REF!=$B$5),H293,"")</f>
        <v>#REF!</v>
      </c>
      <c r="M292" s="1"/>
      <c r="T292" s="57"/>
    </row>
    <row r="293" spans="1:20" x14ac:dyDescent="0.25">
      <c r="A293" s="139">
        <v>246</v>
      </c>
      <c r="B293" s="137"/>
      <c r="C293" s="137"/>
      <c r="D293" s="166"/>
      <c r="E293" s="137"/>
      <c r="F293" s="137"/>
      <c r="G293" s="165"/>
      <c r="H293" s="137"/>
      <c r="I293" s="134" t="str">
        <f t="shared" si="3"/>
        <v/>
      </c>
      <c r="J293" s="134"/>
      <c r="K293" s="27" t="s">
        <v>80</v>
      </c>
      <c r="L293" s="140" t="e">
        <f>IF(AND(OR(B294=$B$10,B294=$B$11,B294=$B$12),C294="UKCS",#REF!=$B$5),H294,"")</f>
        <v>#REF!</v>
      </c>
      <c r="M293" s="1"/>
      <c r="T293" s="57"/>
    </row>
    <row r="294" spans="1:20" x14ac:dyDescent="0.25">
      <c r="A294" s="139">
        <v>247</v>
      </c>
      <c r="B294" s="137"/>
      <c r="C294" s="137"/>
      <c r="D294" s="166"/>
      <c r="E294" s="137"/>
      <c r="F294" s="137"/>
      <c r="G294" s="165"/>
      <c r="H294" s="137"/>
      <c r="I294" s="134" t="str">
        <f t="shared" si="3"/>
        <v/>
      </c>
      <c r="J294" s="134"/>
      <c r="K294" s="27" t="s">
        <v>80</v>
      </c>
      <c r="L294" s="140" t="e">
        <f>IF(AND(OR(B295=$B$10,B295=$B$11,B295=$B$12),C295="UKCS",#REF!=$B$5),H295,"")</f>
        <v>#REF!</v>
      </c>
      <c r="M294" s="1"/>
      <c r="T294" s="57"/>
    </row>
    <row r="295" spans="1:20" x14ac:dyDescent="0.25">
      <c r="A295" s="139">
        <v>248</v>
      </c>
      <c r="B295" s="137"/>
      <c r="C295" s="137"/>
      <c r="D295" s="166"/>
      <c r="E295" s="137"/>
      <c r="F295" s="137"/>
      <c r="G295" s="165"/>
      <c r="H295" s="137"/>
      <c r="I295" s="134" t="str">
        <f t="shared" si="3"/>
        <v/>
      </c>
      <c r="J295" s="134"/>
      <c r="K295" s="27" t="s">
        <v>80</v>
      </c>
      <c r="L295" s="140" t="e">
        <f>IF(AND(OR(B296=$B$10,B296=$B$11,B296=$B$12),C296="UKCS",#REF!=$B$5),H296,"")</f>
        <v>#REF!</v>
      </c>
      <c r="M295" s="1"/>
      <c r="T295" s="57"/>
    </row>
    <row r="296" spans="1:20" x14ac:dyDescent="0.25">
      <c r="A296" s="139">
        <v>249</v>
      </c>
      <c r="B296" s="137"/>
      <c r="C296" s="137"/>
      <c r="D296" s="166"/>
      <c r="E296" s="137"/>
      <c r="F296" s="137"/>
      <c r="G296" s="165"/>
      <c r="H296" s="137"/>
      <c r="I296" s="134" t="str">
        <f t="shared" si="3"/>
        <v/>
      </c>
      <c r="J296" s="134"/>
      <c r="K296" s="27" t="s">
        <v>80</v>
      </c>
      <c r="L296" s="140" t="e">
        <f>IF(AND(OR(B297=$B$10,B297=$B$11,B297=$B$12),C297="UKCS",#REF!=$B$5),H297,"")</f>
        <v>#REF!</v>
      </c>
      <c r="M296" s="1"/>
      <c r="T296" s="57"/>
    </row>
    <row r="297" spans="1:20" x14ac:dyDescent="0.25">
      <c r="A297" s="139">
        <v>250</v>
      </c>
      <c r="B297" s="137"/>
      <c r="C297" s="137"/>
      <c r="D297" s="166"/>
      <c r="E297" s="137"/>
      <c r="F297" s="137"/>
      <c r="G297" s="165"/>
      <c r="H297" s="137"/>
      <c r="I297" s="134" t="str">
        <f t="shared" si="3"/>
        <v/>
      </c>
      <c r="J297" s="134"/>
      <c r="K297" s="27" t="s">
        <v>80</v>
      </c>
      <c r="L297" s="140" t="e">
        <f>IF(AND(OR(B298=$B$10,B298=$B$11,B298=$B$12),C298="UKCS",#REF!=$B$5),H298,"")</f>
        <v>#REF!</v>
      </c>
      <c r="M297" s="1"/>
      <c r="T297" s="57"/>
    </row>
    <row r="298" spans="1:20" x14ac:dyDescent="0.25">
      <c r="A298" s="139">
        <v>251</v>
      </c>
      <c r="B298" s="137"/>
      <c r="C298" s="137"/>
      <c r="D298" s="166"/>
      <c r="E298" s="137"/>
      <c r="F298" s="137"/>
      <c r="G298" s="165"/>
      <c r="H298" s="137"/>
      <c r="I298" s="134" t="str">
        <f t="shared" si="3"/>
        <v/>
      </c>
      <c r="J298" s="134"/>
      <c r="K298" s="27" t="s">
        <v>80</v>
      </c>
      <c r="L298" s="140" t="e">
        <f>IF(AND(OR(B299=$B$10,B299=$B$11,B299=$B$12),C299="UKCS",#REF!=$B$5),H299,"")</f>
        <v>#REF!</v>
      </c>
      <c r="M298" s="1"/>
      <c r="T298" s="57"/>
    </row>
    <row r="299" spans="1:20" x14ac:dyDescent="0.25">
      <c r="A299" s="139">
        <v>252</v>
      </c>
      <c r="B299" s="137"/>
      <c r="C299" s="137"/>
      <c r="D299" s="166"/>
      <c r="E299" s="137"/>
      <c r="F299" s="137"/>
      <c r="G299" s="165"/>
      <c r="H299" s="137"/>
      <c r="I299" s="134" t="str">
        <f t="shared" si="3"/>
        <v/>
      </c>
      <c r="J299" s="134"/>
      <c r="K299" s="27" t="s">
        <v>80</v>
      </c>
      <c r="L299" s="140" t="e">
        <f>IF(AND(OR(B300=$B$10,B300=$B$11,B300=$B$12),C300="UKCS",#REF!=$B$5),H300,"")</f>
        <v>#REF!</v>
      </c>
      <c r="M299" s="1"/>
      <c r="T299" s="57"/>
    </row>
    <row r="300" spans="1:20" x14ac:dyDescent="0.25">
      <c r="A300" s="139">
        <v>253</v>
      </c>
      <c r="B300" s="137"/>
      <c r="C300" s="137"/>
      <c r="D300" s="166"/>
      <c r="E300" s="137"/>
      <c r="F300" s="137"/>
      <c r="G300" s="165"/>
      <c r="H300" s="137"/>
      <c r="I300" s="134" t="str">
        <f t="shared" si="3"/>
        <v/>
      </c>
      <c r="J300" s="134"/>
      <c r="K300" s="27" t="s">
        <v>80</v>
      </c>
      <c r="L300" s="140" t="e">
        <f>IF(AND(OR(B301=$B$10,B301=$B$11,B301=$B$12),C301="UKCS",#REF!=$B$5),H301,"")</f>
        <v>#REF!</v>
      </c>
      <c r="M300" s="1"/>
      <c r="T300" s="57"/>
    </row>
    <row r="301" spans="1:20" x14ac:dyDescent="0.25">
      <c r="A301" s="139">
        <v>254</v>
      </c>
      <c r="B301" s="137"/>
      <c r="C301" s="137"/>
      <c r="D301" s="166"/>
      <c r="E301" s="137"/>
      <c r="F301" s="137"/>
      <c r="G301" s="165"/>
      <c r="H301" s="137"/>
      <c r="I301" s="134" t="str">
        <f t="shared" si="3"/>
        <v/>
      </c>
      <c r="J301" s="134"/>
      <c r="K301" s="27" t="s">
        <v>80</v>
      </c>
      <c r="L301" s="140" t="e">
        <f>IF(AND(OR(B302=$B$10,B302=$B$11,B302=$B$12),C302="UKCS",#REF!=$B$5),H302,"")</f>
        <v>#REF!</v>
      </c>
      <c r="M301" s="1"/>
      <c r="T301" s="57"/>
    </row>
    <row r="302" spans="1:20" x14ac:dyDescent="0.25">
      <c r="A302" s="139">
        <v>255</v>
      </c>
      <c r="B302" s="137"/>
      <c r="C302" s="137"/>
      <c r="D302" s="166"/>
      <c r="E302" s="137"/>
      <c r="F302" s="137"/>
      <c r="G302" s="165"/>
      <c r="H302" s="137"/>
      <c r="I302" s="134" t="str">
        <f t="shared" si="3"/>
        <v/>
      </c>
      <c r="J302" s="134"/>
      <c r="K302" s="27" t="s">
        <v>80</v>
      </c>
      <c r="L302" s="140" t="e">
        <f>IF(AND(OR(B303=$B$10,B303=$B$11,B303=$B$12),C303="UKCS",#REF!=$B$5),H303,"")</f>
        <v>#REF!</v>
      </c>
      <c r="M302" s="1"/>
      <c r="T302" s="57"/>
    </row>
    <row r="303" spans="1:20" x14ac:dyDescent="0.25">
      <c r="A303" s="139">
        <v>256</v>
      </c>
      <c r="B303" s="137"/>
      <c r="C303" s="137"/>
      <c r="D303" s="166"/>
      <c r="E303" s="137"/>
      <c r="F303" s="137"/>
      <c r="G303" s="165"/>
      <c r="H303" s="137"/>
      <c r="I303" s="134" t="str">
        <f t="shared" si="3"/>
        <v/>
      </c>
      <c r="J303" s="134"/>
      <c r="K303" s="27" t="s">
        <v>80</v>
      </c>
      <c r="L303" s="140" t="e">
        <f>IF(AND(OR(B304=$B$10,B304=$B$11,B304=$B$12),C304="UKCS",#REF!=$B$5),H304,"")</f>
        <v>#REF!</v>
      </c>
      <c r="M303" s="1"/>
      <c r="T303" s="57"/>
    </row>
    <row r="304" spans="1:20" x14ac:dyDescent="0.25">
      <c r="A304" s="139">
        <v>257</v>
      </c>
      <c r="B304" s="137"/>
      <c r="C304" s="137"/>
      <c r="D304" s="166"/>
      <c r="E304" s="137"/>
      <c r="F304" s="137"/>
      <c r="G304" s="165"/>
      <c r="H304" s="137"/>
      <c r="I304" s="134" t="str">
        <f t="shared" si="3"/>
        <v/>
      </c>
      <c r="J304" s="134"/>
      <c r="K304" s="27" t="s">
        <v>80</v>
      </c>
      <c r="L304" s="140" t="e">
        <f>IF(AND(OR(B305=$B$10,B305=$B$11,B305=$B$12),C305="UKCS",#REF!=$B$5),H305,"")</f>
        <v>#REF!</v>
      </c>
      <c r="M304" s="1"/>
      <c r="T304" s="57"/>
    </row>
    <row r="305" spans="1:20" x14ac:dyDescent="0.25">
      <c r="A305" s="139">
        <v>258</v>
      </c>
      <c r="B305" s="137"/>
      <c r="C305" s="137"/>
      <c r="D305" s="166"/>
      <c r="E305" s="137"/>
      <c r="F305" s="137"/>
      <c r="G305" s="165"/>
      <c r="H305" s="137"/>
      <c r="I305" s="134" t="str">
        <f t="shared" si="3"/>
        <v/>
      </c>
      <c r="J305" s="134"/>
      <c r="K305" s="27" t="s">
        <v>80</v>
      </c>
      <c r="L305" s="140" t="e">
        <f>IF(AND(OR(B306=$B$10,B306=$B$11,B306=$B$12),C306="UKCS",#REF!=$B$5),H306,"")</f>
        <v>#REF!</v>
      </c>
      <c r="M305" s="1"/>
      <c r="T305" s="57"/>
    </row>
    <row r="306" spans="1:20" x14ac:dyDescent="0.25">
      <c r="A306" s="139">
        <v>259</v>
      </c>
      <c r="B306" s="137"/>
      <c r="C306" s="137"/>
      <c r="D306" s="166"/>
      <c r="E306" s="137"/>
      <c r="F306" s="137"/>
      <c r="G306" s="165"/>
      <c r="H306" s="137"/>
      <c r="I306" s="134" t="str">
        <f t="shared" si="3"/>
        <v/>
      </c>
      <c r="J306" s="134"/>
      <c r="K306" s="27" t="s">
        <v>80</v>
      </c>
      <c r="L306" s="140" t="e">
        <f>IF(AND(OR(B307=$B$10,B307=$B$11,B307=$B$12),C307="UKCS",#REF!=$B$5),H307,"")</f>
        <v>#REF!</v>
      </c>
      <c r="M306" s="1"/>
      <c r="T306" s="57"/>
    </row>
    <row r="307" spans="1:20" x14ac:dyDescent="0.25">
      <c r="A307" s="139">
        <v>260</v>
      </c>
      <c r="B307" s="137"/>
      <c r="C307" s="137"/>
      <c r="D307" s="166"/>
      <c r="E307" s="137"/>
      <c r="F307" s="137"/>
      <c r="G307" s="165"/>
      <c r="H307" s="137"/>
      <c r="I307" s="134" t="str">
        <f t="shared" si="3"/>
        <v/>
      </c>
      <c r="J307" s="134"/>
      <c r="K307" s="27" t="s">
        <v>80</v>
      </c>
      <c r="L307" s="140" t="e">
        <f>IF(AND(OR(B308=$B$10,B308=$B$11,B308=$B$12),C308="UKCS",#REF!=$B$5),H308,"")</f>
        <v>#REF!</v>
      </c>
      <c r="M307" s="1"/>
      <c r="T307" s="57"/>
    </row>
    <row r="308" spans="1:20" x14ac:dyDescent="0.25">
      <c r="A308" s="139">
        <v>261</v>
      </c>
      <c r="B308" s="137"/>
      <c r="C308" s="137"/>
      <c r="D308" s="166"/>
      <c r="E308" s="137"/>
      <c r="F308" s="137"/>
      <c r="G308" s="165"/>
      <c r="H308" s="137"/>
      <c r="I308" s="134" t="str">
        <f t="shared" si="3"/>
        <v/>
      </c>
      <c r="J308" s="134"/>
      <c r="K308" s="27" t="s">
        <v>80</v>
      </c>
      <c r="L308" s="140" t="e">
        <f>IF(AND(OR(B309=$B$10,B309=$B$11,B309=$B$12),C309="UKCS",#REF!=$B$5),H309,"")</f>
        <v>#REF!</v>
      </c>
      <c r="M308" s="1"/>
      <c r="T308" s="57"/>
    </row>
    <row r="309" spans="1:20" x14ac:dyDescent="0.25">
      <c r="A309" s="139">
        <v>262</v>
      </c>
      <c r="B309" s="137"/>
      <c r="C309" s="137"/>
      <c r="D309" s="166"/>
      <c r="E309" s="137"/>
      <c r="F309" s="137"/>
      <c r="G309" s="165"/>
      <c r="H309" s="137"/>
      <c r="I309" s="134" t="str">
        <f t="shared" si="3"/>
        <v/>
      </c>
      <c r="J309" s="134"/>
      <c r="K309" s="27" t="s">
        <v>80</v>
      </c>
      <c r="L309" s="140" t="e">
        <f>IF(AND(OR(B310=$B$10,B310=$B$11,B310=$B$12),C310="UKCS",#REF!=$B$5),H310,"")</f>
        <v>#REF!</v>
      </c>
      <c r="M309" s="1"/>
      <c r="T309" s="57"/>
    </row>
    <row r="310" spans="1:20" x14ac:dyDescent="0.25">
      <c r="A310" s="139">
        <v>263</v>
      </c>
      <c r="B310" s="137"/>
      <c r="C310" s="137"/>
      <c r="D310" s="166"/>
      <c r="E310" s="137"/>
      <c r="F310" s="137"/>
      <c r="G310" s="165"/>
      <c r="H310" s="137"/>
      <c r="I310" s="134" t="str">
        <f t="shared" si="3"/>
        <v/>
      </c>
      <c r="J310" s="134"/>
      <c r="K310" s="27" t="s">
        <v>80</v>
      </c>
      <c r="L310" s="140" t="e">
        <f>IF(AND(OR(B311=$B$10,B311=$B$11,B311=$B$12),C311="UKCS",#REF!=$B$5),H311,"")</f>
        <v>#REF!</v>
      </c>
      <c r="M310" s="1"/>
      <c r="T310" s="57"/>
    </row>
    <row r="311" spans="1:20" x14ac:dyDescent="0.25">
      <c r="A311" s="139">
        <v>264</v>
      </c>
      <c r="B311" s="137"/>
      <c r="C311" s="137"/>
      <c r="D311" s="166"/>
      <c r="E311" s="137"/>
      <c r="F311" s="137"/>
      <c r="G311" s="165"/>
      <c r="H311" s="137"/>
      <c r="I311" s="134" t="str">
        <f t="shared" si="3"/>
        <v/>
      </c>
      <c r="J311" s="134"/>
      <c r="K311" s="27" t="s">
        <v>80</v>
      </c>
      <c r="L311" s="140" t="e">
        <f>IF(AND(OR(B312=$B$10,B312=$B$11,B312=$B$12),C312="UKCS",#REF!=$B$5),H312,"")</f>
        <v>#REF!</v>
      </c>
      <c r="M311" s="1"/>
      <c r="T311" s="57"/>
    </row>
    <row r="312" spans="1:20" x14ac:dyDescent="0.25">
      <c r="A312" s="139">
        <v>265</v>
      </c>
      <c r="B312" s="137"/>
      <c r="C312" s="137"/>
      <c r="D312" s="166"/>
      <c r="E312" s="137"/>
      <c r="F312" s="137"/>
      <c r="G312" s="165"/>
      <c r="H312" s="137"/>
      <c r="I312" s="134" t="str">
        <f t="shared" si="3"/>
        <v/>
      </c>
      <c r="J312" s="134"/>
      <c r="K312" s="27" t="s">
        <v>80</v>
      </c>
      <c r="L312" s="140" t="e">
        <f>IF(AND(OR(B313=$B$10,B313=$B$11,B313=$B$12),C313="UKCS",#REF!=$B$5),H313,"")</f>
        <v>#REF!</v>
      </c>
      <c r="M312" s="1"/>
      <c r="T312" s="57"/>
    </row>
    <row r="313" spans="1:20" x14ac:dyDescent="0.25">
      <c r="A313" s="139">
        <v>266</v>
      </c>
      <c r="B313" s="137"/>
      <c r="C313" s="137"/>
      <c r="D313" s="166"/>
      <c r="E313" s="137"/>
      <c r="F313" s="137"/>
      <c r="G313" s="165"/>
      <c r="H313" s="137"/>
      <c r="I313" s="134" t="str">
        <f t="shared" si="3"/>
        <v/>
      </c>
      <c r="J313" s="134"/>
      <c r="K313" s="27" t="s">
        <v>80</v>
      </c>
      <c r="L313" s="140" t="e">
        <f>IF(AND(OR(B314=$B$10,B314=$B$11,B314=$B$12),C314="UKCS",#REF!=$B$5),H314,"")</f>
        <v>#REF!</v>
      </c>
      <c r="M313" s="1"/>
      <c r="T313" s="57"/>
    </row>
    <row r="314" spans="1:20" x14ac:dyDescent="0.25">
      <c r="A314" s="139">
        <v>267</v>
      </c>
      <c r="B314" s="137"/>
      <c r="C314" s="137"/>
      <c r="D314" s="166"/>
      <c r="E314" s="137"/>
      <c r="F314" s="137"/>
      <c r="G314" s="165"/>
      <c r="H314" s="137"/>
      <c r="I314" s="134" t="str">
        <f t="shared" si="3"/>
        <v/>
      </c>
      <c r="J314" s="134"/>
      <c r="K314" s="27" t="s">
        <v>80</v>
      </c>
      <c r="L314" s="140" t="e">
        <f>IF(AND(OR(B315=$B$10,B315=$B$11,B315=$B$12),C315="UKCS",#REF!=$B$5),H315,"")</f>
        <v>#REF!</v>
      </c>
      <c r="M314" s="1"/>
      <c r="T314" s="57"/>
    </row>
    <row r="315" spans="1:20" x14ac:dyDescent="0.25">
      <c r="A315" s="139">
        <v>268</v>
      </c>
      <c r="B315" s="137"/>
      <c r="C315" s="137"/>
      <c r="D315" s="166"/>
      <c r="E315" s="137"/>
      <c r="F315" s="137"/>
      <c r="G315" s="165"/>
      <c r="H315" s="137"/>
      <c r="I315" s="134" t="str">
        <f t="shared" si="3"/>
        <v/>
      </c>
      <c r="J315" s="134"/>
      <c r="K315" s="27" t="s">
        <v>80</v>
      </c>
      <c r="L315" s="140" t="e">
        <f>IF(AND(OR(B316=$B$10,B316=$B$11,B316=$B$12),C316="UKCS",#REF!=$B$5),H316,"")</f>
        <v>#REF!</v>
      </c>
      <c r="M315" s="1"/>
      <c r="T315" s="57"/>
    </row>
    <row r="316" spans="1:20" x14ac:dyDescent="0.25">
      <c r="A316" s="139">
        <v>269</v>
      </c>
      <c r="B316" s="137"/>
      <c r="C316" s="137"/>
      <c r="D316" s="166"/>
      <c r="E316" s="137"/>
      <c r="F316" s="137"/>
      <c r="G316" s="165"/>
      <c r="H316" s="137"/>
      <c r="I316" s="134" t="str">
        <f t="shared" si="3"/>
        <v/>
      </c>
      <c r="J316" s="134"/>
      <c r="K316" s="27" t="s">
        <v>80</v>
      </c>
      <c r="L316" s="140" t="e">
        <f>IF(AND(OR(B317=$B$10,B317=$B$11,B317=$B$12),C317="UKCS",#REF!=$B$5),H317,"")</f>
        <v>#REF!</v>
      </c>
      <c r="M316" s="1"/>
      <c r="T316" s="57"/>
    </row>
    <row r="317" spans="1:20" x14ac:dyDescent="0.25">
      <c r="A317" s="139">
        <v>270</v>
      </c>
      <c r="B317" s="137"/>
      <c r="C317" s="137"/>
      <c r="D317" s="166"/>
      <c r="E317" s="137"/>
      <c r="F317" s="137"/>
      <c r="G317" s="165"/>
      <c r="H317" s="137"/>
      <c r="I317" s="134" t="str">
        <f t="shared" si="3"/>
        <v/>
      </c>
      <c r="J317" s="134"/>
      <c r="K317" s="27" t="s">
        <v>80</v>
      </c>
      <c r="L317" s="140" t="e">
        <f>IF(AND(OR(B318=$B$10,B318=$B$11,B318=$B$12),C318="UKCS",#REF!=$B$5),H318,"")</f>
        <v>#REF!</v>
      </c>
      <c r="M317" s="1"/>
      <c r="T317" s="57"/>
    </row>
    <row r="318" spans="1:20" x14ac:dyDescent="0.25">
      <c r="A318" s="139">
        <v>271</v>
      </c>
      <c r="B318" s="137"/>
      <c r="C318" s="137"/>
      <c r="D318" s="166"/>
      <c r="E318" s="137"/>
      <c r="F318" s="137"/>
      <c r="G318" s="165"/>
      <c r="H318" s="137"/>
      <c r="I318" s="134" t="str">
        <f t="shared" si="3"/>
        <v/>
      </c>
      <c r="J318" s="134"/>
      <c r="K318" s="27" t="s">
        <v>80</v>
      </c>
      <c r="L318" s="140" t="e">
        <f>IF(AND(OR(B319=$B$10,B319=$B$11,B319=$B$12),C319="UKCS",#REF!=$B$5),H319,"")</f>
        <v>#REF!</v>
      </c>
      <c r="M318" s="1"/>
      <c r="T318" s="57"/>
    </row>
    <row r="319" spans="1:20" x14ac:dyDescent="0.25">
      <c r="A319" s="139">
        <v>272</v>
      </c>
      <c r="B319" s="137"/>
      <c r="C319" s="137"/>
      <c r="D319" s="166"/>
      <c r="E319" s="137"/>
      <c r="F319" s="137"/>
      <c r="G319" s="165"/>
      <c r="H319" s="137"/>
      <c r="I319" s="134" t="str">
        <f t="shared" si="3"/>
        <v/>
      </c>
      <c r="J319" s="134"/>
      <c r="K319" s="27" t="s">
        <v>80</v>
      </c>
      <c r="L319" s="140" t="e">
        <f>IF(AND(OR(B320=$B$10,B320=$B$11,B320=$B$12),C320="UKCS",#REF!=$B$5),H320,"")</f>
        <v>#REF!</v>
      </c>
      <c r="M319" s="1"/>
      <c r="T319" s="57"/>
    </row>
    <row r="320" spans="1:20" x14ac:dyDescent="0.25">
      <c r="A320" s="139">
        <v>273</v>
      </c>
      <c r="B320" s="137"/>
      <c r="C320" s="137"/>
      <c r="D320" s="166"/>
      <c r="E320" s="137"/>
      <c r="F320" s="137"/>
      <c r="G320" s="165"/>
      <c r="H320" s="137"/>
      <c r="I320" s="134" t="str">
        <f t="shared" si="3"/>
        <v/>
      </c>
      <c r="J320" s="134"/>
      <c r="K320" s="27" t="s">
        <v>80</v>
      </c>
      <c r="L320" s="140" t="e">
        <f>IF(AND(OR(B321=$B$10,B321=$B$11,B321=$B$12),C321="UKCS",#REF!=$B$5),H321,"")</f>
        <v>#REF!</v>
      </c>
      <c r="M320" s="1"/>
      <c r="T320" s="57"/>
    </row>
    <row r="321" spans="1:20" x14ac:dyDescent="0.25">
      <c r="A321" s="139">
        <v>274</v>
      </c>
      <c r="B321" s="137"/>
      <c r="C321" s="137"/>
      <c r="D321" s="166"/>
      <c r="E321" s="137"/>
      <c r="F321" s="137"/>
      <c r="G321" s="165"/>
      <c r="H321" s="137"/>
      <c r="I321" s="134" t="str">
        <f t="shared" si="3"/>
        <v/>
      </c>
      <c r="J321" s="134"/>
      <c r="K321" s="27" t="s">
        <v>80</v>
      </c>
      <c r="L321" s="140" t="e">
        <f>IF(AND(OR(B322=$B$10,B322=$B$11,B322=$B$12),C322="UKCS",#REF!=$B$5),H322,"")</f>
        <v>#REF!</v>
      </c>
      <c r="M321" s="1"/>
      <c r="T321" s="57"/>
    </row>
    <row r="322" spans="1:20" x14ac:dyDescent="0.25">
      <c r="A322" s="139">
        <v>275</v>
      </c>
      <c r="B322" s="137"/>
      <c r="C322" s="137"/>
      <c r="D322" s="166"/>
      <c r="E322" s="137"/>
      <c r="F322" s="137"/>
      <c r="G322" s="165"/>
      <c r="H322" s="137"/>
      <c r="I322" s="134" t="str">
        <f t="shared" si="3"/>
        <v/>
      </c>
      <c r="J322" s="134"/>
      <c r="K322" s="27" t="s">
        <v>80</v>
      </c>
      <c r="L322" s="140" t="e">
        <f>IF(AND(OR(B323=$B$10,B323=$B$11,B323=$B$12),C323="UKCS",#REF!=$B$5),H323,"")</f>
        <v>#REF!</v>
      </c>
      <c r="M322" s="1"/>
      <c r="T322" s="57"/>
    </row>
    <row r="323" spans="1:20" x14ac:dyDescent="0.25">
      <c r="A323" s="139">
        <v>276</v>
      </c>
      <c r="B323" s="137"/>
      <c r="C323" s="137"/>
      <c r="D323" s="166"/>
      <c r="E323" s="137"/>
      <c r="F323" s="137"/>
      <c r="G323" s="165"/>
      <c r="H323" s="137"/>
      <c r="I323" s="134" t="str">
        <f t="shared" si="3"/>
        <v/>
      </c>
      <c r="J323" s="134"/>
      <c r="K323" s="27" t="s">
        <v>80</v>
      </c>
      <c r="L323" s="140" t="e">
        <f>IF(AND(OR(B324=$B$10,B324=$B$11,B324=$B$12),C324="UKCS",#REF!=$B$5),H324,"")</f>
        <v>#REF!</v>
      </c>
      <c r="M323" s="1"/>
      <c r="T323" s="57"/>
    </row>
    <row r="324" spans="1:20" x14ac:dyDescent="0.25">
      <c r="A324" s="139">
        <v>277</v>
      </c>
      <c r="B324" s="137"/>
      <c r="C324" s="137"/>
      <c r="D324" s="166"/>
      <c r="E324" s="137"/>
      <c r="F324" s="137"/>
      <c r="G324" s="165"/>
      <c r="H324" s="137"/>
      <c r="I324" s="134" t="str">
        <f t="shared" si="3"/>
        <v/>
      </c>
      <c r="J324" s="134"/>
      <c r="K324" s="27" t="s">
        <v>80</v>
      </c>
      <c r="L324" s="140" t="e">
        <f>IF(AND(OR(B325=$B$10,B325=$B$11,B325=$B$12),C325="UKCS",#REF!=$B$5),H325,"")</f>
        <v>#REF!</v>
      </c>
      <c r="M324" s="1"/>
      <c r="T324" s="57"/>
    </row>
    <row r="325" spans="1:20" x14ac:dyDescent="0.25">
      <c r="A325" s="139">
        <v>278</v>
      </c>
      <c r="B325" s="137"/>
      <c r="C325" s="137"/>
      <c r="D325" s="166"/>
      <c r="E325" s="137"/>
      <c r="F325" s="137"/>
      <c r="G325" s="165"/>
      <c r="H325" s="137"/>
      <c r="I325" s="134" t="str">
        <f t="shared" si="3"/>
        <v/>
      </c>
      <c r="J325" s="134"/>
      <c r="K325" s="27" t="s">
        <v>80</v>
      </c>
      <c r="L325" s="140" t="e">
        <f>IF(AND(OR(B326=$B$10,B326=$B$11,B326=$B$12),C326="UKCS",#REF!=$B$5),H326,"")</f>
        <v>#REF!</v>
      </c>
      <c r="M325" s="1"/>
      <c r="T325" s="57"/>
    </row>
    <row r="326" spans="1:20" x14ac:dyDescent="0.25">
      <c r="A326" s="139">
        <v>279</v>
      </c>
      <c r="B326" s="137"/>
      <c r="C326" s="137"/>
      <c r="D326" s="166"/>
      <c r="E326" s="137"/>
      <c r="F326" s="137"/>
      <c r="G326" s="165"/>
      <c r="H326" s="137"/>
      <c r="I326" s="134" t="str">
        <f t="shared" si="3"/>
        <v/>
      </c>
      <c r="J326" s="134"/>
      <c r="K326" s="27" t="s">
        <v>80</v>
      </c>
      <c r="L326" s="140" t="e">
        <f>IF(AND(OR(B327=$B$10,B327=$B$11,B327=$B$12),C327="UKCS",#REF!=$B$5),H327,"")</f>
        <v>#REF!</v>
      </c>
      <c r="M326" s="1"/>
      <c r="T326" s="57"/>
    </row>
    <row r="327" spans="1:20" x14ac:dyDescent="0.25">
      <c r="A327" s="139">
        <v>280</v>
      </c>
      <c r="B327" s="137"/>
      <c r="C327" s="137"/>
      <c r="D327" s="166"/>
      <c r="E327" s="137"/>
      <c r="F327" s="137"/>
      <c r="G327" s="165"/>
      <c r="H327" s="137"/>
      <c r="I327" s="134" t="str">
        <f t="shared" si="3"/>
        <v/>
      </c>
      <c r="J327" s="134"/>
      <c r="K327" s="27" t="s">
        <v>80</v>
      </c>
      <c r="L327" s="140" t="e">
        <f>IF(AND(OR(B328=$B$10,B328=$B$11,B328=$B$12),C328="UKCS",#REF!=$B$5),H328,"")</f>
        <v>#REF!</v>
      </c>
      <c r="M327" s="1"/>
      <c r="T327" s="57"/>
    </row>
    <row r="328" spans="1:20" x14ac:dyDescent="0.25">
      <c r="A328" s="139">
        <v>281</v>
      </c>
      <c r="B328" s="137"/>
      <c r="C328" s="137"/>
      <c r="D328" s="166"/>
      <c r="E328" s="137"/>
      <c r="F328" s="137"/>
      <c r="G328" s="165"/>
      <c r="H328" s="137"/>
      <c r="I328" s="134" t="str">
        <f t="shared" si="3"/>
        <v/>
      </c>
      <c r="J328" s="134"/>
      <c r="K328" s="27" t="s">
        <v>80</v>
      </c>
      <c r="L328" s="140" t="e">
        <f>IF(AND(OR(B329=$B$10,B329=$B$11,B329=$B$12),C329="UKCS",#REF!=$B$5),H329,"")</f>
        <v>#REF!</v>
      </c>
      <c r="M328" s="1"/>
      <c r="T328" s="57"/>
    </row>
    <row r="329" spans="1:20" x14ac:dyDescent="0.25">
      <c r="A329" s="139">
        <v>282</v>
      </c>
      <c r="B329" s="137"/>
      <c r="C329" s="137"/>
      <c r="D329" s="166"/>
      <c r="E329" s="137"/>
      <c r="F329" s="137"/>
      <c r="G329" s="165"/>
      <c r="H329" s="137"/>
      <c r="I329" s="134" t="str">
        <f t="shared" si="3"/>
        <v/>
      </c>
      <c r="J329" s="134"/>
      <c r="K329" s="27" t="s">
        <v>80</v>
      </c>
      <c r="L329" s="140" t="e">
        <f>IF(AND(OR(B330=$B$10,B330=$B$11,B330=$B$12),C330="UKCS",#REF!=$B$5),H330,"")</f>
        <v>#REF!</v>
      </c>
      <c r="M329" s="1"/>
      <c r="T329" s="57"/>
    </row>
    <row r="330" spans="1:20" x14ac:dyDescent="0.25">
      <c r="A330" s="139">
        <v>283</v>
      </c>
      <c r="B330" s="137"/>
      <c r="C330" s="137"/>
      <c r="D330" s="166"/>
      <c r="E330" s="137"/>
      <c r="F330" s="137"/>
      <c r="G330" s="165"/>
      <c r="H330" s="137"/>
      <c r="I330" s="134" t="str">
        <f t="shared" si="3"/>
        <v/>
      </c>
      <c r="J330" s="134"/>
      <c r="K330" s="27" t="s">
        <v>80</v>
      </c>
      <c r="L330" s="140" t="e">
        <f>IF(AND(OR(B331=$B$10,B331=$B$11,B331=$B$12),C331="UKCS",#REF!=$B$5),H331,"")</f>
        <v>#REF!</v>
      </c>
      <c r="M330" s="1"/>
      <c r="T330" s="57"/>
    </row>
    <row r="331" spans="1:20" x14ac:dyDescent="0.25">
      <c r="A331" s="139">
        <v>284</v>
      </c>
      <c r="B331" s="137"/>
      <c r="C331" s="137"/>
      <c r="D331" s="166"/>
      <c r="E331" s="137"/>
      <c r="F331" s="137"/>
      <c r="G331" s="165"/>
      <c r="H331" s="137"/>
      <c r="I331" s="134" t="str">
        <f t="shared" si="3"/>
        <v/>
      </c>
      <c r="J331" s="134"/>
      <c r="K331" s="27" t="s">
        <v>80</v>
      </c>
      <c r="L331" s="140" t="e">
        <f>IF(AND(OR(B332=$B$10,B332=$B$11,B332=$B$12),C332="UKCS",#REF!=$B$5),H332,"")</f>
        <v>#REF!</v>
      </c>
      <c r="M331" s="1"/>
      <c r="T331" s="57"/>
    </row>
    <row r="332" spans="1:20" x14ac:dyDescent="0.25">
      <c r="A332" s="139">
        <v>285</v>
      </c>
      <c r="B332" s="137"/>
      <c r="C332" s="137"/>
      <c r="D332" s="166"/>
      <c r="E332" s="137"/>
      <c r="F332" s="137"/>
      <c r="G332" s="165"/>
      <c r="H332" s="137"/>
      <c r="I332" s="134" t="str">
        <f t="shared" si="3"/>
        <v/>
      </c>
      <c r="J332" s="134"/>
      <c r="K332" s="27" t="s">
        <v>80</v>
      </c>
      <c r="L332" s="140" t="e">
        <f>IF(AND(OR(B333=$B$10,B333=$B$11,B333=$B$12),C333="UKCS",#REF!=$B$5),H333,"")</f>
        <v>#REF!</v>
      </c>
      <c r="M332" s="1"/>
      <c r="T332" s="57"/>
    </row>
    <row r="333" spans="1:20" x14ac:dyDescent="0.25">
      <c r="A333" s="139">
        <v>286</v>
      </c>
      <c r="B333" s="137"/>
      <c r="C333" s="137"/>
      <c r="D333" s="166"/>
      <c r="E333" s="137"/>
      <c r="F333" s="137"/>
      <c r="G333" s="165"/>
      <c r="H333" s="137"/>
      <c r="I333" s="134" t="str">
        <f t="shared" si="3"/>
        <v/>
      </c>
      <c r="J333" s="134"/>
      <c r="K333" s="27" t="s">
        <v>80</v>
      </c>
      <c r="L333" s="140" t="e">
        <f>IF(AND(OR(B334=$B$10,B334=$B$11,B334=$B$12),C334="UKCS",#REF!=$B$5),H334,"")</f>
        <v>#REF!</v>
      </c>
      <c r="M333" s="1"/>
      <c r="T333" s="57"/>
    </row>
    <row r="334" spans="1:20" x14ac:dyDescent="0.25">
      <c r="A334" s="139">
        <v>287</v>
      </c>
      <c r="B334" s="137"/>
      <c r="C334" s="137"/>
      <c r="D334" s="166"/>
      <c r="E334" s="137"/>
      <c r="F334" s="137"/>
      <c r="G334" s="165"/>
      <c r="H334" s="137"/>
      <c r="I334" s="134" t="str">
        <f t="shared" si="3"/>
        <v/>
      </c>
      <c r="J334" s="134"/>
      <c r="K334" s="27" t="s">
        <v>80</v>
      </c>
      <c r="L334" s="140" t="e">
        <f>IF(AND(OR(B335=$B$10,B335=$B$11,B335=$B$12),C335="UKCS",#REF!=$B$5),H335,"")</f>
        <v>#REF!</v>
      </c>
      <c r="M334" s="1"/>
      <c r="T334" s="57"/>
    </row>
    <row r="335" spans="1:20" x14ac:dyDescent="0.25">
      <c r="A335" s="139">
        <v>288</v>
      </c>
      <c r="B335" s="137"/>
      <c r="C335" s="137"/>
      <c r="D335" s="166"/>
      <c r="E335" s="137"/>
      <c r="F335" s="137"/>
      <c r="G335" s="165"/>
      <c r="H335" s="137"/>
      <c r="I335" s="134" t="str">
        <f t="shared" si="3"/>
        <v/>
      </c>
      <c r="J335" s="134"/>
      <c r="K335" s="27" t="s">
        <v>80</v>
      </c>
      <c r="L335" s="140" t="e">
        <f>IF(AND(OR(B336=$B$10,B336=$B$11,B336=$B$12),C336="UKCS",#REF!=$B$5),H336,"")</f>
        <v>#REF!</v>
      </c>
      <c r="M335" s="1"/>
      <c r="T335" s="57"/>
    </row>
    <row r="336" spans="1:20" x14ac:dyDescent="0.25">
      <c r="A336" s="139">
        <v>289</v>
      </c>
      <c r="B336" s="137"/>
      <c r="C336" s="137"/>
      <c r="D336" s="166"/>
      <c r="E336" s="137"/>
      <c r="F336" s="137"/>
      <c r="G336" s="165"/>
      <c r="H336" s="137"/>
      <c r="I336" s="134" t="str">
        <f t="shared" ref="I336:I399" si="4">IF(AND(H336&gt;0,(C336)=""),"Enter Country of Origin",IF(H336&lt;0,"Quantity should be a positive number",""))</f>
        <v/>
      </c>
      <c r="J336" s="134"/>
      <c r="K336" s="27" t="s">
        <v>80</v>
      </c>
      <c r="L336" s="140" t="e">
        <f>IF(AND(OR(B337=$B$10,B337=$B$11,B337=$B$12),C337="UKCS",#REF!=$B$5),H337,"")</f>
        <v>#REF!</v>
      </c>
      <c r="M336" s="1"/>
      <c r="T336" s="57"/>
    </row>
    <row r="337" spans="1:20" x14ac:dyDescent="0.25">
      <c r="A337" s="139">
        <v>290</v>
      </c>
      <c r="B337" s="137"/>
      <c r="C337" s="137"/>
      <c r="D337" s="166"/>
      <c r="E337" s="137"/>
      <c r="F337" s="137"/>
      <c r="G337" s="165"/>
      <c r="H337" s="137"/>
      <c r="I337" s="134" t="str">
        <f t="shared" si="4"/>
        <v/>
      </c>
      <c r="J337" s="134"/>
      <c r="K337" s="27" t="s">
        <v>80</v>
      </c>
      <c r="L337" s="140" t="e">
        <f>IF(AND(OR(B338=$B$10,B338=$B$11,B338=$B$12),C338="UKCS",#REF!=$B$5),H338,"")</f>
        <v>#REF!</v>
      </c>
      <c r="M337" s="1"/>
      <c r="T337" s="57"/>
    </row>
    <row r="338" spans="1:20" x14ac:dyDescent="0.25">
      <c r="A338" s="139">
        <v>291</v>
      </c>
      <c r="B338" s="137"/>
      <c r="C338" s="137"/>
      <c r="D338" s="166"/>
      <c r="E338" s="137"/>
      <c r="F338" s="137"/>
      <c r="G338" s="165"/>
      <c r="H338" s="137"/>
      <c r="I338" s="134" t="str">
        <f t="shared" si="4"/>
        <v/>
      </c>
      <c r="J338" s="134"/>
      <c r="K338" s="27" t="s">
        <v>80</v>
      </c>
      <c r="L338" s="140" t="e">
        <f>IF(AND(OR(B339=$B$10,B339=$B$11,B339=$B$12),C339="UKCS",#REF!=$B$5),H339,"")</f>
        <v>#REF!</v>
      </c>
      <c r="M338" s="1"/>
      <c r="T338" s="57"/>
    </row>
    <row r="339" spans="1:20" x14ac:dyDescent="0.25">
      <c r="A339" s="139">
        <v>292</v>
      </c>
      <c r="B339" s="137"/>
      <c r="C339" s="137"/>
      <c r="D339" s="166"/>
      <c r="E339" s="137"/>
      <c r="F339" s="137"/>
      <c r="G339" s="165"/>
      <c r="H339" s="137"/>
      <c r="I339" s="134" t="str">
        <f t="shared" si="4"/>
        <v/>
      </c>
      <c r="J339" s="134"/>
      <c r="K339" s="27" t="s">
        <v>80</v>
      </c>
      <c r="L339" s="140" t="e">
        <f>IF(AND(OR(B340=$B$10,B340=$B$11,B340=$B$12),C340="UKCS",#REF!=$B$5),H340,"")</f>
        <v>#REF!</v>
      </c>
      <c r="M339" s="1"/>
      <c r="T339" s="57"/>
    </row>
    <row r="340" spans="1:20" x14ac:dyDescent="0.25">
      <c r="A340" s="139">
        <v>293</v>
      </c>
      <c r="B340" s="137"/>
      <c r="C340" s="137"/>
      <c r="D340" s="166"/>
      <c r="E340" s="137"/>
      <c r="F340" s="137"/>
      <c r="G340" s="165"/>
      <c r="H340" s="137"/>
      <c r="I340" s="134" t="str">
        <f t="shared" si="4"/>
        <v/>
      </c>
      <c r="J340" s="134"/>
      <c r="K340" s="27" t="s">
        <v>80</v>
      </c>
      <c r="L340" s="140" t="e">
        <f>IF(AND(OR(B341=$B$10,B341=$B$11,B341=$B$12),C341="UKCS",#REF!=$B$5),H341,"")</f>
        <v>#REF!</v>
      </c>
      <c r="M340" s="1"/>
      <c r="T340" s="57"/>
    </row>
    <row r="341" spans="1:20" x14ac:dyDescent="0.25">
      <c r="A341" s="139">
        <v>294</v>
      </c>
      <c r="B341" s="137"/>
      <c r="C341" s="137"/>
      <c r="D341" s="166"/>
      <c r="E341" s="137"/>
      <c r="F341" s="137"/>
      <c r="G341" s="165"/>
      <c r="H341" s="137"/>
      <c r="I341" s="134" t="str">
        <f t="shared" si="4"/>
        <v/>
      </c>
      <c r="J341" s="134"/>
      <c r="K341" s="27" t="s">
        <v>80</v>
      </c>
      <c r="L341" s="140" t="e">
        <f>IF(AND(OR(B342=$B$10,B342=$B$11,B342=$B$12),C342="UKCS",#REF!=$B$5),H342,"")</f>
        <v>#REF!</v>
      </c>
      <c r="M341" s="1"/>
      <c r="T341" s="57"/>
    </row>
    <row r="342" spans="1:20" x14ac:dyDescent="0.25">
      <c r="A342" s="139">
        <v>295</v>
      </c>
      <c r="B342" s="137"/>
      <c r="C342" s="137"/>
      <c r="D342" s="166"/>
      <c r="E342" s="137"/>
      <c r="F342" s="137"/>
      <c r="G342" s="165"/>
      <c r="H342" s="137"/>
      <c r="I342" s="134" t="str">
        <f t="shared" si="4"/>
        <v/>
      </c>
      <c r="J342" s="134"/>
      <c r="K342" s="27" t="s">
        <v>80</v>
      </c>
      <c r="L342" s="140" t="e">
        <f>IF(AND(OR(B343=$B$10,B343=$B$11,B343=$B$12),C343="UKCS",#REF!=$B$5),H343,"")</f>
        <v>#REF!</v>
      </c>
      <c r="M342" s="1"/>
      <c r="T342" s="57"/>
    </row>
    <row r="343" spans="1:20" x14ac:dyDescent="0.25">
      <c r="A343" s="139">
        <v>296</v>
      </c>
      <c r="B343" s="137"/>
      <c r="C343" s="137"/>
      <c r="D343" s="166"/>
      <c r="E343" s="137"/>
      <c r="F343" s="137"/>
      <c r="G343" s="165"/>
      <c r="H343" s="137"/>
      <c r="I343" s="134" t="str">
        <f t="shared" si="4"/>
        <v/>
      </c>
      <c r="J343" s="134"/>
      <c r="K343" s="27" t="s">
        <v>80</v>
      </c>
      <c r="L343" s="140" t="e">
        <f>IF(AND(OR(B344=$B$10,B344=$B$11,B344=$B$12),C344="UKCS",#REF!=$B$5),H344,"")</f>
        <v>#REF!</v>
      </c>
      <c r="M343" s="1"/>
      <c r="T343" s="57"/>
    </row>
    <row r="344" spans="1:20" x14ac:dyDescent="0.25">
      <c r="A344" s="139">
        <v>297</v>
      </c>
      <c r="B344" s="137"/>
      <c r="C344" s="137"/>
      <c r="D344" s="166"/>
      <c r="E344" s="137"/>
      <c r="F344" s="137"/>
      <c r="G344" s="165"/>
      <c r="H344" s="137"/>
      <c r="I344" s="134" t="str">
        <f t="shared" si="4"/>
        <v/>
      </c>
      <c r="J344" s="134"/>
      <c r="K344" s="27" t="s">
        <v>80</v>
      </c>
      <c r="L344" s="140" t="e">
        <f>IF(AND(OR(B345=$B$10,B345=$B$11,B345=$B$12),C345="UKCS",#REF!=$B$5),H345,"")</f>
        <v>#REF!</v>
      </c>
      <c r="M344" s="1"/>
      <c r="T344" s="57"/>
    </row>
    <row r="345" spans="1:20" x14ac:dyDescent="0.25">
      <c r="A345" s="139">
        <v>298</v>
      </c>
      <c r="B345" s="137"/>
      <c r="C345" s="137"/>
      <c r="D345" s="166"/>
      <c r="E345" s="137"/>
      <c r="F345" s="137"/>
      <c r="G345" s="165"/>
      <c r="H345" s="137"/>
      <c r="I345" s="134" t="str">
        <f t="shared" si="4"/>
        <v/>
      </c>
      <c r="J345" s="134"/>
      <c r="K345" s="27" t="s">
        <v>80</v>
      </c>
      <c r="L345" s="140" t="e">
        <f>IF(AND(OR(B346=$B$10,B346=$B$11,B346=$B$12),C346="UKCS",#REF!=$B$5),H346,"")</f>
        <v>#REF!</v>
      </c>
      <c r="M345" s="1"/>
      <c r="T345" s="57"/>
    </row>
    <row r="346" spans="1:20" x14ac:dyDescent="0.25">
      <c r="A346" s="139">
        <v>299</v>
      </c>
      <c r="B346" s="137"/>
      <c r="C346" s="137"/>
      <c r="D346" s="166"/>
      <c r="E346" s="137"/>
      <c r="F346" s="137"/>
      <c r="G346" s="165"/>
      <c r="H346" s="137"/>
      <c r="I346" s="134" t="str">
        <f t="shared" si="4"/>
        <v/>
      </c>
      <c r="J346" s="134"/>
      <c r="K346" s="27" t="s">
        <v>80</v>
      </c>
      <c r="L346" s="140" t="e">
        <f>IF(AND(OR(B347=$B$10,B347=$B$11,B347=$B$12),C347="UKCS",#REF!=$B$5),H347,"")</f>
        <v>#REF!</v>
      </c>
      <c r="M346" s="1"/>
      <c r="T346" s="57"/>
    </row>
    <row r="347" spans="1:20" x14ac:dyDescent="0.25">
      <c r="A347" s="139">
        <v>300</v>
      </c>
      <c r="B347" s="137"/>
      <c r="C347" s="137"/>
      <c r="D347" s="166"/>
      <c r="E347" s="137"/>
      <c r="F347" s="137"/>
      <c r="G347" s="165"/>
      <c r="H347" s="137"/>
      <c r="I347" s="134" t="str">
        <f t="shared" si="4"/>
        <v/>
      </c>
      <c r="J347" s="134"/>
      <c r="K347" s="27" t="s">
        <v>80</v>
      </c>
      <c r="L347" s="140" t="e">
        <f>IF(AND(OR(B348=$B$10,B348=$B$11,B348=$B$12),C348="UKCS",#REF!=$B$5),H348,"")</f>
        <v>#REF!</v>
      </c>
      <c r="M347" s="1"/>
      <c r="T347" s="57"/>
    </row>
    <row r="348" spans="1:20" x14ac:dyDescent="0.25">
      <c r="A348" s="139">
        <v>301</v>
      </c>
      <c r="B348" s="137"/>
      <c r="C348" s="137"/>
      <c r="D348" s="166"/>
      <c r="E348" s="137"/>
      <c r="F348" s="137"/>
      <c r="G348" s="165"/>
      <c r="H348" s="137"/>
      <c r="I348" s="134" t="str">
        <f t="shared" si="4"/>
        <v/>
      </c>
      <c r="J348" s="134"/>
      <c r="K348" s="27" t="s">
        <v>80</v>
      </c>
      <c r="L348" s="140" t="e">
        <f>IF(AND(OR(B349=$B$10,B349=$B$11,B349=$B$12),C349="UKCS",#REF!=$B$5),H349,"")</f>
        <v>#REF!</v>
      </c>
      <c r="M348" s="1"/>
      <c r="T348" s="57"/>
    </row>
    <row r="349" spans="1:20" x14ac:dyDescent="0.25">
      <c r="A349" s="139">
        <v>302</v>
      </c>
      <c r="B349" s="137"/>
      <c r="C349" s="137"/>
      <c r="D349" s="166"/>
      <c r="E349" s="137"/>
      <c r="F349" s="137"/>
      <c r="G349" s="165"/>
      <c r="H349" s="137"/>
      <c r="I349" s="134" t="str">
        <f t="shared" si="4"/>
        <v/>
      </c>
      <c r="J349" s="134"/>
      <c r="K349" s="27" t="s">
        <v>80</v>
      </c>
      <c r="L349" s="140" t="e">
        <f>IF(AND(OR(B350=$B$10,B350=$B$11,B350=$B$12),C350="UKCS",#REF!=$B$5),H350,"")</f>
        <v>#REF!</v>
      </c>
      <c r="M349" s="1"/>
      <c r="T349" s="57"/>
    </row>
    <row r="350" spans="1:20" x14ac:dyDescent="0.25">
      <c r="A350" s="139">
        <v>303</v>
      </c>
      <c r="B350" s="137"/>
      <c r="C350" s="137"/>
      <c r="D350" s="166"/>
      <c r="E350" s="137"/>
      <c r="F350" s="137"/>
      <c r="G350" s="165"/>
      <c r="H350" s="137"/>
      <c r="I350" s="134" t="str">
        <f t="shared" si="4"/>
        <v/>
      </c>
      <c r="J350" s="134"/>
      <c r="K350" s="27" t="s">
        <v>80</v>
      </c>
      <c r="L350" s="140" t="e">
        <f>IF(AND(OR(B351=$B$10,B351=$B$11,B351=$B$12),C351="UKCS",#REF!=$B$5),H351,"")</f>
        <v>#REF!</v>
      </c>
      <c r="M350" s="1"/>
      <c r="T350" s="57"/>
    </row>
    <row r="351" spans="1:20" x14ac:dyDescent="0.25">
      <c r="A351" s="139">
        <v>304</v>
      </c>
      <c r="B351" s="137"/>
      <c r="C351" s="137"/>
      <c r="D351" s="166"/>
      <c r="E351" s="137"/>
      <c r="F351" s="137"/>
      <c r="G351" s="165"/>
      <c r="H351" s="137"/>
      <c r="I351" s="134" t="str">
        <f t="shared" si="4"/>
        <v/>
      </c>
      <c r="J351" s="134"/>
      <c r="K351" s="27" t="s">
        <v>80</v>
      </c>
      <c r="L351" s="140" t="e">
        <f>IF(AND(OR(B352=$B$10,B352=$B$11,B352=$B$12),C352="UKCS",#REF!=$B$5),H352,"")</f>
        <v>#REF!</v>
      </c>
      <c r="M351" s="1"/>
      <c r="T351" s="57"/>
    </row>
    <row r="352" spans="1:20" x14ac:dyDescent="0.25">
      <c r="A352" s="139">
        <v>305</v>
      </c>
      <c r="B352" s="137"/>
      <c r="C352" s="137"/>
      <c r="D352" s="166"/>
      <c r="E352" s="137"/>
      <c r="F352" s="137"/>
      <c r="G352" s="165"/>
      <c r="H352" s="137"/>
      <c r="I352" s="134" t="str">
        <f t="shared" si="4"/>
        <v/>
      </c>
      <c r="J352" s="134"/>
      <c r="K352" s="27" t="s">
        <v>80</v>
      </c>
      <c r="L352" s="140" t="e">
        <f>IF(AND(OR(B353=$B$10,B353=$B$11,B353=$B$12),C353="UKCS",#REF!=$B$5),H353,"")</f>
        <v>#REF!</v>
      </c>
      <c r="M352" s="1"/>
      <c r="T352" s="57"/>
    </row>
    <row r="353" spans="1:20" x14ac:dyDescent="0.25">
      <c r="A353" s="139">
        <v>306</v>
      </c>
      <c r="B353" s="137"/>
      <c r="C353" s="137"/>
      <c r="D353" s="166"/>
      <c r="E353" s="137"/>
      <c r="F353" s="137"/>
      <c r="G353" s="165"/>
      <c r="H353" s="137"/>
      <c r="I353" s="134" t="str">
        <f t="shared" si="4"/>
        <v/>
      </c>
      <c r="J353" s="134"/>
      <c r="K353" s="27" t="s">
        <v>80</v>
      </c>
      <c r="L353" s="140" t="e">
        <f>IF(AND(OR(B354=$B$10,B354=$B$11,B354=$B$12),C354="UKCS",#REF!=$B$5),H354,"")</f>
        <v>#REF!</v>
      </c>
      <c r="M353" s="1"/>
      <c r="T353" s="57"/>
    </row>
    <row r="354" spans="1:20" x14ac:dyDescent="0.25">
      <c r="A354" s="139">
        <v>307</v>
      </c>
      <c r="B354" s="137"/>
      <c r="C354" s="137"/>
      <c r="D354" s="166"/>
      <c r="E354" s="137"/>
      <c r="F354" s="137"/>
      <c r="G354" s="165"/>
      <c r="H354" s="137"/>
      <c r="I354" s="134" t="str">
        <f t="shared" si="4"/>
        <v/>
      </c>
      <c r="J354" s="134"/>
      <c r="K354" s="27" t="s">
        <v>80</v>
      </c>
      <c r="L354" s="140" t="e">
        <f>IF(AND(OR(B355=$B$10,B355=$B$11,B355=$B$12),C355="UKCS",#REF!=$B$5),H355,"")</f>
        <v>#REF!</v>
      </c>
      <c r="M354" s="1"/>
      <c r="T354" s="57"/>
    </row>
    <row r="355" spans="1:20" x14ac:dyDescent="0.25">
      <c r="A355" s="139">
        <v>308</v>
      </c>
      <c r="B355" s="137"/>
      <c r="C355" s="137"/>
      <c r="D355" s="166"/>
      <c r="E355" s="137"/>
      <c r="F355" s="137"/>
      <c r="G355" s="165"/>
      <c r="H355" s="137"/>
      <c r="I355" s="134" t="str">
        <f t="shared" si="4"/>
        <v/>
      </c>
      <c r="J355" s="134"/>
      <c r="K355" s="27" t="s">
        <v>80</v>
      </c>
      <c r="L355" s="140" t="e">
        <f>IF(AND(OR(B356=$B$10,B356=$B$11,B356=$B$12),C356="UKCS",#REF!=$B$5),H356,"")</f>
        <v>#REF!</v>
      </c>
      <c r="M355" s="1"/>
      <c r="T355" s="57"/>
    </row>
    <row r="356" spans="1:20" x14ac:dyDescent="0.25">
      <c r="A356" s="139">
        <v>309</v>
      </c>
      <c r="B356" s="137"/>
      <c r="C356" s="137"/>
      <c r="D356" s="166"/>
      <c r="E356" s="137"/>
      <c r="F356" s="137"/>
      <c r="G356" s="165"/>
      <c r="H356" s="137"/>
      <c r="I356" s="134" t="str">
        <f t="shared" si="4"/>
        <v/>
      </c>
      <c r="J356" s="134"/>
      <c r="K356" s="27" t="s">
        <v>80</v>
      </c>
      <c r="L356" s="140" t="e">
        <f>IF(AND(OR(B357=$B$10,B357=$B$11,B357=$B$12),C357="UKCS",#REF!=$B$5),H357,"")</f>
        <v>#REF!</v>
      </c>
      <c r="M356" s="1"/>
      <c r="T356" s="57"/>
    </row>
    <row r="357" spans="1:20" x14ac:dyDescent="0.25">
      <c r="A357" s="139">
        <v>310</v>
      </c>
      <c r="B357" s="137"/>
      <c r="C357" s="137"/>
      <c r="D357" s="166"/>
      <c r="E357" s="137"/>
      <c r="F357" s="137"/>
      <c r="G357" s="165"/>
      <c r="H357" s="137"/>
      <c r="I357" s="134" t="str">
        <f t="shared" si="4"/>
        <v/>
      </c>
      <c r="J357" s="134"/>
      <c r="K357" s="27" t="s">
        <v>80</v>
      </c>
      <c r="L357" s="140" t="e">
        <f>IF(AND(OR(B358=$B$10,B358=$B$11,B358=$B$12),C358="UKCS",#REF!=$B$5),H358,"")</f>
        <v>#REF!</v>
      </c>
      <c r="M357" s="1"/>
      <c r="T357" s="57"/>
    </row>
    <row r="358" spans="1:20" x14ac:dyDescent="0.25">
      <c r="A358" s="139">
        <v>311</v>
      </c>
      <c r="B358" s="137"/>
      <c r="C358" s="137"/>
      <c r="D358" s="166"/>
      <c r="E358" s="137"/>
      <c r="F358" s="137"/>
      <c r="G358" s="165"/>
      <c r="H358" s="137"/>
      <c r="I358" s="134" t="str">
        <f t="shared" si="4"/>
        <v/>
      </c>
      <c r="J358" s="134"/>
      <c r="K358" s="27" t="s">
        <v>80</v>
      </c>
      <c r="L358" s="140" t="e">
        <f>IF(AND(OR(B359=$B$10,B359=$B$11,B359=$B$12),C359="UKCS",#REF!=$B$5),H359,"")</f>
        <v>#REF!</v>
      </c>
      <c r="M358" s="1"/>
      <c r="T358" s="57"/>
    </row>
    <row r="359" spans="1:20" x14ac:dyDescent="0.25">
      <c r="A359" s="139">
        <v>312</v>
      </c>
      <c r="B359" s="137"/>
      <c r="C359" s="137"/>
      <c r="D359" s="166"/>
      <c r="E359" s="137"/>
      <c r="F359" s="137"/>
      <c r="G359" s="165"/>
      <c r="H359" s="137"/>
      <c r="I359" s="134" t="str">
        <f t="shared" si="4"/>
        <v/>
      </c>
      <c r="J359" s="134"/>
      <c r="K359" s="27" t="s">
        <v>80</v>
      </c>
      <c r="L359" s="140" t="e">
        <f>IF(AND(OR(B360=$B$10,B360=$B$11,B360=$B$12),C360="UKCS",#REF!=$B$5),H360,"")</f>
        <v>#REF!</v>
      </c>
      <c r="M359" s="1"/>
      <c r="T359" s="57"/>
    </row>
    <row r="360" spans="1:20" x14ac:dyDescent="0.25">
      <c r="A360" s="139">
        <v>313</v>
      </c>
      <c r="B360" s="137"/>
      <c r="C360" s="137"/>
      <c r="D360" s="166"/>
      <c r="E360" s="137"/>
      <c r="F360" s="137"/>
      <c r="G360" s="165"/>
      <c r="H360" s="137"/>
      <c r="I360" s="134" t="str">
        <f t="shared" si="4"/>
        <v/>
      </c>
      <c r="J360" s="134"/>
      <c r="K360" s="27" t="s">
        <v>80</v>
      </c>
      <c r="L360" s="140" t="e">
        <f>IF(AND(OR(B361=$B$10,B361=$B$11,B361=$B$12),C361="UKCS",#REF!=$B$5),H361,"")</f>
        <v>#REF!</v>
      </c>
      <c r="M360" s="1"/>
      <c r="T360" s="57"/>
    </row>
    <row r="361" spans="1:20" x14ac:dyDescent="0.25">
      <c r="A361" s="139">
        <v>314</v>
      </c>
      <c r="B361" s="137"/>
      <c r="C361" s="137"/>
      <c r="D361" s="166"/>
      <c r="E361" s="137"/>
      <c r="F361" s="137"/>
      <c r="G361" s="165"/>
      <c r="H361" s="137"/>
      <c r="I361" s="134" t="str">
        <f t="shared" si="4"/>
        <v/>
      </c>
      <c r="J361" s="134"/>
      <c r="K361" s="27" t="s">
        <v>80</v>
      </c>
      <c r="L361" s="140" t="e">
        <f>IF(AND(OR(B362=$B$10,B362=$B$11,B362=$B$12),C362="UKCS",#REF!=$B$5),H362,"")</f>
        <v>#REF!</v>
      </c>
      <c r="M361" s="1"/>
      <c r="T361" s="57"/>
    </row>
    <row r="362" spans="1:20" x14ac:dyDescent="0.25">
      <c r="A362" s="139">
        <v>315</v>
      </c>
      <c r="B362" s="137"/>
      <c r="C362" s="137"/>
      <c r="D362" s="166"/>
      <c r="E362" s="137"/>
      <c r="F362" s="137"/>
      <c r="G362" s="165"/>
      <c r="H362" s="137"/>
      <c r="I362" s="134" t="str">
        <f t="shared" si="4"/>
        <v/>
      </c>
      <c r="J362" s="134"/>
      <c r="K362" s="27" t="s">
        <v>80</v>
      </c>
      <c r="L362" s="140" t="e">
        <f>IF(AND(OR(B363=$B$10,B363=$B$11,B363=$B$12),C363="UKCS",#REF!=$B$5),H363,"")</f>
        <v>#REF!</v>
      </c>
      <c r="M362" s="1"/>
      <c r="T362" s="57"/>
    </row>
    <row r="363" spans="1:20" x14ac:dyDescent="0.25">
      <c r="A363" s="139">
        <v>316</v>
      </c>
      <c r="B363" s="137"/>
      <c r="C363" s="137"/>
      <c r="D363" s="166"/>
      <c r="E363" s="137"/>
      <c r="F363" s="137"/>
      <c r="G363" s="165"/>
      <c r="H363" s="137"/>
      <c r="I363" s="134" t="str">
        <f t="shared" si="4"/>
        <v/>
      </c>
      <c r="J363" s="134"/>
      <c r="K363" s="27" t="s">
        <v>80</v>
      </c>
      <c r="L363" s="140" t="e">
        <f>IF(AND(OR(B364=$B$10,B364=$B$11,B364=$B$12),C364="UKCS",#REF!=$B$5),H364,"")</f>
        <v>#REF!</v>
      </c>
      <c r="M363" s="1"/>
      <c r="T363" s="57"/>
    </row>
    <row r="364" spans="1:20" x14ac:dyDescent="0.25">
      <c r="A364" s="139">
        <v>317</v>
      </c>
      <c r="B364" s="137"/>
      <c r="C364" s="137"/>
      <c r="D364" s="166"/>
      <c r="E364" s="137"/>
      <c r="F364" s="137"/>
      <c r="G364" s="165"/>
      <c r="H364" s="137"/>
      <c r="I364" s="134" t="str">
        <f t="shared" si="4"/>
        <v/>
      </c>
      <c r="J364" s="134"/>
      <c r="K364" s="27" t="s">
        <v>80</v>
      </c>
      <c r="L364" s="140" t="e">
        <f>IF(AND(OR(B365=$B$10,B365=$B$11,B365=$B$12),C365="UKCS",#REF!=$B$5),H365,"")</f>
        <v>#REF!</v>
      </c>
      <c r="M364" s="1"/>
      <c r="T364" s="57"/>
    </row>
    <row r="365" spans="1:20" x14ac:dyDescent="0.25">
      <c r="A365" s="139">
        <v>318</v>
      </c>
      <c r="B365" s="137"/>
      <c r="C365" s="137"/>
      <c r="D365" s="166"/>
      <c r="E365" s="137"/>
      <c r="F365" s="137"/>
      <c r="G365" s="165"/>
      <c r="H365" s="137"/>
      <c r="I365" s="134" t="str">
        <f t="shared" si="4"/>
        <v/>
      </c>
      <c r="J365" s="134"/>
      <c r="K365" s="27" t="s">
        <v>80</v>
      </c>
      <c r="L365" s="140" t="e">
        <f>IF(AND(OR(B366=$B$10,B366=$B$11,B366=$B$12),C366="UKCS",#REF!=$B$5),H366,"")</f>
        <v>#REF!</v>
      </c>
      <c r="M365" s="1"/>
      <c r="T365" s="57"/>
    </row>
    <row r="366" spans="1:20" x14ac:dyDescent="0.25">
      <c r="A366" s="139">
        <v>319</v>
      </c>
      <c r="B366" s="137"/>
      <c r="C366" s="137"/>
      <c r="D366" s="166"/>
      <c r="E366" s="137"/>
      <c r="F366" s="137"/>
      <c r="G366" s="165"/>
      <c r="H366" s="137"/>
      <c r="I366" s="134" t="str">
        <f t="shared" si="4"/>
        <v/>
      </c>
      <c r="J366" s="134"/>
      <c r="K366" s="27" t="s">
        <v>80</v>
      </c>
      <c r="L366" s="140" t="e">
        <f>IF(AND(OR(B367=$B$10,B367=$B$11,B367=$B$12),C367="UKCS",#REF!=$B$5),H367,"")</f>
        <v>#REF!</v>
      </c>
      <c r="M366" s="1"/>
      <c r="T366" s="57"/>
    </row>
    <row r="367" spans="1:20" x14ac:dyDescent="0.25">
      <c r="A367" s="139">
        <v>320</v>
      </c>
      <c r="B367" s="137"/>
      <c r="C367" s="137"/>
      <c r="D367" s="166"/>
      <c r="E367" s="137"/>
      <c r="F367" s="137"/>
      <c r="G367" s="165"/>
      <c r="H367" s="137"/>
      <c r="I367" s="134" t="str">
        <f t="shared" si="4"/>
        <v/>
      </c>
      <c r="J367" s="134"/>
      <c r="K367" s="27" t="s">
        <v>80</v>
      </c>
      <c r="L367" s="140" t="e">
        <f>IF(AND(OR(B368=$B$10,B368=$B$11,B368=$B$12),C368="UKCS",#REF!=$B$5),H368,"")</f>
        <v>#REF!</v>
      </c>
      <c r="M367" s="1"/>
      <c r="T367" s="57"/>
    </row>
    <row r="368" spans="1:20" x14ac:dyDescent="0.25">
      <c r="A368" s="139">
        <v>321</v>
      </c>
      <c r="B368" s="137"/>
      <c r="C368" s="137"/>
      <c r="D368" s="166"/>
      <c r="E368" s="137"/>
      <c r="F368" s="137"/>
      <c r="G368" s="165"/>
      <c r="H368" s="137"/>
      <c r="I368" s="134" t="str">
        <f t="shared" si="4"/>
        <v/>
      </c>
      <c r="J368" s="134"/>
      <c r="K368" s="27" t="s">
        <v>80</v>
      </c>
      <c r="L368" s="140" t="e">
        <f>IF(AND(OR(B369=$B$10,B369=$B$11,B369=$B$12),C369="UKCS",#REF!=$B$5),H369,"")</f>
        <v>#REF!</v>
      </c>
      <c r="M368" s="1"/>
      <c r="T368" s="57"/>
    </row>
    <row r="369" spans="1:20" x14ac:dyDescent="0.25">
      <c r="A369" s="139">
        <v>322</v>
      </c>
      <c r="B369" s="137"/>
      <c r="C369" s="137"/>
      <c r="D369" s="166"/>
      <c r="E369" s="137"/>
      <c r="F369" s="137"/>
      <c r="G369" s="165"/>
      <c r="H369" s="137"/>
      <c r="I369" s="134" t="str">
        <f t="shared" si="4"/>
        <v/>
      </c>
      <c r="J369" s="134"/>
      <c r="K369" s="27" t="s">
        <v>80</v>
      </c>
      <c r="L369" s="140" t="e">
        <f>IF(AND(OR(B370=$B$10,B370=$B$11,B370=$B$12),C370="UKCS",#REF!=$B$5),H370,"")</f>
        <v>#REF!</v>
      </c>
      <c r="M369" s="1"/>
      <c r="T369" s="57"/>
    </row>
    <row r="370" spans="1:20" x14ac:dyDescent="0.25">
      <c r="A370" s="139">
        <v>323</v>
      </c>
      <c r="B370" s="137"/>
      <c r="C370" s="137"/>
      <c r="D370" s="166"/>
      <c r="E370" s="137"/>
      <c r="F370" s="137"/>
      <c r="G370" s="165"/>
      <c r="H370" s="137"/>
      <c r="I370" s="134" t="str">
        <f t="shared" si="4"/>
        <v/>
      </c>
      <c r="J370" s="134"/>
      <c r="K370" s="27" t="s">
        <v>80</v>
      </c>
      <c r="L370" s="140" t="e">
        <f>IF(AND(OR(B371=$B$10,B371=$B$11,B371=$B$12),C371="UKCS",#REF!=$B$5),H371,"")</f>
        <v>#REF!</v>
      </c>
      <c r="M370" s="1"/>
      <c r="T370" s="57"/>
    </row>
    <row r="371" spans="1:20" x14ac:dyDescent="0.25">
      <c r="A371" s="139">
        <v>324</v>
      </c>
      <c r="B371" s="137"/>
      <c r="C371" s="137"/>
      <c r="D371" s="166"/>
      <c r="E371" s="137"/>
      <c r="F371" s="137"/>
      <c r="G371" s="165"/>
      <c r="H371" s="137"/>
      <c r="I371" s="134" t="str">
        <f t="shared" si="4"/>
        <v/>
      </c>
      <c r="J371" s="134"/>
      <c r="K371" s="27" t="s">
        <v>80</v>
      </c>
      <c r="L371" s="140" t="e">
        <f>IF(AND(OR(B372=$B$10,B372=$B$11,B372=$B$12),C372="UKCS",#REF!=$B$5),H372,"")</f>
        <v>#REF!</v>
      </c>
      <c r="M371" s="1"/>
      <c r="T371" s="57"/>
    </row>
    <row r="372" spans="1:20" x14ac:dyDescent="0.25">
      <c r="A372" s="139">
        <v>325</v>
      </c>
      <c r="B372" s="137"/>
      <c r="C372" s="137"/>
      <c r="D372" s="166"/>
      <c r="E372" s="137"/>
      <c r="F372" s="137"/>
      <c r="G372" s="165"/>
      <c r="H372" s="137"/>
      <c r="I372" s="134" t="str">
        <f t="shared" si="4"/>
        <v/>
      </c>
      <c r="J372" s="134"/>
      <c r="K372" s="27" t="s">
        <v>80</v>
      </c>
      <c r="L372" s="140" t="e">
        <f>IF(AND(OR(B373=$B$10,B373=$B$11,B373=$B$12),C373="UKCS",#REF!=$B$5),H373,"")</f>
        <v>#REF!</v>
      </c>
      <c r="M372" s="1"/>
      <c r="T372" s="57"/>
    </row>
    <row r="373" spans="1:20" x14ac:dyDescent="0.25">
      <c r="A373" s="139">
        <v>326</v>
      </c>
      <c r="B373" s="137"/>
      <c r="C373" s="137"/>
      <c r="D373" s="166"/>
      <c r="E373" s="137"/>
      <c r="F373" s="137"/>
      <c r="G373" s="165"/>
      <c r="H373" s="137"/>
      <c r="I373" s="134" t="str">
        <f t="shared" si="4"/>
        <v/>
      </c>
      <c r="J373" s="134"/>
      <c r="K373" s="27" t="s">
        <v>80</v>
      </c>
      <c r="L373" s="140" t="e">
        <f>IF(AND(OR(B374=$B$10,B374=$B$11,B374=$B$12),C374="UKCS",#REF!=$B$5),H374,"")</f>
        <v>#REF!</v>
      </c>
      <c r="M373" s="1"/>
      <c r="T373" s="57"/>
    </row>
    <row r="374" spans="1:20" x14ac:dyDescent="0.25">
      <c r="A374" s="139">
        <v>327</v>
      </c>
      <c r="B374" s="137"/>
      <c r="C374" s="137"/>
      <c r="D374" s="166"/>
      <c r="E374" s="137"/>
      <c r="F374" s="137"/>
      <c r="G374" s="165"/>
      <c r="H374" s="137"/>
      <c r="I374" s="134" t="str">
        <f t="shared" si="4"/>
        <v/>
      </c>
      <c r="J374" s="134"/>
      <c r="K374" s="27" t="s">
        <v>80</v>
      </c>
      <c r="L374" s="140" t="e">
        <f>IF(AND(OR(B375=$B$10,B375=$B$11,B375=$B$12),C375="UKCS",#REF!=$B$5),H375,"")</f>
        <v>#REF!</v>
      </c>
      <c r="M374" s="1"/>
      <c r="T374" s="57"/>
    </row>
    <row r="375" spans="1:20" x14ac:dyDescent="0.25">
      <c r="A375" s="139">
        <v>328</v>
      </c>
      <c r="B375" s="137"/>
      <c r="C375" s="137"/>
      <c r="D375" s="166"/>
      <c r="E375" s="137"/>
      <c r="F375" s="137"/>
      <c r="G375" s="165"/>
      <c r="H375" s="137"/>
      <c r="I375" s="134" t="str">
        <f t="shared" si="4"/>
        <v/>
      </c>
      <c r="J375" s="134"/>
      <c r="K375" s="27" t="s">
        <v>80</v>
      </c>
      <c r="L375" s="140" t="e">
        <f>IF(AND(OR(B376=$B$10,B376=$B$11,B376=$B$12),C376="UKCS",#REF!=$B$5),H376,"")</f>
        <v>#REF!</v>
      </c>
      <c r="M375" s="1"/>
      <c r="T375" s="57"/>
    </row>
    <row r="376" spans="1:20" x14ac:dyDescent="0.25">
      <c r="A376" s="139">
        <v>329</v>
      </c>
      <c r="B376" s="137"/>
      <c r="C376" s="137"/>
      <c r="D376" s="166"/>
      <c r="E376" s="137"/>
      <c r="F376" s="137"/>
      <c r="G376" s="165"/>
      <c r="H376" s="137"/>
      <c r="I376" s="134" t="str">
        <f t="shared" si="4"/>
        <v/>
      </c>
      <c r="J376" s="134"/>
      <c r="K376" s="27" t="s">
        <v>80</v>
      </c>
      <c r="L376" s="140" t="e">
        <f>IF(AND(OR(B377=$B$10,B377=$B$11,B377=$B$12),C377="UKCS",#REF!=$B$5),H377,"")</f>
        <v>#REF!</v>
      </c>
      <c r="M376" s="1"/>
      <c r="T376" s="57"/>
    </row>
    <row r="377" spans="1:20" x14ac:dyDescent="0.25">
      <c r="A377" s="139">
        <v>330</v>
      </c>
      <c r="B377" s="137"/>
      <c r="C377" s="137"/>
      <c r="D377" s="166"/>
      <c r="E377" s="137"/>
      <c r="F377" s="137"/>
      <c r="G377" s="165"/>
      <c r="H377" s="137"/>
      <c r="I377" s="134" t="str">
        <f t="shared" si="4"/>
        <v/>
      </c>
      <c r="J377" s="134"/>
      <c r="K377" s="27" t="s">
        <v>80</v>
      </c>
      <c r="L377" s="140" t="e">
        <f>IF(AND(OR(B378=$B$10,B378=$B$11,B378=$B$12),C378="UKCS",#REF!=$B$5),H378,"")</f>
        <v>#REF!</v>
      </c>
      <c r="M377" s="1"/>
      <c r="T377" s="57"/>
    </row>
    <row r="378" spans="1:20" x14ac:dyDescent="0.25">
      <c r="A378" s="139">
        <v>331</v>
      </c>
      <c r="B378" s="137"/>
      <c r="C378" s="137"/>
      <c r="D378" s="166"/>
      <c r="E378" s="137"/>
      <c r="F378" s="137"/>
      <c r="G378" s="165"/>
      <c r="H378" s="137"/>
      <c r="I378" s="134" t="str">
        <f t="shared" si="4"/>
        <v/>
      </c>
      <c r="J378" s="134"/>
      <c r="K378" s="27" t="s">
        <v>80</v>
      </c>
      <c r="L378" s="140" t="e">
        <f>IF(AND(OR(B379=$B$10,B379=$B$11,B379=$B$12),C379="UKCS",#REF!=$B$5),H379,"")</f>
        <v>#REF!</v>
      </c>
      <c r="M378" s="1"/>
      <c r="T378" s="57"/>
    </row>
    <row r="379" spans="1:20" x14ac:dyDescent="0.25">
      <c r="A379" s="139">
        <v>332</v>
      </c>
      <c r="B379" s="137"/>
      <c r="C379" s="137"/>
      <c r="D379" s="166"/>
      <c r="E379" s="137"/>
      <c r="F379" s="137"/>
      <c r="G379" s="165"/>
      <c r="H379" s="137"/>
      <c r="I379" s="134" t="str">
        <f t="shared" si="4"/>
        <v/>
      </c>
      <c r="J379" s="134"/>
      <c r="K379" s="27" t="s">
        <v>80</v>
      </c>
      <c r="L379" s="140" t="e">
        <f>IF(AND(OR(B380=$B$10,B380=$B$11,B380=$B$12),C380="UKCS",#REF!=$B$5),H380,"")</f>
        <v>#REF!</v>
      </c>
      <c r="M379" s="1"/>
      <c r="T379" s="57"/>
    </row>
    <row r="380" spans="1:20" x14ac:dyDescent="0.25">
      <c r="A380" s="139">
        <v>333</v>
      </c>
      <c r="B380" s="137"/>
      <c r="C380" s="137"/>
      <c r="D380" s="166"/>
      <c r="E380" s="137"/>
      <c r="F380" s="137"/>
      <c r="G380" s="165"/>
      <c r="H380" s="137"/>
      <c r="I380" s="134" t="str">
        <f t="shared" si="4"/>
        <v/>
      </c>
      <c r="J380" s="134"/>
      <c r="K380" s="27" t="s">
        <v>80</v>
      </c>
      <c r="L380" s="140" t="e">
        <f>IF(AND(OR(B381=$B$10,B381=$B$11,B381=$B$12),C381="UKCS",#REF!=$B$5),H381,"")</f>
        <v>#REF!</v>
      </c>
      <c r="M380" s="1"/>
      <c r="T380" s="57"/>
    </row>
    <row r="381" spans="1:20" x14ac:dyDescent="0.25">
      <c r="A381" s="139">
        <v>334</v>
      </c>
      <c r="B381" s="137"/>
      <c r="C381" s="137"/>
      <c r="D381" s="166"/>
      <c r="E381" s="137"/>
      <c r="F381" s="137"/>
      <c r="G381" s="165"/>
      <c r="H381" s="137"/>
      <c r="I381" s="134" t="str">
        <f t="shared" si="4"/>
        <v/>
      </c>
      <c r="J381" s="134"/>
      <c r="K381" s="27" t="s">
        <v>80</v>
      </c>
      <c r="L381" s="140" t="e">
        <f>IF(AND(OR(B382=$B$10,B382=$B$11,B382=$B$12),C382="UKCS",#REF!=$B$5),H382,"")</f>
        <v>#REF!</v>
      </c>
      <c r="M381" s="1"/>
      <c r="T381" s="57"/>
    </row>
    <row r="382" spans="1:20" x14ac:dyDescent="0.25">
      <c r="A382" s="139">
        <v>335</v>
      </c>
      <c r="B382" s="137"/>
      <c r="C382" s="137"/>
      <c r="D382" s="166"/>
      <c r="E382" s="137"/>
      <c r="F382" s="137"/>
      <c r="G382" s="165"/>
      <c r="H382" s="137"/>
      <c r="I382" s="134" t="str">
        <f t="shared" si="4"/>
        <v/>
      </c>
      <c r="J382" s="134"/>
      <c r="K382" s="27" t="s">
        <v>80</v>
      </c>
      <c r="L382" s="140" t="e">
        <f>IF(AND(OR(B383=$B$10,B383=$B$11,B383=$B$12),C383="UKCS",#REF!=$B$5),H383,"")</f>
        <v>#REF!</v>
      </c>
      <c r="M382" s="1"/>
      <c r="T382" s="57"/>
    </row>
    <row r="383" spans="1:20" x14ac:dyDescent="0.25">
      <c r="A383" s="139">
        <v>336</v>
      </c>
      <c r="B383" s="137"/>
      <c r="C383" s="137"/>
      <c r="D383" s="166"/>
      <c r="E383" s="137"/>
      <c r="F383" s="137"/>
      <c r="G383" s="165"/>
      <c r="H383" s="137"/>
      <c r="I383" s="134" t="str">
        <f t="shared" si="4"/>
        <v/>
      </c>
      <c r="J383" s="134"/>
      <c r="K383" s="27" t="s">
        <v>80</v>
      </c>
      <c r="L383" s="140" t="e">
        <f>IF(AND(OR(B384=$B$10,B384=$B$11,B384=$B$12),C384="UKCS",#REF!=$B$5),H384,"")</f>
        <v>#REF!</v>
      </c>
      <c r="M383" s="1"/>
      <c r="T383" s="57"/>
    </row>
    <row r="384" spans="1:20" x14ac:dyDescent="0.25">
      <c r="A384" s="139">
        <v>337</v>
      </c>
      <c r="B384" s="137"/>
      <c r="C384" s="137"/>
      <c r="D384" s="166"/>
      <c r="E384" s="137"/>
      <c r="F384" s="137"/>
      <c r="G384" s="165"/>
      <c r="H384" s="137"/>
      <c r="I384" s="134" t="str">
        <f t="shared" si="4"/>
        <v/>
      </c>
      <c r="J384" s="134"/>
      <c r="K384" s="27" t="s">
        <v>80</v>
      </c>
      <c r="L384" s="140" t="e">
        <f>IF(AND(OR(B385=$B$10,B385=$B$11,B385=$B$12),C385="UKCS",#REF!=$B$5),H385,"")</f>
        <v>#REF!</v>
      </c>
      <c r="M384" s="1"/>
      <c r="T384" s="57"/>
    </row>
    <row r="385" spans="1:20" x14ac:dyDescent="0.25">
      <c r="A385" s="139">
        <v>338</v>
      </c>
      <c r="B385" s="137"/>
      <c r="C385" s="137"/>
      <c r="D385" s="166"/>
      <c r="E385" s="137"/>
      <c r="F385" s="137"/>
      <c r="G385" s="165"/>
      <c r="H385" s="137"/>
      <c r="I385" s="134" t="str">
        <f t="shared" si="4"/>
        <v/>
      </c>
      <c r="J385" s="134"/>
      <c r="K385" s="27" t="s">
        <v>80</v>
      </c>
      <c r="L385" s="140" t="e">
        <f>IF(AND(OR(B386=$B$10,B386=$B$11,B386=$B$12),C386="UKCS",#REF!=$B$5),H386,"")</f>
        <v>#REF!</v>
      </c>
      <c r="M385" s="1"/>
      <c r="T385" s="57"/>
    </row>
    <row r="386" spans="1:20" x14ac:dyDescent="0.25">
      <c r="A386" s="139">
        <v>339</v>
      </c>
      <c r="B386" s="137"/>
      <c r="C386" s="137"/>
      <c r="D386" s="166"/>
      <c r="E386" s="137"/>
      <c r="F386" s="137"/>
      <c r="G386" s="165"/>
      <c r="H386" s="137"/>
      <c r="I386" s="134" t="str">
        <f t="shared" si="4"/>
        <v/>
      </c>
      <c r="J386" s="134"/>
      <c r="K386" s="27" t="s">
        <v>80</v>
      </c>
      <c r="L386" s="140" t="e">
        <f>IF(AND(OR(B387=$B$10,B387=$B$11,B387=$B$12),C387="UKCS",#REF!=$B$5),H387,"")</f>
        <v>#REF!</v>
      </c>
      <c r="M386" s="1"/>
      <c r="T386" s="57"/>
    </row>
    <row r="387" spans="1:20" x14ac:dyDescent="0.25">
      <c r="A387" s="139">
        <v>340</v>
      </c>
      <c r="B387" s="137"/>
      <c r="C387" s="137"/>
      <c r="D387" s="166"/>
      <c r="E387" s="137"/>
      <c r="F387" s="137"/>
      <c r="G387" s="165"/>
      <c r="H387" s="137"/>
      <c r="I387" s="134" t="str">
        <f t="shared" si="4"/>
        <v/>
      </c>
      <c r="J387" s="134"/>
      <c r="K387" s="27" t="s">
        <v>80</v>
      </c>
      <c r="L387" s="140" t="e">
        <f>IF(AND(OR(B388=$B$10,B388=$B$11,B388=$B$12),C388="UKCS",#REF!=$B$5),H388,"")</f>
        <v>#REF!</v>
      </c>
      <c r="M387" s="1"/>
      <c r="T387" s="57"/>
    </row>
    <row r="388" spans="1:20" x14ac:dyDescent="0.25">
      <c r="A388" s="139">
        <v>341</v>
      </c>
      <c r="B388" s="137"/>
      <c r="C388" s="137"/>
      <c r="D388" s="166"/>
      <c r="E388" s="137"/>
      <c r="F388" s="137"/>
      <c r="G388" s="165"/>
      <c r="H388" s="137"/>
      <c r="I388" s="134" t="str">
        <f t="shared" si="4"/>
        <v/>
      </c>
      <c r="J388" s="134"/>
      <c r="K388" s="27" t="s">
        <v>80</v>
      </c>
      <c r="L388" s="140" t="e">
        <f>IF(AND(OR(B389=$B$10,B389=$B$11,B389=$B$12),C389="UKCS",#REF!=$B$5),H389,"")</f>
        <v>#REF!</v>
      </c>
      <c r="M388" s="1"/>
      <c r="T388" s="57"/>
    </row>
    <row r="389" spans="1:20" x14ac:dyDescent="0.25">
      <c r="A389" s="139">
        <v>342</v>
      </c>
      <c r="B389" s="137"/>
      <c r="C389" s="137"/>
      <c r="D389" s="166"/>
      <c r="E389" s="137"/>
      <c r="F389" s="137"/>
      <c r="G389" s="165"/>
      <c r="H389" s="137"/>
      <c r="I389" s="134" t="str">
        <f t="shared" si="4"/>
        <v/>
      </c>
      <c r="J389" s="134"/>
      <c r="K389" s="27" t="s">
        <v>80</v>
      </c>
      <c r="L389" s="140" t="e">
        <f>IF(AND(OR(B390=$B$10,B390=$B$11,B390=$B$12),C390="UKCS",#REF!=$B$5),H390,"")</f>
        <v>#REF!</v>
      </c>
      <c r="M389" s="1"/>
      <c r="T389" s="57"/>
    </row>
    <row r="390" spans="1:20" x14ac:dyDescent="0.25">
      <c r="A390" s="139">
        <v>343</v>
      </c>
      <c r="B390" s="137"/>
      <c r="C390" s="137"/>
      <c r="D390" s="166"/>
      <c r="E390" s="137"/>
      <c r="F390" s="137"/>
      <c r="G390" s="165"/>
      <c r="H390" s="137"/>
      <c r="I390" s="134" t="str">
        <f t="shared" si="4"/>
        <v/>
      </c>
      <c r="J390" s="134"/>
      <c r="K390" s="27" t="s">
        <v>80</v>
      </c>
      <c r="L390" s="140" t="e">
        <f>IF(AND(OR(B391=$B$10,B391=$B$11,B391=$B$12),C391="UKCS",#REF!=$B$5),H391,"")</f>
        <v>#REF!</v>
      </c>
      <c r="M390" s="1"/>
      <c r="T390" s="57"/>
    </row>
    <row r="391" spans="1:20" x14ac:dyDescent="0.25">
      <c r="A391" s="139">
        <v>344</v>
      </c>
      <c r="B391" s="137"/>
      <c r="C391" s="137"/>
      <c r="D391" s="166"/>
      <c r="E391" s="137"/>
      <c r="F391" s="137"/>
      <c r="G391" s="165"/>
      <c r="H391" s="137"/>
      <c r="I391" s="134" t="str">
        <f t="shared" si="4"/>
        <v/>
      </c>
      <c r="J391" s="134"/>
      <c r="K391" s="27" t="s">
        <v>80</v>
      </c>
      <c r="L391" s="140" t="e">
        <f>IF(AND(OR(B392=$B$10,B392=$B$11,B392=$B$12),C392="UKCS",#REF!=$B$5),H392,"")</f>
        <v>#REF!</v>
      </c>
      <c r="M391" s="1"/>
      <c r="T391" s="57"/>
    </row>
    <row r="392" spans="1:20" x14ac:dyDescent="0.25">
      <c r="A392" s="139">
        <v>345</v>
      </c>
      <c r="B392" s="137"/>
      <c r="C392" s="137"/>
      <c r="D392" s="166"/>
      <c r="E392" s="137"/>
      <c r="F392" s="137"/>
      <c r="G392" s="165"/>
      <c r="H392" s="137"/>
      <c r="I392" s="134" t="str">
        <f t="shared" si="4"/>
        <v/>
      </c>
      <c r="J392" s="134"/>
      <c r="K392" s="27" t="s">
        <v>80</v>
      </c>
      <c r="L392" s="140" t="e">
        <f>IF(AND(OR(B393=$B$10,B393=$B$11,B393=$B$12),C393="UKCS",#REF!=$B$5),H393,"")</f>
        <v>#REF!</v>
      </c>
      <c r="M392" s="1"/>
      <c r="T392" s="57"/>
    </row>
    <row r="393" spans="1:20" x14ac:dyDescent="0.25">
      <c r="A393" s="139">
        <v>346</v>
      </c>
      <c r="B393" s="137"/>
      <c r="C393" s="137"/>
      <c r="D393" s="166"/>
      <c r="E393" s="137"/>
      <c r="F393" s="137"/>
      <c r="G393" s="165"/>
      <c r="H393" s="137"/>
      <c r="I393" s="134" t="str">
        <f t="shared" si="4"/>
        <v/>
      </c>
      <c r="J393" s="134"/>
      <c r="K393" s="27" t="s">
        <v>80</v>
      </c>
      <c r="L393" s="140" t="e">
        <f>IF(AND(OR(B394=$B$10,B394=$B$11,B394=$B$12),C394="UKCS",#REF!=$B$5),H394,"")</f>
        <v>#REF!</v>
      </c>
      <c r="M393" s="1"/>
      <c r="T393" s="57"/>
    </row>
    <row r="394" spans="1:20" x14ac:dyDescent="0.25">
      <c r="A394" s="139">
        <v>347</v>
      </c>
      <c r="B394" s="137"/>
      <c r="C394" s="137"/>
      <c r="D394" s="166"/>
      <c r="E394" s="137"/>
      <c r="F394" s="137"/>
      <c r="G394" s="165"/>
      <c r="H394" s="137"/>
      <c r="I394" s="134" t="str">
        <f t="shared" si="4"/>
        <v/>
      </c>
      <c r="J394" s="134"/>
      <c r="K394" s="27" t="s">
        <v>80</v>
      </c>
      <c r="L394" s="140" t="e">
        <f>IF(AND(OR(B395=$B$10,B395=$B$11,B395=$B$12),C395="UKCS",#REF!=$B$5),H395,"")</f>
        <v>#REF!</v>
      </c>
      <c r="M394" s="1"/>
      <c r="T394" s="57"/>
    </row>
    <row r="395" spans="1:20" x14ac:dyDescent="0.25">
      <c r="A395" s="139">
        <v>348</v>
      </c>
      <c r="B395" s="137"/>
      <c r="C395" s="137"/>
      <c r="D395" s="166"/>
      <c r="E395" s="137"/>
      <c r="F395" s="137"/>
      <c r="G395" s="165"/>
      <c r="H395" s="137"/>
      <c r="I395" s="134" t="str">
        <f t="shared" si="4"/>
        <v/>
      </c>
      <c r="J395" s="134"/>
      <c r="K395" s="27" t="s">
        <v>80</v>
      </c>
      <c r="L395" s="140" t="e">
        <f>IF(AND(OR(B396=$B$10,B396=$B$11,B396=$B$12),C396="UKCS",#REF!=$B$5),H396,"")</f>
        <v>#REF!</v>
      </c>
      <c r="M395" s="1"/>
      <c r="T395" s="57"/>
    </row>
    <row r="396" spans="1:20" x14ac:dyDescent="0.25">
      <c r="A396" s="139">
        <v>349</v>
      </c>
      <c r="B396" s="137"/>
      <c r="C396" s="137"/>
      <c r="D396" s="166"/>
      <c r="E396" s="137"/>
      <c r="F396" s="137"/>
      <c r="G396" s="165"/>
      <c r="H396" s="137"/>
      <c r="I396" s="134" t="str">
        <f t="shared" si="4"/>
        <v/>
      </c>
      <c r="J396" s="134"/>
      <c r="K396" s="27" t="s">
        <v>80</v>
      </c>
      <c r="L396" s="140" t="e">
        <f>IF(AND(OR(B397=$B$10,B397=$B$11,B397=$B$12),C397="UKCS",#REF!=$B$5),H397,"")</f>
        <v>#REF!</v>
      </c>
      <c r="M396" s="1"/>
      <c r="T396" s="57"/>
    </row>
    <row r="397" spans="1:20" x14ac:dyDescent="0.25">
      <c r="A397" s="139">
        <v>350</v>
      </c>
      <c r="B397" s="137"/>
      <c r="C397" s="137"/>
      <c r="D397" s="166"/>
      <c r="E397" s="137"/>
      <c r="F397" s="137"/>
      <c r="G397" s="165"/>
      <c r="H397" s="137"/>
      <c r="I397" s="134" t="str">
        <f t="shared" si="4"/>
        <v/>
      </c>
      <c r="J397" s="134"/>
      <c r="K397" s="27" t="s">
        <v>80</v>
      </c>
      <c r="L397" s="140" t="e">
        <f>IF(AND(OR(B398=$B$10,B398=$B$11,B398=$B$12),C398="UKCS",#REF!=$B$5),H398,"")</f>
        <v>#REF!</v>
      </c>
      <c r="M397" s="1"/>
      <c r="T397" s="57"/>
    </row>
    <row r="398" spans="1:20" x14ac:dyDescent="0.25">
      <c r="A398" s="139">
        <v>351</v>
      </c>
      <c r="B398" s="137"/>
      <c r="C398" s="137"/>
      <c r="D398" s="166"/>
      <c r="E398" s="137"/>
      <c r="F398" s="137"/>
      <c r="G398" s="165"/>
      <c r="H398" s="137"/>
      <c r="I398" s="134" t="str">
        <f t="shared" si="4"/>
        <v/>
      </c>
      <c r="J398" s="134"/>
      <c r="K398" s="27" t="s">
        <v>80</v>
      </c>
      <c r="L398" s="140" t="e">
        <f>IF(AND(OR(B399=$B$10,B399=$B$11,B399=$B$12),C399="UKCS",#REF!=$B$5),H399,"")</f>
        <v>#REF!</v>
      </c>
      <c r="M398" s="1"/>
      <c r="T398" s="57"/>
    </row>
    <row r="399" spans="1:20" x14ac:dyDescent="0.25">
      <c r="A399" s="139">
        <v>352</v>
      </c>
      <c r="B399" s="137"/>
      <c r="C399" s="137"/>
      <c r="D399" s="166"/>
      <c r="E399" s="137"/>
      <c r="F399" s="137"/>
      <c r="G399" s="165"/>
      <c r="H399" s="137"/>
      <c r="I399" s="134" t="str">
        <f t="shared" si="4"/>
        <v/>
      </c>
      <c r="J399" s="134"/>
      <c r="K399" s="27" t="s">
        <v>80</v>
      </c>
      <c r="L399" s="140" t="e">
        <f>IF(AND(OR(B400=$B$10,B400=$B$11,B400=$B$12),C400="UKCS",#REF!=$B$5),H400,"")</f>
        <v>#REF!</v>
      </c>
      <c r="M399" s="1"/>
      <c r="T399" s="57"/>
    </row>
    <row r="400" spans="1:20" x14ac:dyDescent="0.25">
      <c r="A400" s="139">
        <v>353</v>
      </c>
      <c r="B400" s="137"/>
      <c r="C400" s="137"/>
      <c r="D400" s="166"/>
      <c r="E400" s="137"/>
      <c r="F400" s="137"/>
      <c r="G400" s="165"/>
      <c r="H400" s="137"/>
      <c r="I400" s="134" t="str">
        <f t="shared" ref="I400:I447" si="5">IF(AND(H400&gt;0,(C400)=""),"Enter Country of Origin",IF(H400&lt;0,"Quantity should be a positive number",""))</f>
        <v/>
      </c>
      <c r="J400" s="134"/>
      <c r="K400" s="27" t="s">
        <v>80</v>
      </c>
      <c r="L400" s="140" t="e">
        <f>IF(AND(OR(B401=$B$10,B401=$B$11,B401=$B$12),C401="UKCS",#REF!=$B$5),H401,"")</f>
        <v>#REF!</v>
      </c>
      <c r="M400" s="1"/>
      <c r="T400" s="57"/>
    </row>
    <row r="401" spans="1:20" x14ac:dyDescent="0.25">
      <c r="A401" s="139">
        <v>354</v>
      </c>
      <c r="B401" s="137"/>
      <c r="C401" s="137"/>
      <c r="D401" s="166"/>
      <c r="E401" s="137"/>
      <c r="F401" s="137"/>
      <c r="G401" s="165"/>
      <c r="H401" s="137"/>
      <c r="I401" s="134" t="str">
        <f t="shared" si="5"/>
        <v/>
      </c>
      <c r="J401" s="134"/>
      <c r="K401" s="27" t="s">
        <v>80</v>
      </c>
      <c r="L401" s="140" t="e">
        <f>IF(AND(OR(B402=$B$10,B402=$B$11,B402=$B$12),C402="UKCS",#REF!=$B$5),H402,"")</f>
        <v>#REF!</v>
      </c>
      <c r="M401" s="1"/>
      <c r="T401" s="57"/>
    </row>
    <row r="402" spans="1:20" x14ac:dyDescent="0.25">
      <c r="A402" s="139">
        <v>355</v>
      </c>
      <c r="B402" s="137"/>
      <c r="C402" s="137"/>
      <c r="D402" s="166"/>
      <c r="E402" s="137"/>
      <c r="F402" s="137"/>
      <c r="G402" s="165"/>
      <c r="H402" s="137"/>
      <c r="I402" s="134" t="str">
        <f t="shared" si="5"/>
        <v/>
      </c>
      <c r="J402" s="134"/>
      <c r="K402" s="27" t="s">
        <v>80</v>
      </c>
      <c r="L402" s="140" t="e">
        <f>IF(AND(OR(B403=$B$10,B403=$B$11,B403=$B$12),C403="UKCS",#REF!=$B$5),H403,"")</f>
        <v>#REF!</v>
      </c>
      <c r="M402" s="1"/>
      <c r="T402" s="57"/>
    </row>
    <row r="403" spans="1:20" x14ac:dyDescent="0.25">
      <c r="A403" s="139">
        <v>356</v>
      </c>
      <c r="B403" s="137"/>
      <c r="C403" s="137"/>
      <c r="D403" s="166"/>
      <c r="E403" s="137"/>
      <c r="F403" s="137"/>
      <c r="G403" s="165"/>
      <c r="H403" s="137"/>
      <c r="I403" s="134" t="str">
        <f t="shared" si="5"/>
        <v/>
      </c>
      <c r="J403" s="134"/>
      <c r="K403" s="27" t="s">
        <v>80</v>
      </c>
      <c r="L403" s="140" t="e">
        <f>IF(AND(OR(B404=$B$10,B404=$B$11,B404=$B$12),C404="UKCS",#REF!=$B$5),H404,"")</f>
        <v>#REF!</v>
      </c>
      <c r="M403" s="1"/>
      <c r="T403" s="57"/>
    </row>
    <row r="404" spans="1:20" x14ac:dyDescent="0.25">
      <c r="A404" s="139">
        <v>357</v>
      </c>
      <c r="B404" s="137"/>
      <c r="C404" s="137"/>
      <c r="D404" s="166"/>
      <c r="E404" s="137"/>
      <c r="F404" s="137"/>
      <c r="G404" s="165"/>
      <c r="H404" s="137"/>
      <c r="I404" s="134" t="str">
        <f t="shared" si="5"/>
        <v/>
      </c>
      <c r="J404" s="134"/>
      <c r="K404" s="27" t="s">
        <v>80</v>
      </c>
      <c r="L404" s="140" t="e">
        <f>IF(AND(OR(B405=$B$10,B405=$B$11,B405=$B$12),C405="UKCS",#REF!=$B$5),H405,"")</f>
        <v>#REF!</v>
      </c>
      <c r="M404" s="1"/>
      <c r="T404" s="57"/>
    </row>
    <row r="405" spans="1:20" x14ac:dyDescent="0.25">
      <c r="A405" s="139">
        <v>358</v>
      </c>
      <c r="B405" s="137"/>
      <c r="C405" s="137"/>
      <c r="D405" s="166"/>
      <c r="E405" s="137"/>
      <c r="F405" s="137"/>
      <c r="G405" s="165"/>
      <c r="H405" s="137"/>
      <c r="I405" s="134" t="str">
        <f t="shared" si="5"/>
        <v/>
      </c>
      <c r="J405" s="134"/>
      <c r="K405" s="27" t="s">
        <v>80</v>
      </c>
      <c r="L405" s="140" t="e">
        <f>IF(AND(OR(B406=$B$10,B406=$B$11,B406=$B$12),C406="UKCS",#REF!=$B$5),H406,"")</f>
        <v>#REF!</v>
      </c>
      <c r="M405" s="1"/>
      <c r="T405" s="57"/>
    </row>
    <row r="406" spans="1:20" x14ac:dyDescent="0.25">
      <c r="A406" s="139">
        <v>359</v>
      </c>
      <c r="B406" s="137"/>
      <c r="C406" s="137"/>
      <c r="D406" s="166"/>
      <c r="E406" s="137"/>
      <c r="F406" s="137"/>
      <c r="G406" s="165"/>
      <c r="H406" s="137"/>
      <c r="I406" s="134" t="str">
        <f t="shared" si="5"/>
        <v/>
      </c>
      <c r="J406" s="134"/>
      <c r="K406" s="27" t="s">
        <v>80</v>
      </c>
      <c r="L406" s="140" t="e">
        <f>IF(AND(OR(B407=$B$10,B407=$B$11,B407=$B$12),C407="UKCS",#REF!=$B$5),H407,"")</f>
        <v>#REF!</v>
      </c>
      <c r="M406" s="1"/>
      <c r="T406" s="57"/>
    </row>
    <row r="407" spans="1:20" x14ac:dyDescent="0.25">
      <c r="A407" s="139">
        <v>360</v>
      </c>
      <c r="B407" s="137"/>
      <c r="C407" s="137"/>
      <c r="D407" s="166"/>
      <c r="E407" s="137"/>
      <c r="F407" s="137"/>
      <c r="G407" s="165"/>
      <c r="H407" s="137"/>
      <c r="I407" s="134" t="str">
        <f t="shared" si="5"/>
        <v/>
      </c>
      <c r="J407" s="134"/>
      <c r="K407" s="27" t="s">
        <v>80</v>
      </c>
      <c r="L407" s="140" t="e">
        <f>IF(AND(OR(B408=$B$10,B408=$B$11,B408=$B$12),C408="UKCS",#REF!=$B$5),H408,"")</f>
        <v>#REF!</v>
      </c>
      <c r="M407" s="1"/>
      <c r="T407" s="57"/>
    </row>
    <row r="408" spans="1:20" x14ac:dyDescent="0.25">
      <c r="A408" s="139">
        <v>361</v>
      </c>
      <c r="B408" s="137"/>
      <c r="C408" s="137"/>
      <c r="D408" s="166"/>
      <c r="E408" s="137"/>
      <c r="F408" s="137"/>
      <c r="G408" s="165"/>
      <c r="H408" s="137"/>
      <c r="I408" s="134" t="str">
        <f t="shared" si="5"/>
        <v/>
      </c>
      <c r="J408" s="134"/>
      <c r="K408" s="27" t="s">
        <v>80</v>
      </c>
      <c r="L408" s="140" t="e">
        <f>IF(AND(OR(B409=$B$10,B409=$B$11,B409=$B$12),C409="UKCS",#REF!=$B$5),H409,"")</f>
        <v>#REF!</v>
      </c>
      <c r="M408" s="1"/>
      <c r="T408" s="57"/>
    </row>
    <row r="409" spans="1:20" x14ac:dyDescent="0.25">
      <c r="A409" s="139">
        <v>362</v>
      </c>
      <c r="B409" s="137"/>
      <c r="C409" s="137"/>
      <c r="D409" s="166"/>
      <c r="E409" s="137"/>
      <c r="F409" s="137"/>
      <c r="G409" s="165"/>
      <c r="H409" s="137"/>
      <c r="I409" s="134" t="str">
        <f t="shared" si="5"/>
        <v/>
      </c>
      <c r="J409" s="134"/>
      <c r="K409" s="27" t="s">
        <v>80</v>
      </c>
      <c r="L409" s="140" t="e">
        <f>IF(AND(OR(B410=$B$10,B410=$B$11,B410=$B$12),C410="UKCS",#REF!=$B$5),H410,"")</f>
        <v>#REF!</v>
      </c>
      <c r="M409" s="1"/>
      <c r="T409" s="57"/>
    </row>
    <row r="410" spans="1:20" x14ac:dyDescent="0.25">
      <c r="A410" s="139">
        <v>363</v>
      </c>
      <c r="B410" s="137"/>
      <c r="C410" s="137"/>
      <c r="D410" s="166"/>
      <c r="E410" s="137"/>
      <c r="F410" s="137"/>
      <c r="G410" s="165"/>
      <c r="H410" s="137"/>
      <c r="I410" s="134" t="str">
        <f t="shared" si="5"/>
        <v/>
      </c>
      <c r="J410" s="134"/>
      <c r="K410" s="27" t="s">
        <v>80</v>
      </c>
      <c r="L410" s="140" t="e">
        <f>IF(AND(OR(B411=$B$10,B411=$B$11,B411=$B$12),C411="UKCS",#REF!=$B$5),H411,"")</f>
        <v>#REF!</v>
      </c>
      <c r="M410" s="1"/>
      <c r="T410" s="57"/>
    </row>
    <row r="411" spans="1:20" x14ac:dyDescent="0.25">
      <c r="A411" s="139">
        <v>364</v>
      </c>
      <c r="B411" s="137"/>
      <c r="C411" s="137"/>
      <c r="D411" s="166"/>
      <c r="E411" s="137"/>
      <c r="F411" s="137"/>
      <c r="G411" s="165"/>
      <c r="H411" s="137"/>
      <c r="I411" s="134" t="str">
        <f t="shared" si="5"/>
        <v/>
      </c>
      <c r="J411" s="134"/>
      <c r="K411" s="27" t="s">
        <v>80</v>
      </c>
      <c r="L411" s="140" t="e">
        <f>IF(AND(OR(B412=$B$10,B412=$B$11,B412=$B$12),C412="UKCS",#REF!=$B$5),H412,"")</f>
        <v>#REF!</v>
      </c>
      <c r="M411" s="1"/>
      <c r="T411" s="57"/>
    </row>
    <row r="412" spans="1:20" x14ac:dyDescent="0.25">
      <c r="A412" s="139">
        <v>365</v>
      </c>
      <c r="B412" s="137"/>
      <c r="C412" s="137"/>
      <c r="D412" s="166"/>
      <c r="E412" s="137"/>
      <c r="F412" s="137"/>
      <c r="G412" s="165"/>
      <c r="H412" s="137"/>
      <c r="I412" s="134" t="str">
        <f t="shared" si="5"/>
        <v/>
      </c>
      <c r="J412" s="134"/>
      <c r="K412" s="27" t="s">
        <v>80</v>
      </c>
      <c r="L412" s="140" t="e">
        <f>IF(AND(OR(B413=$B$10,B413=$B$11,B413=$B$12),C413="UKCS",#REF!=$B$5),H413,"")</f>
        <v>#REF!</v>
      </c>
      <c r="M412" s="1"/>
      <c r="T412" s="57"/>
    </row>
    <row r="413" spans="1:20" x14ac:dyDescent="0.25">
      <c r="A413" s="139">
        <v>366</v>
      </c>
      <c r="B413" s="137"/>
      <c r="C413" s="137"/>
      <c r="D413" s="166"/>
      <c r="E413" s="137"/>
      <c r="F413" s="137"/>
      <c r="G413" s="165"/>
      <c r="H413" s="137"/>
      <c r="I413" s="134" t="str">
        <f t="shared" si="5"/>
        <v/>
      </c>
      <c r="J413" s="134"/>
      <c r="K413" s="27" t="s">
        <v>80</v>
      </c>
      <c r="L413" s="140" t="e">
        <f>IF(AND(OR(B414=$B$10,B414=$B$11,B414=$B$12),C414="UKCS",#REF!=$B$5),H414,"")</f>
        <v>#REF!</v>
      </c>
      <c r="M413" s="1"/>
      <c r="T413" s="57"/>
    </row>
    <row r="414" spans="1:20" x14ac:dyDescent="0.25">
      <c r="A414" s="139">
        <v>367</v>
      </c>
      <c r="B414" s="137"/>
      <c r="C414" s="137"/>
      <c r="D414" s="166"/>
      <c r="E414" s="137"/>
      <c r="F414" s="137"/>
      <c r="G414" s="165"/>
      <c r="H414" s="137"/>
      <c r="I414" s="134" t="str">
        <f t="shared" si="5"/>
        <v/>
      </c>
      <c r="J414" s="134"/>
      <c r="K414" s="27" t="s">
        <v>80</v>
      </c>
      <c r="L414" s="140" t="e">
        <f>IF(AND(OR(B415=$B$10,B415=$B$11,B415=$B$12),C415="UKCS",#REF!=$B$5),H415,"")</f>
        <v>#REF!</v>
      </c>
      <c r="M414" s="1"/>
      <c r="T414" s="57"/>
    </row>
    <row r="415" spans="1:20" x14ac:dyDescent="0.25">
      <c r="A415" s="139">
        <v>368</v>
      </c>
      <c r="B415" s="137"/>
      <c r="C415" s="137"/>
      <c r="D415" s="166"/>
      <c r="E415" s="137"/>
      <c r="F415" s="137"/>
      <c r="G415" s="165"/>
      <c r="H415" s="137"/>
      <c r="I415" s="134" t="str">
        <f t="shared" si="5"/>
        <v/>
      </c>
      <c r="J415" s="134"/>
      <c r="K415" s="27" t="s">
        <v>80</v>
      </c>
      <c r="L415" s="140" t="e">
        <f>IF(AND(OR(B416=$B$10,B416=$B$11,B416=$B$12),C416="UKCS",#REF!=$B$5),H416,"")</f>
        <v>#REF!</v>
      </c>
      <c r="M415" s="1"/>
      <c r="T415" s="57"/>
    </row>
    <row r="416" spans="1:20" x14ac:dyDescent="0.25">
      <c r="A416" s="139">
        <v>369</v>
      </c>
      <c r="B416" s="137"/>
      <c r="C416" s="137"/>
      <c r="D416" s="166"/>
      <c r="E416" s="137"/>
      <c r="F416" s="137"/>
      <c r="G416" s="165"/>
      <c r="H416" s="137"/>
      <c r="I416" s="134" t="str">
        <f t="shared" si="5"/>
        <v/>
      </c>
      <c r="J416" s="134"/>
      <c r="K416" s="27" t="s">
        <v>80</v>
      </c>
      <c r="L416" s="140" t="e">
        <f>IF(AND(OR(B417=$B$10,B417=$B$11,B417=$B$12),C417="UKCS",#REF!=$B$5),H417,"")</f>
        <v>#REF!</v>
      </c>
      <c r="M416" s="1"/>
      <c r="T416" s="57"/>
    </row>
    <row r="417" spans="1:20" x14ac:dyDescent="0.25">
      <c r="A417" s="139">
        <v>370</v>
      </c>
      <c r="B417" s="137"/>
      <c r="C417" s="137"/>
      <c r="D417" s="166"/>
      <c r="E417" s="137"/>
      <c r="F417" s="137"/>
      <c r="G417" s="165"/>
      <c r="H417" s="137"/>
      <c r="I417" s="134" t="str">
        <f t="shared" si="5"/>
        <v/>
      </c>
      <c r="J417" s="134"/>
      <c r="K417" s="27" t="s">
        <v>80</v>
      </c>
      <c r="L417" s="140" t="e">
        <f>IF(AND(OR(B418=$B$10,B418=$B$11,B418=$B$12),C418="UKCS",#REF!=$B$5),H418,"")</f>
        <v>#REF!</v>
      </c>
      <c r="M417" s="1"/>
      <c r="T417" s="57"/>
    </row>
    <row r="418" spans="1:20" x14ac:dyDescent="0.25">
      <c r="A418" s="139">
        <v>371</v>
      </c>
      <c r="B418" s="137"/>
      <c r="C418" s="137"/>
      <c r="D418" s="166"/>
      <c r="E418" s="137"/>
      <c r="F418" s="137"/>
      <c r="G418" s="165"/>
      <c r="H418" s="137"/>
      <c r="I418" s="134" t="str">
        <f t="shared" si="5"/>
        <v/>
      </c>
      <c r="J418" s="134"/>
      <c r="K418" s="27" t="s">
        <v>80</v>
      </c>
      <c r="L418" s="140" t="e">
        <f>IF(AND(OR(B419=$B$10,B419=$B$11,B419=$B$12),C419="UKCS",#REF!=$B$5),H419,"")</f>
        <v>#REF!</v>
      </c>
      <c r="M418" s="1"/>
      <c r="T418" s="57"/>
    </row>
    <row r="419" spans="1:20" x14ac:dyDescent="0.25">
      <c r="A419" s="139">
        <v>372</v>
      </c>
      <c r="B419" s="137"/>
      <c r="C419" s="137"/>
      <c r="D419" s="166"/>
      <c r="E419" s="137"/>
      <c r="F419" s="137"/>
      <c r="G419" s="165"/>
      <c r="H419" s="137"/>
      <c r="I419" s="134" t="str">
        <f t="shared" si="5"/>
        <v/>
      </c>
      <c r="J419" s="134"/>
      <c r="K419" s="27" t="s">
        <v>80</v>
      </c>
      <c r="L419" s="140" t="e">
        <f>IF(AND(OR(B420=$B$10,B420=$B$11,B420=$B$12),C420="UKCS",#REF!=$B$5),H420,"")</f>
        <v>#REF!</v>
      </c>
      <c r="M419" s="1"/>
      <c r="T419" s="57"/>
    </row>
    <row r="420" spans="1:20" x14ac:dyDescent="0.25">
      <c r="A420" s="139">
        <v>373</v>
      </c>
      <c r="B420" s="137"/>
      <c r="C420" s="137"/>
      <c r="D420" s="166"/>
      <c r="E420" s="137"/>
      <c r="F420" s="137"/>
      <c r="G420" s="165"/>
      <c r="H420" s="137"/>
      <c r="I420" s="134" t="str">
        <f t="shared" si="5"/>
        <v/>
      </c>
      <c r="J420" s="134"/>
      <c r="K420" s="27" t="s">
        <v>80</v>
      </c>
      <c r="L420" s="140" t="e">
        <f>IF(AND(OR(B421=$B$10,B421=$B$11,B421=$B$12),C421="UKCS",#REF!=$B$5),H421,"")</f>
        <v>#REF!</v>
      </c>
      <c r="M420" s="1"/>
      <c r="T420" s="57"/>
    </row>
    <row r="421" spans="1:20" x14ac:dyDescent="0.25">
      <c r="A421" s="139">
        <v>374</v>
      </c>
      <c r="B421" s="137"/>
      <c r="C421" s="137"/>
      <c r="D421" s="166"/>
      <c r="E421" s="137"/>
      <c r="F421" s="137"/>
      <c r="G421" s="165"/>
      <c r="H421" s="137"/>
      <c r="I421" s="134" t="str">
        <f t="shared" si="5"/>
        <v/>
      </c>
      <c r="J421" s="134"/>
      <c r="K421" s="27" t="s">
        <v>80</v>
      </c>
      <c r="L421" s="140" t="e">
        <f>IF(AND(OR(B422=$B$10,B422=$B$11,B422=$B$12),C422="UKCS",#REF!=$B$5),H422,"")</f>
        <v>#REF!</v>
      </c>
      <c r="M421" s="1"/>
      <c r="T421" s="57"/>
    </row>
    <row r="422" spans="1:20" x14ac:dyDescent="0.25">
      <c r="A422" s="139">
        <v>375</v>
      </c>
      <c r="B422" s="137"/>
      <c r="C422" s="137"/>
      <c r="D422" s="166"/>
      <c r="E422" s="137"/>
      <c r="F422" s="137"/>
      <c r="G422" s="165"/>
      <c r="H422" s="137"/>
      <c r="I422" s="134" t="str">
        <f t="shared" si="5"/>
        <v/>
      </c>
      <c r="J422" s="134"/>
      <c r="K422" s="27" t="s">
        <v>80</v>
      </c>
      <c r="L422" s="140" t="e">
        <f>IF(AND(OR(B423=$B$10,B423=$B$11,B423=$B$12),C423="UKCS",#REF!=$B$5),H423,"")</f>
        <v>#REF!</v>
      </c>
      <c r="M422" s="1"/>
      <c r="T422" s="57"/>
    </row>
    <row r="423" spans="1:20" x14ac:dyDescent="0.25">
      <c r="A423" s="139">
        <v>376</v>
      </c>
      <c r="B423" s="137"/>
      <c r="C423" s="137"/>
      <c r="D423" s="166"/>
      <c r="E423" s="137"/>
      <c r="F423" s="137"/>
      <c r="G423" s="165"/>
      <c r="H423" s="137"/>
      <c r="I423" s="134" t="str">
        <f t="shared" si="5"/>
        <v/>
      </c>
      <c r="J423" s="134"/>
      <c r="K423" s="27" t="s">
        <v>80</v>
      </c>
      <c r="L423" s="140" t="e">
        <f>IF(AND(OR(B424=$B$10,B424=$B$11,B424=$B$12),C424="UKCS",#REF!=$B$5),H424,"")</f>
        <v>#REF!</v>
      </c>
      <c r="M423" s="1"/>
      <c r="T423" s="57"/>
    </row>
    <row r="424" spans="1:20" x14ac:dyDescent="0.25">
      <c r="A424" s="139">
        <v>377</v>
      </c>
      <c r="B424" s="137"/>
      <c r="C424" s="137"/>
      <c r="D424" s="166"/>
      <c r="E424" s="137"/>
      <c r="F424" s="137"/>
      <c r="G424" s="165"/>
      <c r="H424" s="137"/>
      <c r="I424" s="134" t="str">
        <f t="shared" si="5"/>
        <v/>
      </c>
      <c r="J424" s="134"/>
      <c r="K424" s="27" t="s">
        <v>80</v>
      </c>
      <c r="L424" s="140" t="e">
        <f>IF(AND(OR(B425=$B$10,B425=$B$11,B425=$B$12),C425="UKCS",#REF!=$B$5),H425,"")</f>
        <v>#REF!</v>
      </c>
      <c r="M424" s="1"/>
      <c r="T424" s="57"/>
    </row>
    <row r="425" spans="1:20" x14ac:dyDescent="0.25">
      <c r="A425" s="139">
        <v>378</v>
      </c>
      <c r="B425" s="137"/>
      <c r="C425" s="137"/>
      <c r="D425" s="166"/>
      <c r="E425" s="137"/>
      <c r="F425" s="137"/>
      <c r="G425" s="165"/>
      <c r="H425" s="137"/>
      <c r="I425" s="134" t="str">
        <f t="shared" si="5"/>
        <v/>
      </c>
      <c r="J425" s="134"/>
      <c r="K425" s="27" t="s">
        <v>80</v>
      </c>
      <c r="L425" s="140" t="e">
        <f>IF(AND(OR(B426=$B$10,B426=$B$11,B426=$B$12),C426="UKCS",#REF!=$B$5),H426,"")</f>
        <v>#REF!</v>
      </c>
      <c r="M425" s="1"/>
      <c r="T425" s="57"/>
    </row>
    <row r="426" spans="1:20" x14ac:dyDescent="0.25">
      <c r="A426" s="139">
        <v>379</v>
      </c>
      <c r="B426" s="137"/>
      <c r="C426" s="137"/>
      <c r="D426" s="166"/>
      <c r="E426" s="137"/>
      <c r="F426" s="137"/>
      <c r="G426" s="165"/>
      <c r="H426" s="137"/>
      <c r="I426" s="134" t="str">
        <f t="shared" si="5"/>
        <v/>
      </c>
      <c r="J426" s="134"/>
      <c r="K426" s="27" t="s">
        <v>80</v>
      </c>
      <c r="L426" s="140" t="e">
        <f>IF(AND(OR(B427=$B$10,B427=$B$11,B427=$B$12),C427="UKCS",#REF!=$B$5),H427,"")</f>
        <v>#REF!</v>
      </c>
      <c r="M426" s="1"/>
      <c r="T426" s="57"/>
    </row>
    <row r="427" spans="1:20" x14ac:dyDescent="0.25">
      <c r="A427" s="139">
        <v>380</v>
      </c>
      <c r="B427" s="137"/>
      <c r="C427" s="137"/>
      <c r="D427" s="166"/>
      <c r="E427" s="137"/>
      <c r="F427" s="137"/>
      <c r="G427" s="165"/>
      <c r="H427" s="137"/>
      <c r="I427" s="134" t="str">
        <f t="shared" si="5"/>
        <v/>
      </c>
      <c r="J427" s="134"/>
      <c r="K427" s="27" t="s">
        <v>80</v>
      </c>
      <c r="L427" s="140" t="e">
        <f>IF(AND(OR(B428=$B$10,B428=$B$11,B428=$B$12),C428="UKCS",#REF!=$B$5),H428,"")</f>
        <v>#REF!</v>
      </c>
      <c r="M427" s="1"/>
      <c r="T427" s="57"/>
    </row>
    <row r="428" spans="1:20" x14ac:dyDescent="0.25">
      <c r="A428" s="139">
        <v>381</v>
      </c>
      <c r="B428" s="137"/>
      <c r="C428" s="137"/>
      <c r="D428" s="166"/>
      <c r="E428" s="137"/>
      <c r="F428" s="137"/>
      <c r="G428" s="165"/>
      <c r="H428" s="137"/>
      <c r="I428" s="134" t="str">
        <f t="shared" si="5"/>
        <v/>
      </c>
      <c r="J428" s="134"/>
      <c r="K428" s="27" t="s">
        <v>80</v>
      </c>
      <c r="L428" s="140" t="e">
        <f>IF(AND(OR(B429=$B$10,B429=$B$11,B429=$B$12),C429="UKCS",#REF!=$B$5),H429,"")</f>
        <v>#REF!</v>
      </c>
      <c r="M428" s="1"/>
      <c r="T428" s="57"/>
    </row>
    <row r="429" spans="1:20" x14ac:dyDescent="0.25">
      <c r="A429" s="139">
        <v>382</v>
      </c>
      <c r="B429" s="137"/>
      <c r="C429" s="137"/>
      <c r="D429" s="166"/>
      <c r="E429" s="137"/>
      <c r="F429" s="137"/>
      <c r="G429" s="165"/>
      <c r="H429" s="137"/>
      <c r="I429" s="134" t="str">
        <f t="shared" si="5"/>
        <v/>
      </c>
      <c r="J429" s="134"/>
      <c r="K429" s="27" t="s">
        <v>80</v>
      </c>
      <c r="L429" s="140" t="e">
        <f>IF(AND(OR(B430=$B$10,B430=$B$11,B430=$B$12),C430="UKCS",#REF!=$B$5),H430,"")</f>
        <v>#REF!</v>
      </c>
      <c r="M429" s="1"/>
      <c r="T429" s="57"/>
    </row>
    <row r="430" spans="1:20" x14ac:dyDescent="0.25">
      <c r="A430" s="139">
        <v>383</v>
      </c>
      <c r="B430" s="137"/>
      <c r="C430" s="137"/>
      <c r="D430" s="166"/>
      <c r="E430" s="137"/>
      <c r="F430" s="137"/>
      <c r="G430" s="165"/>
      <c r="H430" s="137"/>
      <c r="I430" s="134" t="str">
        <f t="shared" si="5"/>
        <v/>
      </c>
      <c r="J430" s="134"/>
      <c r="K430" s="27" t="s">
        <v>80</v>
      </c>
      <c r="L430" s="140" t="e">
        <f>IF(AND(OR(B431=$B$10,B431=$B$11,B431=$B$12),C431="UKCS",#REF!=$B$5),H431,"")</f>
        <v>#REF!</v>
      </c>
      <c r="M430" s="1"/>
      <c r="T430" s="57"/>
    </row>
    <row r="431" spans="1:20" x14ac:dyDescent="0.25">
      <c r="A431" s="139">
        <v>384</v>
      </c>
      <c r="B431" s="137"/>
      <c r="C431" s="137"/>
      <c r="D431" s="166"/>
      <c r="E431" s="137"/>
      <c r="F431" s="137"/>
      <c r="G431" s="165"/>
      <c r="H431" s="137"/>
      <c r="I431" s="134" t="str">
        <f t="shared" si="5"/>
        <v/>
      </c>
      <c r="J431" s="134"/>
      <c r="K431" s="27" t="s">
        <v>80</v>
      </c>
      <c r="L431" s="140" t="e">
        <f>IF(AND(OR(B432=$B$10,B432=$B$11,B432=$B$12),C432="UKCS",#REF!=$B$5),H432,"")</f>
        <v>#REF!</v>
      </c>
      <c r="M431" s="1"/>
      <c r="T431" s="57"/>
    </row>
    <row r="432" spans="1:20" x14ac:dyDescent="0.25">
      <c r="A432" s="139">
        <v>385</v>
      </c>
      <c r="B432" s="137"/>
      <c r="C432" s="137"/>
      <c r="D432" s="166"/>
      <c r="E432" s="137"/>
      <c r="F432" s="137"/>
      <c r="G432" s="165"/>
      <c r="H432" s="137"/>
      <c r="I432" s="134" t="str">
        <f t="shared" si="5"/>
        <v/>
      </c>
      <c r="J432" s="134"/>
      <c r="K432" s="27" t="s">
        <v>80</v>
      </c>
      <c r="L432" s="140" t="e">
        <f>IF(AND(OR(B433=$B$10,B433=$B$11,B433=$B$12),C433="UKCS",#REF!=$B$5),H433,"")</f>
        <v>#REF!</v>
      </c>
      <c r="M432" s="1"/>
      <c r="T432" s="57"/>
    </row>
    <row r="433" spans="1:20" x14ac:dyDescent="0.25">
      <c r="A433" s="139">
        <v>386</v>
      </c>
      <c r="B433" s="137"/>
      <c r="C433" s="137"/>
      <c r="D433" s="166"/>
      <c r="E433" s="137"/>
      <c r="F433" s="137"/>
      <c r="G433" s="165"/>
      <c r="H433" s="137"/>
      <c r="I433" s="134" t="str">
        <f t="shared" si="5"/>
        <v/>
      </c>
      <c r="J433" s="134"/>
      <c r="K433" s="27" t="s">
        <v>80</v>
      </c>
      <c r="L433" s="140" t="e">
        <f>IF(AND(OR(B434=$B$10,B434=$B$11,B434=$B$12),C434="UKCS",#REF!=$B$5),H434,"")</f>
        <v>#REF!</v>
      </c>
      <c r="M433" s="1"/>
      <c r="T433" s="57"/>
    </row>
    <row r="434" spans="1:20" x14ac:dyDescent="0.25">
      <c r="A434" s="139">
        <v>387</v>
      </c>
      <c r="B434" s="137"/>
      <c r="C434" s="137"/>
      <c r="D434" s="166"/>
      <c r="E434" s="137"/>
      <c r="F434" s="137"/>
      <c r="G434" s="165"/>
      <c r="H434" s="137"/>
      <c r="I434" s="134" t="str">
        <f t="shared" si="5"/>
        <v/>
      </c>
      <c r="J434" s="134"/>
      <c r="K434" s="27" t="s">
        <v>80</v>
      </c>
      <c r="L434" s="140" t="e">
        <f>IF(AND(OR(B435=$B$10,B435=$B$11,B435=$B$12),C435="UKCS",#REF!=$B$5),H435,"")</f>
        <v>#REF!</v>
      </c>
      <c r="M434" s="1"/>
      <c r="T434" s="57"/>
    </row>
    <row r="435" spans="1:20" x14ac:dyDescent="0.25">
      <c r="A435" s="139">
        <v>388</v>
      </c>
      <c r="B435" s="137"/>
      <c r="C435" s="137"/>
      <c r="D435" s="166"/>
      <c r="E435" s="137"/>
      <c r="F435" s="137"/>
      <c r="G435" s="165"/>
      <c r="H435" s="137"/>
      <c r="I435" s="134" t="str">
        <f t="shared" si="5"/>
        <v/>
      </c>
      <c r="J435" s="134"/>
      <c r="K435" s="27" t="s">
        <v>80</v>
      </c>
      <c r="L435" s="140" t="e">
        <f>IF(AND(OR(B436=$B$10,B436=$B$11,B436=$B$12),C436="UKCS",#REF!=$B$5),H436,"")</f>
        <v>#REF!</v>
      </c>
      <c r="M435" s="1"/>
      <c r="T435" s="57"/>
    </row>
    <row r="436" spans="1:20" x14ac:dyDescent="0.25">
      <c r="A436" s="139">
        <v>389</v>
      </c>
      <c r="B436" s="137"/>
      <c r="C436" s="137"/>
      <c r="D436" s="166"/>
      <c r="E436" s="137"/>
      <c r="F436" s="137"/>
      <c r="G436" s="165"/>
      <c r="H436" s="137"/>
      <c r="I436" s="134" t="str">
        <f t="shared" si="5"/>
        <v/>
      </c>
      <c r="J436" s="134"/>
      <c r="K436" s="27" t="s">
        <v>80</v>
      </c>
      <c r="L436" s="140" t="e">
        <f>IF(AND(OR(B437=$B$10,B437=$B$11,B437=$B$12),C437="UKCS",#REF!=$B$5),H437,"")</f>
        <v>#REF!</v>
      </c>
      <c r="M436" s="1"/>
      <c r="T436" s="57"/>
    </row>
    <row r="437" spans="1:20" x14ac:dyDescent="0.25">
      <c r="A437" s="139">
        <v>390</v>
      </c>
      <c r="B437" s="137"/>
      <c r="C437" s="137"/>
      <c r="D437" s="166"/>
      <c r="E437" s="137"/>
      <c r="F437" s="137"/>
      <c r="G437" s="165"/>
      <c r="H437" s="137"/>
      <c r="I437" s="134" t="str">
        <f t="shared" si="5"/>
        <v/>
      </c>
      <c r="J437" s="134"/>
      <c r="K437" s="27" t="s">
        <v>80</v>
      </c>
      <c r="L437" s="140" t="e">
        <f>IF(AND(OR(B438=$B$10,B438=$B$11,B438=$B$12),C438="UKCS",#REF!=$B$5),H438,"")</f>
        <v>#REF!</v>
      </c>
      <c r="M437" s="1"/>
      <c r="T437" s="57"/>
    </row>
    <row r="438" spans="1:20" x14ac:dyDescent="0.25">
      <c r="A438" s="139">
        <v>391</v>
      </c>
      <c r="B438" s="137"/>
      <c r="C438" s="137"/>
      <c r="D438" s="166"/>
      <c r="E438" s="137"/>
      <c r="F438" s="137"/>
      <c r="G438" s="165"/>
      <c r="H438" s="137"/>
      <c r="I438" s="134" t="str">
        <f t="shared" si="5"/>
        <v/>
      </c>
      <c r="J438" s="134"/>
      <c r="K438" s="27" t="s">
        <v>80</v>
      </c>
      <c r="L438" s="140" t="e">
        <f>IF(AND(OR(B439=$B$10,B439=$B$11,B439=$B$12),C439="UKCS",#REF!=$B$5),H439,"")</f>
        <v>#REF!</v>
      </c>
      <c r="M438" s="1"/>
      <c r="T438" s="57"/>
    </row>
    <row r="439" spans="1:20" x14ac:dyDescent="0.25">
      <c r="A439" s="139">
        <v>392</v>
      </c>
      <c r="B439" s="137"/>
      <c r="C439" s="137"/>
      <c r="D439" s="166"/>
      <c r="E439" s="137"/>
      <c r="F439" s="137"/>
      <c r="G439" s="165"/>
      <c r="H439" s="137"/>
      <c r="I439" s="134" t="str">
        <f t="shared" si="5"/>
        <v/>
      </c>
      <c r="J439" s="134"/>
      <c r="K439" s="27" t="s">
        <v>80</v>
      </c>
      <c r="L439" s="140" t="e">
        <f>IF(AND(OR(B440=$B$10,B440=$B$11,B440=$B$12),C440="UKCS",#REF!=$B$5),H440,"")</f>
        <v>#REF!</v>
      </c>
      <c r="M439" s="1"/>
      <c r="T439" s="57"/>
    </row>
    <row r="440" spans="1:20" x14ac:dyDescent="0.25">
      <c r="A440" s="139">
        <v>393</v>
      </c>
      <c r="B440" s="137"/>
      <c r="C440" s="137"/>
      <c r="D440" s="166"/>
      <c r="E440" s="137"/>
      <c r="F440" s="137"/>
      <c r="G440" s="165"/>
      <c r="H440" s="137"/>
      <c r="I440" s="134" t="str">
        <f t="shared" si="5"/>
        <v/>
      </c>
      <c r="J440" s="134"/>
      <c r="K440" s="27" t="s">
        <v>80</v>
      </c>
      <c r="L440" s="140" t="e">
        <f>IF(AND(OR(B441=$B$10,B441=$B$11,B441=$B$12),C441="UKCS",#REF!=$B$5),H441,"")</f>
        <v>#REF!</v>
      </c>
      <c r="M440" s="1"/>
      <c r="T440" s="57"/>
    </row>
    <row r="441" spans="1:20" x14ac:dyDescent="0.25">
      <c r="A441" s="139">
        <v>394</v>
      </c>
      <c r="B441" s="137"/>
      <c r="C441" s="137"/>
      <c r="D441" s="166"/>
      <c r="E441" s="137"/>
      <c r="F441" s="137"/>
      <c r="G441" s="165"/>
      <c r="H441" s="137"/>
      <c r="I441" s="134" t="str">
        <f t="shared" si="5"/>
        <v/>
      </c>
      <c r="J441" s="134"/>
      <c r="K441" s="27" t="s">
        <v>80</v>
      </c>
      <c r="L441" s="140" t="e">
        <f>IF(AND(OR(B442=$B$10,B442=$B$11,B442=$B$12),C442="UKCS",#REF!=$B$5),H442,"")</f>
        <v>#REF!</v>
      </c>
      <c r="M441" s="1"/>
      <c r="T441" s="57"/>
    </row>
    <row r="442" spans="1:20" x14ac:dyDescent="0.25">
      <c r="A442" s="139">
        <v>395</v>
      </c>
      <c r="B442" s="137"/>
      <c r="C442" s="137"/>
      <c r="D442" s="166"/>
      <c r="E442" s="137"/>
      <c r="F442" s="137"/>
      <c r="G442" s="165"/>
      <c r="H442" s="137"/>
      <c r="I442" s="134" t="str">
        <f t="shared" si="5"/>
        <v/>
      </c>
      <c r="J442" s="134"/>
      <c r="K442" s="27" t="s">
        <v>80</v>
      </c>
      <c r="L442" s="140" t="e">
        <f>IF(AND(OR(B443=$B$10,B443=$B$11,B443=$B$12),C443="UKCS",#REF!=$B$5),H443,"")</f>
        <v>#REF!</v>
      </c>
      <c r="M442" s="1"/>
      <c r="T442" s="57"/>
    </row>
    <row r="443" spans="1:20" x14ac:dyDescent="0.25">
      <c r="A443" s="139">
        <v>396</v>
      </c>
      <c r="B443" s="137"/>
      <c r="C443" s="137"/>
      <c r="D443" s="166"/>
      <c r="E443" s="137"/>
      <c r="F443" s="137"/>
      <c r="G443" s="165"/>
      <c r="H443" s="137"/>
      <c r="I443" s="134" t="str">
        <f t="shared" si="5"/>
        <v/>
      </c>
      <c r="J443" s="134"/>
      <c r="K443" s="27" t="s">
        <v>80</v>
      </c>
      <c r="L443" s="140" t="e">
        <f>IF(AND(OR(B444=$B$10,B444=$B$11,B444=$B$12),C444="UKCS",#REF!=$B$5),H444,"")</f>
        <v>#REF!</v>
      </c>
      <c r="M443" s="1"/>
      <c r="T443" s="57"/>
    </row>
    <row r="444" spans="1:20" x14ac:dyDescent="0.25">
      <c r="A444" s="139">
        <v>397</v>
      </c>
      <c r="B444" s="137"/>
      <c r="C444" s="137"/>
      <c r="D444" s="166"/>
      <c r="E444" s="137"/>
      <c r="F444" s="137"/>
      <c r="G444" s="165"/>
      <c r="H444" s="137"/>
      <c r="I444" s="134" t="str">
        <f t="shared" si="5"/>
        <v/>
      </c>
      <c r="J444" s="134"/>
      <c r="K444" s="27" t="s">
        <v>80</v>
      </c>
      <c r="L444" s="140" t="e">
        <f>IF(AND(OR(B445=$B$10,B445=$B$11,B445=$B$12),C445="UKCS",#REF!=$B$5),H445,"")</f>
        <v>#REF!</v>
      </c>
      <c r="M444" s="1"/>
      <c r="T444" s="57"/>
    </row>
    <row r="445" spans="1:20" x14ac:dyDescent="0.25">
      <c r="A445" s="139">
        <v>398</v>
      </c>
      <c r="B445" s="137"/>
      <c r="C445" s="137"/>
      <c r="D445" s="166"/>
      <c r="E445" s="137"/>
      <c r="F445" s="137"/>
      <c r="G445" s="165"/>
      <c r="H445" s="137"/>
      <c r="I445" s="134" t="str">
        <f t="shared" si="5"/>
        <v/>
      </c>
      <c r="J445" s="134"/>
      <c r="K445" s="27" t="s">
        <v>80</v>
      </c>
      <c r="L445" s="140" t="e">
        <f>IF(AND(OR(B446=$B$10,B446=$B$11,B446=$B$12),C446="UKCS",#REF!=$B$5),H446,"")</f>
        <v>#REF!</v>
      </c>
      <c r="M445" s="1"/>
      <c r="T445" s="57"/>
    </row>
    <row r="446" spans="1:20" x14ac:dyDescent="0.25">
      <c r="A446" s="139">
        <v>399</v>
      </c>
      <c r="B446" s="137"/>
      <c r="C446" s="137"/>
      <c r="D446" s="166"/>
      <c r="E446" s="137"/>
      <c r="F446" s="137"/>
      <c r="G446" s="165"/>
      <c r="H446" s="137"/>
      <c r="I446" s="134" t="str">
        <f t="shared" si="5"/>
        <v/>
      </c>
      <c r="J446" s="134"/>
      <c r="K446" s="27" t="s">
        <v>80</v>
      </c>
      <c r="L446" s="140" t="e">
        <f>IF(AND(OR(B447=$B$10,B447=$B$11,B447=$B$12),C447="UKCS",#REF!=$B$5),H447,"")</f>
        <v>#REF!</v>
      </c>
      <c r="M446" s="1"/>
      <c r="T446" s="57"/>
    </row>
    <row r="447" spans="1:20" ht="15.6" thickBot="1" x14ac:dyDescent="0.3">
      <c r="A447" s="141">
        <v>400</v>
      </c>
      <c r="B447" s="142"/>
      <c r="C447" s="142"/>
      <c r="D447" s="167"/>
      <c r="E447" s="171"/>
      <c r="F447" s="171"/>
      <c r="G447" s="171"/>
      <c r="H447" s="170"/>
      <c r="I447" s="134" t="str">
        <f t="shared" si="5"/>
        <v/>
      </c>
      <c r="K447" s="9" t="e">
        <v>#REF!</v>
      </c>
      <c r="M447" s="36"/>
      <c r="T447" s="57"/>
    </row>
    <row r="448" spans="1:20" x14ac:dyDescent="0.25">
      <c r="A448" s="143"/>
      <c r="B448" s="143"/>
      <c r="C448" s="143"/>
      <c r="D448" s="143"/>
      <c r="E448" s="144"/>
      <c r="F448" s="138"/>
      <c r="G448" s="165"/>
      <c r="H448" s="143"/>
      <c r="N448" s="143"/>
      <c r="O448" s="143"/>
      <c r="P448" s="143"/>
      <c r="Q448" s="143"/>
      <c r="R448" s="143"/>
      <c r="S448" s="143"/>
    </row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</sheetData>
  <sheetProtection selectLockedCells="1"/>
  <mergeCells count="13">
    <mergeCell ref="B1:C3"/>
    <mergeCell ref="E1:E4"/>
    <mergeCell ref="A10:A17"/>
    <mergeCell ref="A18:A41"/>
    <mergeCell ref="B45:H45"/>
    <mergeCell ref="A46:A47"/>
    <mergeCell ref="B46:B47"/>
    <mergeCell ref="C46:C47"/>
    <mergeCell ref="D46:D47"/>
    <mergeCell ref="F46:F47"/>
    <mergeCell ref="G46:G47"/>
    <mergeCell ref="H46:H47"/>
    <mergeCell ref="E46:E47"/>
  </mergeCells>
  <conditionalFormatting sqref="E44">
    <cfRule type="cellIs" dxfId="14" priority="72" stopIfTrue="1" operator="equal">
      <formula>"Please do not leave blank rows between entries below!!!"</formula>
    </cfRule>
  </conditionalFormatting>
  <conditionalFormatting sqref="F448:G448">
    <cfRule type="expression" dxfId="13" priority="1">
      <formula>AND($H448="",SUM($G$448:$G449)&gt;0)</formula>
    </cfRule>
    <cfRule type="expression" dxfId="12" priority="2" stopIfTrue="1">
      <formula>AND($H448="",SUM($F448:$G$448)&gt;0)</formula>
    </cfRule>
  </conditionalFormatting>
  <conditionalFormatting sqref="F448:G448">
    <cfRule type="expression" dxfId="11" priority="3">
      <formula>AND($H448="",SUM($G$448:$G449)&gt;0)</formula>
    </cfRule>
    <cfRule type="expression" dxfId="10" priority="4" stopIfTrue="1">
      <formula>AND($H448="",SUM($F448:$G$448)&gt;0)</formula>
    </cfRule>
  </conditionalFormatting>
  <pageMargins left="0.27" right="0.17" top="1" bottom="1" header="0.18" footer="0.5"/>
  <pageSetup paperSize="9" scale="55" fitToHeight="0" orientation="landscape" r:id="rId1"/>
  <headerFooter alignWithMargins="0"/>
  <rowBreaks count="1" manualBreakCount="1">
    <brk id="91" max="16383" man="1"/>
  </rowBreaks>
  <drawing r:id="rId2"/>
  <legacyDrawing r:id="rId3"/>
  <controls>
    <mc:AlternateContent xmlns:mc="http://schemas.openxmlformats.org/markup-compatibility/2006">
      <mc:Choice Requires="x14">
        <control shapeId="1037" r:id="rId4" name="CommandButton8">
          <controlPr defaultSize="0" autoLine="0" r:id="rId5">
            <anchor moveWithCells="1">
              <from>
                <xdr:col>7</xdr:col>
                <xdr:colOff>1066800</xdr:colOff>
                <xdr:row>3</xdr:row>
                <xdr:rowOff>373380</xdr:rowOff>
              </from>
              <to>
                <xdr:col>7</xdr:col>
                <xdr:colOff>2278380</xdr:colOff>
                <xdr:row>4</xdr:row>
                <xdr:rowOff>15240</xdr:rowOff>
              </to>
            </anchor>
          </controlPr>
        </control>
      </mc:Choice>
      <mc:Fallback>
        <control shapeId="1037" r:id="rId4" name="CommandButton8"/>
      </mc:Fallback>
    </mc:AlternateContent>
    <mc:AlternateContent xmlns:mc="http://schemas.openxmlformats.org/markup-compatibility/2006">
      <mc:Choice Requires="x14">
        <control shapeId="1036" r:id="rId6" name="CommandButton4">
          <controlPr defaultSize="0" autoLine="0" r:id="rId7">
            <anchor moveWithCells="1">
              <from>
                <xdr:col>5</xdr:col>
                <xdr:colOff>0</xdr:colOff>
                <xdr:row>2</xdr:row>
                <xdr:rowOff>137160</xdr:rowOff>
              </from>
              <to>
                <xdr:col>5</xdr:col>
                <xdr:colOff>1211580</xdr:colOff>
                <xdr:row>3</xdr:row>
                <xdr:rowOff>83820</xdr:rowOff>
              </to>
            </anchor>
          </controlPr>
        </control>
      </mc:Choice>
      <mc:Fallback>
        <control shapeId="1036" r:id="rId6" name="CommandButton4"/>
      </mc:Fallback>
    </mc:AlternateContent>
    <mc:AlternateContent xmlns:mc="http://schemas.openxmlformats.org/markup-compatibility/2006">
      <mc:Choice Requires="x14">
        <control shapeId="1035" r:id="rId8" name="CommandButton11">
          <controlPr defaultSize="0" autoLine="0" r:id="rId9">
            <anchor moveWithCells="1">
              <from>
                <xdr:col>7</xdr:col>
                <xdr:colOff>1059180</xdr:colOff>
                <xdr:row>1</xdr:row>
                <xdr:rowOff>220980</xdr:rowOff>
              </from>
              <to>
                <xdr:col>7</xdr:col>
                <xdr:colOff>2491740</xdr:colOff>
                <xdr:row>2</xdr:row>
                <xdr:rowOff>137160</xdr:rowOff>
              </to>
            </anchor>
          </controlPr>
        </control>
      </mc:Choice>
      <mc:Fallback>
        <control shapeId="1035" r:id="rId8" name="CommandButton11"/>
      </mc:Fallback>
    </mc:AlternateContent>
    <mc:AlternateContent xmlns:mc="http://schemas.openxmlformats.org/markup-compatibility/2006">
      <mc:Choice Requires="x14">
        <control shapeId="1034" r:id="rId10" name="CommandButton10">
          <controlPr defaultSize="0" autoLine="0" r:id="rId11">
            <anchor moveWithCells="1">
              <from>
                <xdr:col>5</xdr:col>
                <xdr:colOff>198120</xdr:colOff>
                <xdr:row>1</xdr:row>
                <xdr:rowOff>220980</xdr:rowOff>
              </from>
              <to>
                <xdr:col>5</xdr:col>
                <xdr:colOff>1226820</xdr:colOff>
                <xdr:row>2</xdr:row>
                <xdr:rowOff>137160</xdr:rowOff>
              </to>
            </anchor>
          </controlPr>
        </control>
      </mc:Choice>
      <mc:Fallback>
        <control shapeId="1034" r:id="rId10" name="CommandButton10"/>
      </mc:Fallback>
    </mc:AlternateContent>
    <mc:AlternateContent xmlns:mc="http://schemas.openxmlformats.org/markup-compatibility/2006">
      <mc:Choice Requires="x14">
        <control shapeId="1033" r:id="rId12" name="CommandButton9">
          <controlPr defaultSize="0" autoLine="0" r:id="rId13">
            <anchor moveWithCells="1">
              <from>
                <xdr:col>7</xdr:col>
                <xdr:colOff>2514600</xdr:colOff>
                <xdr:row>0</xdr:row>
                <xdr:rowOff>297180</xdr:rowOff>
              </from>
              <to>
                <xdr:col>8</xdr:col>
                <xdr:colOff>76200</xdr:colOff>
                <xdr:row>1</xdr:row>
                <xdr:rowOff>220980</xdr:rowOff>
              </to>
            </anchor>
          </controlPr>
        </control>
      </mc:Choice>
      <mc:Fallback>
        <control shapeId="1033" r:id="rId12" name="CommandButton9"/>
      </mc:Fallback>
    </mc:AlternateContent>
    <mc:AlternateContent xmlns:mc="http://schemas.openxmlformats.org/markup-compatibility/2006">
      <mc:Choice Requires="x14">
        <control shapeId="1032" r:id="rId14" name="CommandButton7">
          <controlPr defaultSize="0" autoLine="0" r:id="rId15">
            <anchor moveWithCells="1">
              <from>
                <xdr:col>7</xdr:col>
                <xdr:colOff>1059180</xdr:colOff>
                <xdr:row>3</xdr:row>
                <xdr:rowOff>53340</xdr:rowOff>
              </from>
              <to>
                <xdr:col>7</xdr:col>
                <xdr:colOff>2491740</xdr:colOff>
                <xdr:row>3</xdr:row>
                <xdr:rowOff>365760</xdr:rowOff>
              </to>
            </anchor>
          </controlPr>
        </control>
      </mc:Choice>
      <mc:Fallback>
        <control shapeId="1032" r:id="rId14" name="CommandButton7"/>
      </mc:Fallback>
    </mc:AlternateContent>
    <mc:AlternateContent xmlns:mc="http://schemas.openxmlformats.org/markup-compatibility/2006">
      <mc:Choice Requires="x14">
        <control shapeId="1031" r:id="rId16" name="CommandButton6">
          <controlPr defaultSize="0" autoLine="0" r:id="rId17">
            <anchor moveWithCells="1">
              <from>
                <xdr:col>7</xdr:col>
                <xdr:colOff>1059180</xdr:colOff>
                <xdr:row>2</xdr:row>
                <xdr:rowOff>137160</xdr:rowOff>
              </from>
              <to>
                <xdr:col>7</xdr:col>
                <xdr:colOff>2491740</xdr:colOff>
                <xdr:row>3</xdr:row>
                <xdr:rowOff>53340</xdr:rowOff>
              </to>
            </anchor>
          </controlPr>
        </control>
      </mc:Choice>
      <mc:Fallback>
        <control shapeId="1031" r:id="rId16" name="CommandButton6"/>
      </mc:Fallback>
    </mc:AlternateContent>
    <mc:AlternateContent xmlns:mc="http://schemas.openxmlformats.org/markup-compatibility/2006">
      <mc:Choice Requires="x14">
        <control shapeId="1030" r:id="rId18" name="CommandButton5">
          <controlPr defaultSize="0" autoLine="0" r:id="rId19">
            <anchor moveWithCells="1">
              <from>
                <xdr:col>7</xdr:col>
                <xdr:colOff>1059180</xdr:colOff>
                <xdr:row>0</xdr:row>
                <xdr:rowOff>297180</xdr:rowOff>
              </from>
              <to>
                <xdr:col>7</xdr:col>
                <xdr:colOff>2491740</xdr:colOff>
                <xdr:row>1</xdr:row>
                <xdr:rowOff>220980</xdr:rowOff>
              </to>
            </anchor>
          </controlPr>
        </control>
      </mc:Choice>
      <mc:Fallback>
        <control shapeId="1030" r:id="rId18" name="CommandButton5"/>
      </mc:Fallback>
    </mc:AlternateContent>
    <mc:AlternateContent xmlns:mc="http://schemas.openxmlformats.org/markup-compatibility/2006">
      <mc:Choice Requires="x14">
        <control shapeId="1029" r:id="rId20" name="CommandButton3">
          <controlPr defaultSize="0" autoLine="0" r:id="rId21">
            <anchor moveWithCells="1">
              <from>
                <xdr:col>6</xdr:col>
                <xdr:colOff>1371600</xdr:colOff>
                <xdr:row>0</xdr:row>
                <xdr:rowOff>297180</xdr:rowOff>
              </from>
              <to>
                <xdr:col>7</xdr:col>
                <xdr:colOff>1036320</xdr:colOff>
                <xdr:row>1</xdr:row>
                <xdr:rowOff>220980</xdr:rowOff>
              </to>
            </anchor>
          </controlPr>
        </control>
      </mc:Choice>
      <mc:Fallback>
        <control shapeId="1029" r:id="rId20" name="CommandButton3"/>
      </mc:Fallback>
    </mc:AlternateContent>
    <mc:AlternateContent xmlns:mc="http://schemas.openxmlformats.org/markup-compatibility/2006">
      <mc:Choice Requires="x14">
        <control shapeId="1028" r:id="rId22" name="CommandButton2">
          <controlPr defaultSize="0" autoLine="0" r:id="rId23">
            <anchor moveWithCells="1">
              <from>
                <xdr:col>6</xdr:col>
                <xdr:colOff>160020</xdr:colOff>
                <xdr:row>0</xdr:row>
                <xdr:rowOff>297180</xdr:rowOff>
              </from>
              <to>
                <xdr:col>6</xdr:col>
                <xdr:colOff>1371600</xdr:colOff>
                <xdr:row>1</xdr:row>
                <xdr:rowOff>243840</xdr:rowOff>
              </to>
            </anchor>
          </controlPr>
        </control>
      </mc:Choice>
      <mc:Fallback>
        <control shapeId="1028" r:id="rId22" name="CommandButton2"/>
      </mc:Fallback>
    </mc:AlternateContent>
    <mc:AlternateContent xmlns:mc="http://schemas.openxmlformats.org/markup-compatibility/2006">
      <mc:Choice Requires="x14">
        <control shapeId="1027" r:id="rId24" name="CommandButton1">
          <controlPr defaultSize="0" autoLine="0" r:id="rId25">
            <anchor moveWithCells="1">
              <from>
                <xdr:col>5</xdr:col>
                <xdr:colOff>198120</xdr:colOff>
                <xdr:row>0</xdr:row>
                <xdr:rowOff>297180</xdr:rowOff>
              </from>
              <to>
                <xdr:col>5</xdr:col>
                <xdr:colOff>1226820</xdr:colOff>
                <xdr:row>1</xdr:row>
                <xdr:rowOff>220980</xdr:rowOff>
              </to>
            </anchor>
          </controlPr>
        </control>
      </mc:Choice>
      <mc:Fallback>
        <control shapeId="1027" r:id="rId24" name="CommandButton1"/>
      </mc:Fallback>
    </mc:AlternateContent>
    <mc:AlternateContent xmlns:mc="http://schemas.openxmlformats.org/markup-compatibility/2006">
      <mc:Choice Requires="x14">
        <control shapeId="1025" r:id="rId26" name="Button 1">
          <controlPr defaultSize="0" print="0" autoFill="0" autoPict="0" altText="_x000a_">
            <anchor moveWithCells="1" sizeWithCells="1">
              <from>
                <xdr:col>1</xdr:col>
                <xdr:colOff>2316480</xdr:colOff>
                <xdr:row>1</xdr:row>
                <xdr:rowOff>198120</xdr:rowOff>
              </from>
              <to>
                <xdr:col>3</xdr:col>
                <xdr:colOff>0</xdr:colOff>
                <xdr:row>2</xdr:row>
                <xdr:rowOff>220980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27" name="Button 2">
          <controlPr defaultSize="0" print="0" autoFill="0" autoPict="0">
            <anchor moveWithCells="1" sizeWithCells="1">
              <from>
                <xdr:col>1</xdr:col>
                <xdr:colOff>2308860</xdr:colOff>
                <xdr:row>0</xdr:row>
                <xdr:rowOff>175260</xdr:rowOff>
              </from>
              <to>
                <xdr:col>3</xdr:col>
                <xdr:colOff>0</xdr:colOff>
                <xdr:row>1</xdr:row>
                <xdr:rowOff>182880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B0F0"/>
  </sheetPr>
  <dimension ref="A1:V867"/>
  <sheetViews>
    <sheetView zoomScale="70" zoomScaleNormal="70" workbookViewId="0">
      <pane ySplit="5" topLeftCell="A20" activePane="bottomLeft" state="frozen"/>
      <selection activeCell="J14" sqref="J14"/>
      <selection pane="bottomLeft" activeCell="B27" sqref="B27:B28"/>
    </sheetView>
  </sheetViews>
  <sheetFormatPr defaultColWidth="8.90625" defaultRowHeight="15" customHeight="1" zeroHeight="1" x14ac:dyDescent="0.25"/>
  <cols>
    <col min="1" max="1" width="5.6328125" style="9" customWidth="1"/>
    <col min="2" max="2" width="35.54296875" style="9" customWidth="1"/>
    <col min="3" max="3" width="26.54296875" style="9" customWidth="1"/>
    <col min="4" max="5" width="22.453125" style="9" customWidth="1"/>
    <col min="6" max="6" width="17.26953125" style="9" customWidth="1"/>
    <col min="7" max="7" width="19.08984375" style="9" customWidth="1"/>
    <col min="8" max="8" width="13.90625" style="9" customWidth="1"/>
    <col min="9" max="9" width="19.08984375" style="9" customWidth="1"/>
    <col min="10" max="10" width="13.7265625" style="6" customWidth="1"/>
    <col min="11" max="11" width="12.453125" style="6" customWidth="1"/>
    <col min="12" max="13" width="15.36328125" style="7" customWidth="1"/>
    <col min="14" max="14" width="12.54296875" style="8" customWidth="1"/>
    <col min="15" max="15" width="12.7265625" style="9" customWidth="1"/>
    <col min="16" max="16" width="19.81640625" style="9" customWidth="1"/>
    <col min="17" max="17" width="18.6328125" style="9" customWidth="1"/>
    <col min="18" max="22" width="10.6328125" style="9" customWidth="1"/>
    <col min="23" max="16384" width="8.90625" style="9"/>
  </cols>
  <sheetData>
    <row r="1" spans="1:22" ht="24.75" customHeight="1" x14ac:dyDescent="0.25">
      <c r="A1" s="1"/>
      <c r="B1" s="213" t="s">
        <v>0</v>
      </c>
      <c r="C1" s="214"/>
      <c r="D1" s="2"/>
      <c r="E1" s="219" t="s">
        <v>1</v>
      </c>
      <c r="F1" s="3"/>
      <c r="G1" s="3"/>
      <c r="H1" s="3"/>
      <c r="I1" s="4"/>
      <c r="J1" s="5"/>
    </row>
    <row r="2" spans="1:22" ht="24.75" customHeight="1" x14ac:dyDescent="0.25">
      <c r="A2" s="1"/>
      <c r="B2" s="215"/>
      <c r="C2" s="216"/>
      <c r="D2" s="10"/>
      <c r="E2" s="220"/>
      <c r="F2" s="11"/>
      <c r="G2" s="12"/>
      <c r="H2" s="12"/>
      <c r="I2" s="13"/>
      <c r="J2" s="14"/>
    </row>
    <row r="3" spans="1:22" ht="24.75" customHeight="1" thickBot="1" x14ac:dyDescent="0.3">
      <c r="A3" s="15"/>
      <c r="B3" s="217"/>
      <c r="C3" s="218"/>
      <c r="D3" s="10"/>
      <c r="E3" s="220"/>
      <c r="F3" s="16"/>
      <c r="G3" s="11"/>
      <c r="H3" s="11"/>
      <c r="I3" s="17"/>
      <c r="J3" s="18"/>
    </row>
    <row r="4" spans="1:22" ht="49.5" customHeight="1" thickBot="1" x14ac:dyDescent="0.3">
      <c r="A4" s="19"/>
      <c r="B4" s="20"/>
      <c r="C4" s="21"/>
      <c r="D4" s="22"/>
      <c r="E4" s="221"/>
      <c r="F4" s="23"/>
      <c r="G4" s="24"/>
      <c r="H4" s="24"/>
      <c r="I4" s="25"/>
      <c r="J4" s="26"/>
    </row>
    <row r="5" spans="1:22" ht="18" customHeight="1" thickBot="1" x14ac:dyDescent="0.3">
      <c r="A5" s="27"/>
      <c r="B5" s="28"/>
      <c r="C5" s="29"/>
      <c r="D5" s="30"/>
      <c r="E5" s="31"/>
      <c r="F5" s="32"/>
      <c r="G5" s="32"/>
      <c r="H5" s="33"/>
      <c r="I5" s="33"/>
      <c r="J5" s="34"/>
      <c r="L5" s="35"/>
    </row>
    <row r="6" spans="1:22" ht="18" customHeight="1" thickBot="1" x14ac:dyDescent="0.3">
      <c r="A6" s="36"/>
      <c r="B6" s="37" t="s">
        <v>2</v>
      </c>
      <c r="C6" s="38"/>
      <c r="D6" s="39"/>
      <c r="E6" s="40"/>
      <c r="F6" s="41"/>
      <c r="G6" s="42"/>
      <c r="H6" s="42"/>
      <c r="I6" s="42"/>
      <c r="J6" s="43"/>
      <c r="K6" s="43"/>
      <c r="L6" s="44"/>
      <c r="M6" s="45"/>
      <c r="O6" s="46"/>
      <c r="P6" s="46"/>
      <c r="Q6" s="46"/>
      <c r="R6" s="46"/>
      <c r="S6" s="47"/>
      <c r="T6" s="47"/>
      <c r="U6" s="46"/>
      <c r="V6" s="48"/>
    </row>
    <row r="7" spans="1:22" ht="18" customHeight="1" x14ac:dyDescent="0.25">
      <c r="B7" s="49"/>
      <c r="C7" s="50"/>
      <c r="D7" s="51"/>
      <c r="E7" s="51"/>
      <c r="F7" s="42"/>
      <c r="G7" s="42"/>
      <c r="H7" s="42"/>
      <c r="I7" s="42"/>
      <c r="J7" s="43"/>
      <c r="K7" s="43"/>
      <c r="L7" s="44"/>
      <c r="M7" s="45"/>
      <c r="O7" s="46"/>
      <c r="P7" s="46"/>
      <c r="Q7" s="46"/>
      <c r="R7" s="46"/>
      <c r="S7" s="47"/>
      <c r="T7" s="47"/>
      <c r="U7" s="46"/>
      <c r="V7" s="48"/>
    </row>
    <row r="8" spans="1:22" ht="40.5" customHeight="1" thickBot="1" x14ac:dyDescent="0.3">
      <c r="B8" s="52" t="s">
        <v>70</v>
      </c>
      <c r="C8" s="53"/>
      <c r="D8" s="53"/>
      <c r="E8" s="53"/>
    </row>
    <row r="9" spans="1:22" ht="32.25" customHeight="1" thickBot="1" x14ac:dyDescent="0.5">
      <c r="B9" s="54"/>
      <c r="C9" s="192" t="s">
        <v>71</v>
      </c>
      <c r="D9" s="192" t="s">
        <v>54</v>
      </c>
      <c r="E9" s="192" t="s">
        <v>55</v>
      </c>
      <c r="F9" s="193" t="s">
        <v>56</v>
      </c>
      <c r="G9" s="247" t="s">
        <v>57</v>
      </c>
      <c r="H9" s="57"/>
      <c r="I9" s="6"/>
      <c r="K9" s="7"/>
      <c r="M9" s="8"/>
      <c r="N9" s="9"/>
    </row>
    <row r="10" spans="1:22" s="86" customFormat="1" ht="16.5" customHeight="1" x14ac:dyDescent="0.25">
      <c r="A10" s="198"/>
      <c r="B10" s="194" t="s">
        <v>21</v>
      </c>
      <c r="C10" s="234"/>
      <c r="D10" s="234"/>
      <c r="E10" s="234"/>
      <c r="F10" s="234"/>
      <c r="G10" s="187">
        <f>IF(SUM(C10:F10)&gt;0,SUM(C10:F10),0)</f>
        <v>0</v>
      </c>
      <c r="H10" s="85"/>
      <c r="I10" s="87"/>
      <c r="J10" s="87"/>
      <c r="K10" s="88"/>
      <c r="L10" s="88"/>
      <c r="M10" s="8"/>
    </row>
    <row r="11" spans="1:22" ht="16.5" customHeight="1" x14ac:dyDescent="0.25">
      <c r="A11" s="198"/>
      <c r="B11" s="248" t="s">
        <v>22</v>
      </c>
      <c r="C11" s="235"/>
      <c r="D11" s="235"/>
      <c r="E11" s="235"/>
      <c r="F11" s="235"/>
      <c r="G11" s="245">
        <f t="shared" ref="G10:G23" si="0">IF(SUM(C11:F11)&gt;0,SUM(C11:F11),0)</f>
        <v>0</v>
      </c>
      <c r="H11" s="57"/>
      <c r="I11" s="6"/>
      <c r="K11" s="7"/>
      <c r="M11" s="8"/>
      <c r="N11" s="9"/>
    </row>
    <row r="12" spans="1:22" ht="16.5" customHeight="1" x14ac:dyDescent="0.25">
      <c r="A12" s="198"/>
      <c r="B12" s="150" t="s">
        <v>23</v>
      </c>
      <c r="C12" s="236"/>
      <c r="D12" s="236"/>
      <c r="E12" s="236"/>
      <c r="F12" s="236"/>
      <c r="G12" s="188">
        <f t="shared" si="0"/>
        <v>0</v>
      </c>
      <c r="H12" s="57"/>
      <c r="I12" s="6"/>
      <c r="K12" s="7"/>
      <c r="M12" s="8"/>
      <c r="N12" s="9"/>
    </row>
    <row r="13" spans="1:22" ht="16.5" customHeight="1" x14ac:dyDescent="0.25">
      <c r="A13" s="198"/>
      <c r="B13" s="249" t="s">
        <v>24</v>
      </c>
      <c r="C13" s="237"/>
      <c r="D13" s="237"/>
      <c r="E13" s="237"/>
      <c r="F13" s="237"/>
      <c r="G13" s="190">
        <f t="shared" si="0"/>
        <v>0</v>
      </c>
      <c r="H13" s="57"/>
      <c r="I13" s="6"/>
      <c r="K13" s="7"/>
      <c r="M13" s="8"/>
      <c r="N13" s="9"/>
    </row>
    <row r="14" spans="1:22" ht="16.5" customHeight="1" x14ac:dyDescent="0.25">
      <c r="A14" s="198"/>
      <c r="B14" s="146" t="s">
        <v>25</v>
      </c>
      <c r="C14" s="238"/>
      <c r="D14" s="238"/>
      <c r="E14" s="238"/>
      <c r="F14" s="238"/>
      <c r="G14" s="188">
        <f t="shared" si="0"/>
        <v>0</v>
      </c>
      <c r="H14" s="57"/>
      <c r="I14" s="6"/>
      <c r="K14" s="7"/>
      <c r="M14" s="8"/>
      <c r="N14" s="9"/>
    </row>
    <row r="15" spans="1:22" ht="16.5" customHeight="1" x14ac:dyDescent="0.25">
      <c r="A15" s="198"/>
      <c r="B15" s="250" t="s">
        <v>26</v>
      </c>
      <c r="C15" s="239"/>
      <c r="D15" s="239"/>
      <c r="E15" s="239"/>
      <c r="F15" s="239"/>
      <c r="G15" s="245">
        <f t="shared" si="0"/>
        <v>0</v>
      </c>
      <c r="H15" s="57"/>
      <c r="I15" s="6"/>
      <c r="K15" s="7"/>
      <c r="M15" s="8"/>
      <c r="N15" s="9"/>
    </row>
    <row r="16" spans="1:22" ht="16.5" customHeight="1" x14ac:dyDescent="0.25">
      <c r="A16" s="198"/>
      <c r="B16" s="195" t="s">
        <v>27</v>
      </c>
      <c r="C16" s="240"/>
      <c r="D16" s="240"/>
      <c r="E16" s="240"/>
      <c r="F16" s="240"/>
      <c r="G16" s="246">
        <f t="shared" si="0"/>
        <v>0</v>
      </c>
      <c r="H16" s="57"/>
      <c r="I16" s="6"/>
      <c r="K16" s="7"/>
      <c r="M16" s="8"/>
      <c r="N16" s="9"/>
    </row>
    <row r="17" spans="1:22" ht="16.5" customHeight="1" x14ac:dyDescent="0.25">
      <c r="A17" s="198"/>
      <c r="B17" s="147" t="s">
        <v>28</v>
      </c>
      <c r="C17" s="241"/>
      <c r="D17" s="241"/>
      <c r="E17" s="241"/>
      <c r="F17" s="241"/>
      <c r="G17" s="188">
        <f t="shared" si="0"/>
        <v>0</v>
      </c>
      <c r="H17" s="57"/>
      <c r="I17" s="6"/>
      <c r="K17" s="7"/>
      <c r="M17" s="8"/>
      <c r="N17" s="9"/>
    </row>
    <row r="18" spans="1:22" ht="16.5" customHeight="1" x14ac:dyDescent="0.25">
      <c r="A18" s="198"/>
      <c r="B18" s="251" t="s">
        <v>29</v>
      </c>
      <c r="C18" s="242"/>
      <c r="D18" s="242"/>
      <c r="E18" s="242"/>
      <c r="F18" s="242"/>
      <c r="G18" s="189">
        <f t="shared" si="0"/>
        <v>0</v>
      </c>
      <c r="H18" s="57"/>
      <c r="I18" s="6"/>
      <c r="K18" s="7"/>
      <c r="M18" s="8"/>
      <c r="N18" s="9"/>
    </row>
    <row r="19" spans="1:22" ht="16.5" customHeight="1" x14ac:dyDescent="0.25">
      <c r="A19" s="198"/>
      <c r="B19" s="148" t="s">
        <v>30</v>
      </c>
      <c r="C19" s="243"/>
      <c r="D19" s="243"/>
      <c r="E19" s="243"/>
      <c r="F19" s="243"/>
      <c r="G19" s="189">
        <f t="shared" si="0"/>
        <v>0</v>
      </c>
      <c r="H19" s="57"/>
      <c r="I19" s="6"/>
      <c r="K19" s="7"/>
      <c r="M19" s="8"/>
      <c r="N19" s="9"/>
    </row>
    <row r="20" spans="1:22" s="86" customFormat="1" ht="16.5" customHeight="1" x14ac:dyDescent="0.25">
      <c r="A20" s="198"/>
      <c r="B20" s="149" t="s">
        <v>31</v>
      </c>
      <c r="C20" s="244"/>
      <c r="D20" s="244"/>
      <c r="E20" s="244"/>
      <c r="F20" s="244"/>
      <c r="G20" s="190">
        <f t="shared" si="0"/>
        <v>0</v>
      </c>
      <c r="H20" s="85"/>
      <c r="I20" s="87"/>
      <c r="J20" s="87"/>
      <c r="K20" s="88"/>
      <c r="L20" s="88"/>
      <c r="M20" s="8"/>
    </row>
    <row r="21" spans="1:22" ht="16.5" customHeight="1" x14ac:dyDescent="0.25">
      <c r="A21" s="198"/>
      <c r="B21" s="150" t="s">
        <v>32</v>
      </c>
      <c r="C21" s="236"/>
      <c r="D21" s="236"/>
      <c r="E21" s="236"/>
      <c r="F21" s="236"/>
      <c r="G21" s="187">
        <f t="shared" si="0"/>
        <v>0</v>
      </c>
      <c r="H21" s="57"/>
      <c r="I21" s="6"/>
      <c r="K21" s="7"/>
      <c r="M21" s="8"/>
      <c r="N21" s="9"/>
    </row>
    <row r="22" spans="1:22" ht="16.5" customHeight="1" thickBot="1" x14ac:dyDescent="0.3">
      <c r="A22" s="198"/>
      <c r="B22" s="196" t="s">
        <v>33</v>
      </c>
      <c r="C22" s="237"/>
      <c r="D22" s="237"/>
      <c r="E22" s="237"/>
      <c r="F22" s="237"/>
      <c r="G22" s="190">
        <f t="shared" si="0"/>
        <v>0</v>
      </c>
      <c r="H22" s="57"/>
      <c r="I22" s="6"/>
      <c r="K22" s="7"/>
      <c r="M22" s="8"/>
      <c r="N22" s="9"/>
    </row>
    <row r="23" spans="1:22" ht="16.5" customHeight="1" thickBot="1" x14ac:dyDescent="0.3">
      <c r="A23" s="119"/>
      <c r="B23" s="120" t="s">
        <v>40</v>
      </c>
      <c r="C23" s="186"/>
      <c r="D23" s="186"/>
      <c r="E23" s="186"/>
      <c r="F23" s="186"/>
      <c r="G23" s="191">
        <f t="shared" si="0"/>
        <v>0</v>
      </c>
      <c r="H23" s="145"/>
      <c r="I23" s="6"/>
      <c r="K23" s="7"/>
      <c r="M23" s="8"/>
      <c r="N23" s="9"/>
    </row>
    <row r="24" spans="1:22" x14ac:dyDescent="0.25">
      <c r="A24" s="50"/>
      <c r="B24" s="122" t="s">
        <v>58</v>
      </c>
      <c r="C24" s="49"/>
      <c r="D24" s="49"/>
      <c r="E24" s="49"/>
      <c r="F24" s="53"/>
      <c r="G24" s="53"/>
      <c r="H24" s="123"/>
      <c r="I24" s="123"/>
      <c r="J24" s="124"/>
      <c r="K24" s="53"/>
      <c r="L24" s="53"/>
      <c r="M24" s="9"/>
      <c r="O24" s="53"/>
      <c r="P24" s="53"/>
      <c r="Q24" s="53"/>
      <c r="R24" s="53"/>
      <c r="S24" s="53"/>
    </row>
    <row r="25" spans="1:22" ht="42" customHeight="1" thickBot="1" x14ac:dyDescent="0.35">
      <c r="B25" s="125" t="s">
        <v>69</v>
      </c>
      <c r="C25" s="126"/>
      <c r="D25" s="126"/>
      <c r="E25" s="127"/>
      <c r="F25" s="53"/>
      <c r="G25" s="53"/>
      <c r="H25" s="53"/>
      <c r="I25" s="124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22" ht="25.5" customHeight="1" thickBot="1" x14ac:dyDescent="0.3">
      <c r="A26" s="53"/>
      <c r="B26" s="200" t="s">
        <v>81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2"/>
      <c r="Q26" s="57"/>
      <c r="T26" s="57"/>
    </row>
    <row r="27" spans="1:22" ht="15" customHeight="1" x14ac:dyDescent="0.25">
      <c r="A27" s="228" t="s">
        <v>44</v>
      </c>
      <c r="B27" s="203" t="s">
        <v>59</v>
      </c>
      <c r="C27" s="230" t="s">
        <v>72</v>
      </c>
      <c r="D27" s="232" t="s">
        <v>53</v>
      </c>
      <c r="E27" s="261" t="s">
        <v>60</v>
      </c>
      <c r="F27" s="262" t="s">
        <v>77</v>
      </c>
      <c r="G27" s="256" t="s">
        <v>61</v>
      </c>
      <c r="H27" s="252" t="s">
        <v>78</v>
      </c>
      <c r="I27" s="271" t="s">
        <v>62</v>
      </c>
      <c r="J27" s="281" t="s">
        <v>63</v>
      </c>
      <c r="K27" s="254" t="s">
        <v>29</v>
      </c>
      <c r="L27" s="226" t="s">
        <v>64</v>
      </c>
      <c r="M27" s="282" t="s">
        <v>65</v>
      </c>
      <c r="N27" s="276" t="s">
        <v>66</v>
      </c>
      <c r="O27" s="222" t="s">
        <v>67</v>
      </c>
      <c r="P27" s="224" t="s">
        <v>68</v>
      </c>
      <c r="Q27" s="57"/>
      <c r="V27" s="57"/>
    </row>
    <row r="28" spans="1:22" ht="36" customHeight="1" thickBot="1" x14ac:dyDescent="0.3">
      <c r="A28" s="229"/>
      <c r="B28" s="204"/>
      <c r="C28" s="231"/>
      <c r="D28" s="233"/>
      <c r="E28" s="263"/>
      <c r="F28" s="264"/>
      <c r="G28" s="257"/>
      <c r="H28" s="253"/>
      <c r="I28" s="272"/>
      <c r="J28" s="283"/>
      <c r="K28" s="255"/>
      <c r="L28" s="227"/>
      <c r="M28" s="284"/>
      <c r="N28" s="277"/>
      <c r="O28" s="223"/>
      <c r="P28" s="225"/>
      <c r="Q28" s="57"/>
      <c r="V28" s="57"/>
    </row>
    <row r="29" spans="1:22" x14ac:dyDescent="0.25">
      <c r="A29" s="155">
        <v>1</v>
      </c>
      <c r="B29" s="158"/>
      <c r="C29" s="173"/>
      <c r="D29" s="161"/>
      <c r="E29" s="179"/>
      <c r="F29" s="265"/>
      <c r="G29" s="258"/>
      <c r="H29" s="268"/>
      <c r="I29" s="273"/>
      <c r="J29" s="285"/>
      <c r="K29" s="180"/>
      <c r="L29" s="180"/>
      <c r="M29" s="286"/>
      <c r="N29" s="278"/>
      <c r="O29" s="181"/>
      <c r="P29" s="182"/>
      <c r="Q29" s="57"/>
      <c r="V29" s="57"/>
    </row>
    <row r="30" spans="1:22" x14ac:dyDescent="0.25">
      <c r="A30" s="156">
        <v>2</v>
      </c>
      <c r="B30" s="158"/>
      <c r="C30" s="172"/>
      <c r="D30" s="162"/>
      <c r="E30" s="183"/>
      <c r="F30" s="266"/>
      <c r="G30" s="259"/>
      <c r="H30" s="269"/>
      <c r="I30" s="274"/>
      <c r="J30" s="287"/>
      <c r="K30" s="174"/>
      <c r="L30" s="174"/>
      <c r="M30" s="288"/>
      <c r="N30" s="279"/>
      <c r="O30" s="177"/>
      <c r="P30" s="175"/>
      <c r="Q30" s="57"/>
      <c r="V30" s="57"/>
    </row>
    <row r="31" spans="1:22" x14ac:dyDescent="0.25">
      <c r="A31" s="156">
        <v>3</v>
      </c>
      <c r="B31" s="158"/>
      <c r="C31" s="154"/>
      <c r="D31" s="161"/>
      <c r="E31" s="183"/>
      <c r="F31" s="266"/>
      <c r="G31" s="259"/>
      <c r="H31" s="269"/>
      <c r="I31" s="274"/>
      <c r="J31" s="287"/>
      <c r="K31" s="174"/>
      <c r="L31" s="174"/>
      <c r="M31" s="288"/>
      <c r="N31" s="279"/>
      <c r="O31" s="177"/>
      <c r="P31" s="175"/>
      <c r="Q31" s="57"/>
      <c r="V31" s="57"/>
    </row>
    <row r="32" spans="1:22" x14ac:dyDescent="0.25">
      <c r="A32" s="156">
        <v>4</v>
      </c>
      <c r="B32" s="158"/>
      <c r="C32" s="154"/>
      <c r="D32" s="161"/>
      <c r="E32" s="183"/>
      <c r="F32" s="266"/>
      <c r="G32" s="259"/>
      <c r="H32" s="269"/>
      <c r="I32" s="274"/>
      <c r="J32" s="287"/>
      <c r="K32" s="174"/>
      <c r="L32" s="174"/>
      <c r="M32" s="288"/>
      <c r="N32" s="279"/>
      <c r="O32" s="177"/>
      <c r="P32" s="175"/>
      <c r="Q32" s="57"/>
      <c r="V32" s="57"/>
    </row>
    <row r="33" spans="1:22" x14ac:dyDescent="0.25">
      <c r="A33" s="156">
        <v>5</v>
      </c>
      <c r="B33" s="158"/>
      <c r="C33" s="154"/>
      <c r="D33" s="162"/>
      <c r="E33" s="183"/>
      <c r="F33" s="266"/>
      <c r="G33" s="259"/>
      <c r="H33" s="269"/>
      <c r="I33" s="274"/>
      <c r="J33" s="287"/>
      <c r="K33" s="174"/>
      <c r="L33" s="174"/>
      <c r="M33" s="288"/>
      <c r="N33" s="279"/>
      <c r="O33" s="177"/>
      <c r="P33" s="175"/>
      <c r="Q33" s="57"/>
      <c r="V33" s="57"/>
    </row>
    <row r="34" spans="1:22" x14ac:dyDescent="0.25">
      <c r="A34" s="156">
        <v>6</v>
      </c>
      <c r="B34" s="158"/>
      <c r="C34" s="154"/>
      <c r="D34" s="162"/>
      <c r="E34" s="183"/>
      <c r="F34" s="266"/>
      <c r="G34" s="259"/>
      <c r="H34" s="269"/>
      <c r="I34" s="274"/>
      <c r="J34" s="287"/>
      <c r="K34" s="174"/>
      <c r="L34" s="174"/>
      <c r="M34" s="288"/>
      <c r="N34" s="279"/>
      <c r="O34" s="177"/>
      <c r="P34" s="175"/>
      <c r="Q34" s="57"/>
      <c r="V34" s="57"/>
    </row>
    <row r="35" spans="1:22" x14ac:dyDescent="0.25">
      <c r="A35" s="156">
        <v>7</v>
      </c>
      <c r="B35" s="158"/>
      <c r="C35" s="154"/>
      <c r="D35" s="163"/>
      <c r="E35" s="183"/>
      <c r="F35" s="266"/>
      <c r="G35" s="259"/>
      <c r="H35" s="269"/>
      <c r="I35" s="274"/>
      <c r="J35" s="287"/>
      <c r="K35" s="174"/>
      <c r="L35" s="174"/>
      <c r="M35" s="288"/>
      <c r="N35" s="279"/>
      <c r="O35" s="177"/>
      <c r="P35" s="175"/>
      <c r="Q35" s="57"/>
      <c r="V35" s="57"/>
    </row>
    <row r="36" spans="1:22" x14ac:dyDescent="0.25">
      <c r="A36" s="156">
        <v>8</v>
      </c>
      <c r="B36" s="158"/>
      <c r="C36" s="154"/>
      <c r="D36" s="163"/>
      <c r="E36" s="183"/>
      <c r="F36" s="266"/>
      <c r="G36" s="259"/>
      <c r="H36" s="269"/>
      <c r="I36" s="274"/>
      <c r="J36" s="287"/>
      <c r="K36" s="174"/>
      <c r="L36" s="174"/>
      <c r="M36" s="288"/>
      <c r="N36" s="279"/>
      <c r="O36" s="177"/>
      <c r="P36" s="175"/>
      <c r="Q36" s="57"/>
      <c r="V36" s="57"/>
    </row>
    <row r="37" spans="1:22" x14ac:dyDescent="0.25">
      <c r="A37" s="156">
        <v>9</v>
      </c>
      <c r="B37" s="158"/>
      <c r="C37" s="154"/>
      <c r="D37" s="163"/>
      <c r="E37" s="183"/>
      <c r="F37" s="266"/>
      <c r="G37" s="259"/>
      <c r="H37" s="269"/>
      <c r="I37" s="274"/>
      <c r="J37" s="287"/>
      <c r="K37" s="174"/>
      <c r="L37" s="174"/>
      <c r="M37" s="288"/>
      <c r="N37" s="279"/>
      <c r="O37" s="177"/>
      <c r="P37" s="175"/>
      <c r="Q37" s="57"/>
      <c r="V37" s="57"/>
    </row>
    <row r="38" spans="1:22" x14ac:dyDescent="0.25">
      <c r="A38" s="156">
        <v>10</v>
      </c>
      <c r="B38" s="158"/>
      <c r="C38" s="154"/>
      <c r="D38" s="162"/>
      <c r="E38" s="183"/>
      <c r="F38" s="266"/>
      <c r="G38" s="259"/>
      <c r="H38" s="269"/>
      <c r="I38" s="274"/>
      <c r="J38" s="287"/>
      <c r="K38" s="174"/>
      <c r="L38" s="174"/>
      <c r="M38" s="288"/>
      <c r="N38" s="279"/>
      <c r="O38" s="177"/>
      <c r="P38" s="175"/>
      <c r="Q38" s="57"/>
      <c r="V38" s="57"/>
    </row>
    <row r="39" spans="1:22" x14ac:dyDescent="0.25">
      <c r="A39" s="156">
        <v>11</v>
      </c>
      <c r="B39" s="158"/>
      <c r="C39" s="154"/>
      <c r="D39" s="162"/>
      <c r="E39" s="183"/>
      <c r="F39" s="266"/>
      <c r="G39" s="259"/>
      <c r="H39" s="269"/>
      <c r="I39" s="274"/>
      <c r="J39" s="287"/>
      <c r="K39" s="174"/>
      <c r="L39" s="174"/>
      <c r="M39" s="288"/>
      <c r="N39" s="279"/>
      <c r="O39" s="177"/>
      <c r="P39" s="175"/>
      <c r="Q39" s="57"/>
      <c r="V39" s="57"/>
    </row>
    <row r="40" spans="1:22" x14ac:dyDescent="0.25">
      <c r="A40" s="156">
        <v>12</v>
      </c>
      <c r="B40" s="158"/>
      <c r="C40" s="154"/>
      <c r="D40" s="162"/>
      <c r="E40" s="183"/>
      <c r="F40" s="266"/>
      <c r="G40" s="259"/>
      <c r="H40" s="269"/>
      <c r="I40" s="274"/>
      <c r="J40" s="287"/>
      <c r="K40" s="174"/>
      <c r="L40" s="174"/>
      <c r="M40" s="288"/>
      <c r="N40" s="279"/>
      <c r="O40" s="177"/>
      <c r="P40" s="175"/>
      <c r="Q40" s="57"/>
      <c r="V40" s="57"/>
    </row>
    <row r="41" spans="1:22" x14ac:dyDescent="0.25">
      <c r="A41" s="156">
        <v>13</v>
      </c>
      <c r="B41" s="158"/>
      <c r="C41" s="154"/>
      <c r="D41" s="162"/>
      <c r="E41" s="183"/>
      <c r="F41" s="266"/>
      <c r="G41" s="259"/>
      <c r="H41" s="269"/>
      <c r="I41" s="274"/>
      <c r="J41" s="287"/>
      <c r="K41" s="174"/>
      <c r="L41" s="174"/>
      <c r="M41" s="288"/>
      <c r="N41" s="279"/>
      <c r="O41" s="177"/>
      <c r="P41" s="175"/>
      <c r="Q41" s="57"/>
      <c r="V41" s="57"/>
    </row>
    <row r="42" spans="1:22" x14ac:dyDescent="0.25">
      <c r="A42" s="156">
        <v>14</v>
      </c>
      <c r="B42" s="158"/>
      <c r="C42" s="154"/>
      <c r="D42" s="162"/>
      <c r="E42" s="183"/>
      <c r="F42" s="266"/>
      <c r="G42" s="259"/>
      <c r="H42" s="269"/>
      <c r="I42" s="274"/>
      <c r="J42" s="287"/>
      <c r="K42" s="174"/>
      <c r="L42" s="174"/>
      <c r="M42" s="288"/>
      <c r="N42" s="279"/>
      <c r="O42" s="177"/>
      <c r="P42" s="175"/>
      <c r="Q42" s="57"/>
      <c r="V42" s="57"/>
    </row>
    <row r="43" spans="1:22" x14ac:dyDescent="0.25">
      <c r="A43" s="156">
        <v>15</v>
      </c>
      <c r="B43" s="158"/>
      <c r="C43" s="154"/>
      <c r="D43" s="162"/>
      <c r="E43" s="183"/>
      <c r="F43" s="266"/>
      <c r="G43" s="259"/>
      <c r="H43" s="269"/>
      <c r="I43" s="274"/>
      <c r="J43" s="287"/>
      <c r="K43" s="174"/>
      <c r="L43" s="174"/>
      <c r="M43" s="288"/>
      <c r="N43" s="279"/>
      <c r="O43" s="177"/>
      <c r="P43" s="175"/>
      <c r="Q43" s="57"/>
      <c r="V43" s="57"/>
    </row>
    <row r="44" spans="1:22" x14ac:dyDescent="0.25">
      <c r="A44" s="156">
        <v>16</v>
      </c>
      <c r="B44" s="158"/>
      <c r="C44" s="154"/>
      <c r="D44" s="162"/>
      <c r="E44" s="183"/>
      <c r="F44" s="266"/>
      <c r="G44" s="259"/>
      <c r="H44" s="269"/>
      <c r="I44" s="274"/>
      <c r="J44" s="287"/>
      <c r="K44" s="174"/>
      <c r="L44" s="174"/>
      <c r="M44" s="288"/>
      <c r="N44" s="279"/>
      <c r="O44" s="177"/>
      <c r="P44" s="175"/>
      <c r="Q44" s="57"/>
      <c r="V44" s="57"/>
    </row>
    <row r="45" spans="1:22" x14ac:dyDescent="0.25">
      <c r="A45" s="156">
        <v>17</v>
      </c>
      <c r="B45" s="158"/>
      <c r="C45" s="154"/>
      <c r="D45" s="162"/>
      <c r="E45" s="183"/>
      <c r="F45" s="266"/>
      <c r="G45" s="259"/>
      <c r="H45" s="269"/>
      <c r="I45" s="274"/>
      <c r="J45" s="287"/>
      <c r="K45" s="174"/>
      <c r="L45" s="174"/>
      <c r="M45" s="288"/>
      <c r="N45" s="279"/>
      <c r="O45" s="177"/>
      <c r="P45" s="175"/>
      <c r="Q45" s="57"/>
      <c r="V45" s="57"/>
    </row>
    <row r="46" spans="1:22" x14ac:dyDescent="0.25">
      <c r="A46" s="156">
        <v>18</v>
      </c>
      <c r="B46" s="158"/>
      <c r="C46" s="154"/>
      <c r="D46" s="162"/>
      <c r="E46" s="183"/>
      <c r="F46" s="266"/>
      <c r="G46" s="259"/>
      <c r="H46" s="269"/>
      <c r="I46" s="274"/>
      <c r="J46" s="287"/>
      <c r="K46" s="174"/>
      <c r="L46" s="174"/>
      <c r="M46" s="288"/>
      <c r="N46" s="279"/>
      <c r="O46" s="177"/>
      <c r="P46" s="175"/>
      <c r="Q46" s="57"/>
      <c r="V46" s="57"/>
    </row>
    <row r="47" spans="1:22" x14ac:dyDescent="0.25">
      <c r="A47" s="156">
        <v>19</v>
      </c>
      <c r="B47" s="158"/>
      <c r="C47" s="154"/>
      <c r="D47" s="162"/>
      <c r="E47" s="183"/>
      <c r="F47" s="266"/>
      <c r="G47" s="259"/>
      <c r="H47" s="269"/>
      <c r="I47" s="274"/>
      <c r="J47" s="287"/>
      <c r="K47" s="174"/>
      <c r="L47" s="174"/>
      <c r="M47" s="288"/>
      <c r="N47" s="279"/>
      <c r="O47" s="177"/>
      <c r="P47" s="175"/>
      <c r="Q47" s="57"/>
      <c r="V47" s="57"/>
    </row>
    <row r="48" spans="1:22" x14ac:dyDescent="0.25">
      <c r="A48" s="156">
        <v>20</v>
      </c>
      <c r="B48" s="158"/>
      <c r="C48" s="154"/>
      <c r="D48" s="162"/>
      <c r="E48" s="183"/>
      <c r="F48" s="266"/>
      <c r="G48" s="259"/>
      <c r="H48" s="269"/>
      <c r="I48" s="274"/>
      <c r="J48" s="287"/>
      <c r="K48" s="174"/>
      <c r="L48" s="174"/>
      <c r="M48" s="288"/>
      <c r="N48" s="279"/>
      <c r="O48" s="177"/>
      <c r="P48" s="175"/>
      <c r="Q48" s="57"/>
      <c r="V48" s="57"/>
    </row>
    <row r="49" spans="1:22" x14ac:dyDescent="0.25">
      <c r="A49" s="156">
        <v>21</v>
      </c>
      <c r="B49" s="158"/>
      <c r="C49" s="154"/>
      <c r="D49" s="162"/>
      <c r="E49" s="183"/>
      <c r="F49" s="266"/>
      <c r="G49" s="259"/>
      <c r="H49" s="269"/>
      <c r="I49" s="274"/>
      <c r="J49" s="287"/>
      <c r="K49" s="174"/>
      <c r="L49" s="174"/>
      <c r="M49" s="288"/>
      <c r="N49" s="279"/>
      <c r="O49" s="177"/>
      <c r="P49" s="175"/>
      <c r="Q49" s="57"/>
      <c r="V49" s="57"/>
    </row>
    <row r="50" spans="1:22" x14ac:dyDescent="0.25">
      <c r="A50" s="156">
        <v>22</v>
      </c>
      <c r="B50" s="158"/>
      <c r="C50" s="154"/>
      <c r="D50" s="162"/>
      <c r="E50" s="183"/>
      <c r="F50" s="266"/>
      <c r="G50" s="259"/>
      <c r="H50" s="269"/>
      <c r="I50" s="274"/>
      <c r="J50" s="287"/>
      <c r="K50" s="174"/>
      <c r="L50" s="174"/>
      <c r="M50" s="288"/>
      <c r="N50" s="279"/>
      <c r="O50" s="177"/>
      <c r="P50" s="175"/>
      <c r="Q50" s="57"/>
      <c r="V50" s="57"/>
    </row>
    <row r="51" spans="1:22" x14ac:dyDescent="0.25">
      <c r="A51" s="156">
        <v>23</v>
      </c>
      <c r="B51" s="158"/>
      <c r="C51" s="154"/>
      <c r="D51" s="162"/>
      <c r="E51" s="183"/>
      <c r="F51" s="266"/>
      <c r="G51" s="259"/>
      <c r="H51" s="269"/>
      <c r="I51" s="274"/>
      <c r="J51" s="287"/>
      <c r="K51" s="174"/>
      <c r="L51" s="174"/>
      <c r="M51" s="288"/>
      <c r="N51" s="279"/>
      <c r="O51" s="177"/>
      <c r="P51" s="175"/>
      <c r="Q51" s="57"/>
      <c r="V51" s="57"/>
    </row>
    <row r="52" spans="1:22" x14ac:dyDescent="0.25">
      <c r="A52" s="156">
        <v>24</v>
      </c>
      <c r="B52" s="158"/>
      <c r="C52" s="154"/>
      <c r="D52" s="162"/>
      <c r="E52" s="183"/>
      <c r="F52" s="266"/>
      <c r="G52" s="259"/>
      <c r="H52" s="269"/>
      <c r="I52" s="274"/>
      <c r="J52" s="287"/>
      <c r="K52" s="174"/>
      <c r="L52" s="174"/>
      <c r="M52" s="288"/>
      <c r="N52" s="279"/>
      <c r="O52" s="177"/>
      <c r="P52" s="175"/>
      <c r="Q52" s="57"/>
      <c r="V52" s="57"/>
    </row>
    <row r="53" spans="1:22" x14ac:dyDescent="0.25">
      <c r="A53" s="156">
        <v>25</v>
      </c>
      <c r="B53" s="158"/>
      <c r="C53" s="154"/>
      <c r="D53" s="162"/>
      <c r="E53" s="183"/>
      <c r="F53" s="266"/>
      <c r="G53" s="259"/>
      <c r="H53" s="269"/>
      <c r="I53" s="274"/>
      <c r="J53" s="287"/>
      <c r="K53" s="174"/>
      <c r="L53" s="174"/>
      <c r="M53" s="288"/>
      <c r="N53" s="279"/>
      <c r="O53" s="177"/>
      <c r="P53" s="175"/>
      <c r="Q53" s="57"/>
      <c r="V53" s="57"/>
    </row>
    <row r="54" spans="1:22" x14ac:dyDescent="0.25">
      <c r="A54" s="156">
        <v>26</v>
      </c>
      <c r="B54" s="158"/>
      <c r="C54" s="154"/>
      <c r="D54" s="162"/>
      <c r="E54" s="183"/>
      <c r="F54" s="266"/>
      <c r="G54" s="259"/>
      <c r="H54" s="269"/>
      <c r="I54" s="274"/>
      <c r="J54" s="287"/>
      <c r="K54" s="174"/>
      <c r="L54" s="174"/>
      <c r="M54" s="288"/>
      <c r="N54" s="279"/>
      <c r="O54" s="177"/>
      <c r="P54" s="175"/>
      <c r="Q54" s="57"/>
      <c r="V54" s="57"/>
    </row>
    <row r="55" spans="1:22" x14ac:dyDescent="0.25">
      <c r="A55" s="156">
        <v>27</v>
      </c>
      <c r="B55" s="158"/>
      <c r="C55" s="154"/>
      <c r="D55" s="162"/>
      <c r="E55" s="183"/>
      <c r="F55" s="266"/>
      <c r="G55" s="259"/>
      <c r="H55" s="269"/>
      <c r="I55" s="274"/>
      <c r="J55" s="287"/>
      <c r="K55" s="174"/>
      <c r="L55" s="174"/>
      <c r="M55" s="288"/>
      <c r="N55" s="279"/>
      <c r="O55" s="177"/>
      <c r="P55" s="175"/>
      <c r="Q55" s="57"/>
      <c r="V55" s="57"/>
    </row>
    <row r="56" spans="1:22" x14ac:dyDescent="0.25">
      <c r="A56" s="156">
        <v>28</v>
      </c>
      <c r="B56" s="158"/>
      <c r="C56" s="154"/>
      <c r="D56" s="162"/>
      <c r="E56" s="183"/>
      <c r="F56" s="266"/>
      <c r="G56" s="259"/>
      <c r="H56" s="269"/>
      <c r="I56" s="274"/>
      <c r="J56" s="287"/>
      <c r="K56" s="174"/>
      <c r="L56" s="174"/>
      <c r="M56" s="288"/>
      <c r="N56" s="279"/>
      <c r="O56" s="177"/>
      <c r="P56" s="175"/>
      <c r="Q56" s="57"/>
      <c r="V56" s="57"/>
    </row>
    <row r="57" spans="1:22" x14ac:dyDescent="0.25">
      <c r="A57" s="156">
        <v>29</v>
      </c>
      <c r="B57" s="158"/>
      <c r="C57" s="154"/>
      <c r="D57" s="162"/>
      <c r="E57" s="183"/>
      <c r="F57" s="266"/>
      <c r="G57" s="259"/>
      <c r="H57" s="269"/>
      <c r="I57" s="274"/>
      <c r="J57" s="287"/>
      <c r="K57" s="174"/>
      <c r="L57" s="174"/>
      <c r="M57" s="288"/>
      <c r="N57" s="279"/>
      <c r="O57" s="177"/>
      <c r="P57" s="175"/>
      <c r="Q57" s="57"/>
      <c r="V57" s="57"/>
    </row>
    <row r="58" spans="1:22" x14ac:dyDescent="0.25">
      <c r="A58" s="156">
        <v>30</v>
      </c>
      <c r="B58" s="158"/>
      <c r="C58" s="154"/>
      <c r="D58" s="162"/>
      <c r="E58" s="183"/>
      <c r="F58" s="266"/>
      <c r="G58" s="259"/>
      <c r="H58" s="269"/>
      <c r="I58" s="274"/>
      <c r="J58" s="287"/>
      <c r="K58" s="174"/>
      <c r="L58" s="174"/>
      <c r="M58" s="288"/>
      <c r="N58" s="279"/>
      <c r="O58" s="177"/>
      <c r="P58" s="175"/>
      <c r="Q58" s="57"/>
      <c r="V58" s="57"/>
    </row>
    <row r="59" spans="1:22" x14ac:dyDescent="0.25">
      <c r="A59" s="156">
        <v>31</v>
      </c>
      <c r="B59" s="158"/>
      <c r="C59" s="154"/>
      <c r="D59" s="162"/>
      <c r="E59" s="183"/>
      <c r="F59" s="266"/>
      <c r="G59" s="259"/>
      <c r="H59" s="269"/>
      <c r="I59" s="274"/>
      <c r="J59" s="287"/>
      <c r="K59" s="174"/>
      <c r="L59" s="174"/>
      <c r="M59" s="288"/>
      <c r="N59" s="279"/>
      <c r="O59" s="177"/>
      <c r="P59" s="175"/>
      <c r="Q59" s="57"/>
      <c r="V59" s="57"/>
    </row>
    <row r="60" spans="1:22" x14ac:dyDescent="0.25">
      <c r="A60" s="156">
        <v>32</v>
      </c>
      <c r="B60" s="158"/>
      <c r="C60" s="154"/>
      <c r="D60" s="162"/>
      <c r="E60" s="183"/>
      <c r="F60" s="266"/>
      <c r="G60" s="259"/>
      <c r="H60" s="269"/>
      <c r="I60" s="274"/>
      <c r="J60" s="287"/>
      <c r="K60" s="174"/>
      <c r="L60" s="174"/>
      <c r="M60" s="288"/>
      <c r="N60" s="279"/>
      <c r="O60" s="177"/>
      <c r="P60" s="175"/>
      <c r="Q60" s="57"/>
      <c r="V60" s="57"/>
    </row>
    <row r="61" spans="1:22" x14ac:dyDescent="0.25">
      <c r="A61" s="156">
        <v>33</v>
      </c>
      <c r="B61" s="158"/>
      <c r="C61" s="154"/>
      <c r="D61" s="162"/>
      <c r="E61" s="183"/>
      <c r="F61" s="266"/>
      <c r="G61" s="259"/>
      <c r="H61" s="269"/>
      <c r="I61" s="274"/>
      <c r="J61" s="287" t="str">
        <f>IF(AND(I61&gt;0,(C61)=""),"Enter Country of Origin",IF(I61&lt;0,"Quantity should be a positive number",""))</f>
        <v/>
      </c>
      <c r="K61" s="174"/>
      <c r="L61" s="174"/>
      <c r="M61" s="288"/>
      <c r="N61" s="279"/>
      <c r="O61" s="177"/>
      <c r="P61" s="175"/>
      <c r="Q61" s="57"/>
      <c r="V61" s="57"/>
    </row>
    <row r="62" spans="1:22" x14ac:dyDescent="0.25">
      <c r="A62" s="156">
        <v>34</v>
      </c>
      <c r="B62" s="158"/>
      <c r="C62" s="154"/>
      <c r="D62" s="162"/>
      <c r="E62" s="183"/>
      <c r="F62" s="266"/>
      <c r="G62" s="259"/>
      <c r="H62" s="269"/>
      <c r="I62" s="274"/>
      <c r="J62" s="287" t="str">
        <f>IF(AND(I62&gt;0,(C62)=""),"Enter Country of Origin",IF(I62&lt;0,"Quantity should be a positive number",""))</f>
        <v/>
      </c>
      <c r="K62" s="174"/>
      <c r="L62" s="174"/>
      <c r="M62" s="288"/>
      <c r="N62" s="279"/>
      <c r="O62" s="177"/>
      <c r="P62" s="175"/>
      <c r="Q62" s="57"/>
      <c r="V62" s="57"/>
    </row>
    <row r="63" spans="1:22" x14ac:dyDescent="0.25">
      <c r="A63" s="156">
        <v>35</v>
      </c>
      <c r="B63" s="158"/>
      <c r="C63" s="154"/>
      <c r="D63" s="162"/>
      <c r="E63" s="183"/>
      <c r="F63" s="266"/>
      <c r="G63" s="259"/>
      <c r="H63" s="269"/>
      <c r="I63" s="274"/>
      <c r="J63" s="287" t="str">
        <f>IF(AND(I63&gt;0,(C63)=""),"Enter Country of Origin",IF(I63&lt;0,"Quantity should be a positive number",""))</f>
        <v/>
      </c>
      <c r="K63" s="174"/>
      <c r="L63" s="174"/>
      <c r="M63" s="288"/>
      <c r="N63" s="279"/>
      <c r="O63" s="177"/>
      <c r="P63" s="175"/>
      <c r="Q63" s="57"/>
      <c r="V63" s="57"/>
    </row>
    <row r="64" spans="1:22" x14ac:dyDescent="0.25">
      <c r="A64" s="156">
        <v>36</v>
      </c>
      <c r="B64" s="158"/>
      <c r="C64" s="154"/>
      <c r="D64" s="162"/>
      <c r="E64" s="183"/>
      <c r="F64" s="266"/>
      <c r="G64" s="259"/>
      <c r="H64" s="269"/>
      <c r="I64" s="274"/>
      <c r="J64" s="287" t="str">
        <f>IF(AND(I64&gt;0,(C64)=""),"Enter Country of Origin",IF(I64&lt;0,"Quantity should be a positive number",""))</f>
        <v/>
      </c>
      <c r="K64" s="174"/>
      <c r="L64" s="174"/>
      <c r="M64" s="288"/>
      <c r="N64" s="279"/>
      <c r="O64" s="177"/>
      <c r="P64" s="175"/>
      <c r="Q64" s="57"/>
      <c r="V64" s="57"/>
    </row>
    <row r="65" spans="1:22" x14ac:dyDescent="0.25">
      <c r="A65" s="156">
        <v>37</v>
      </c>
      <c r="B65" s="158"/>
      <c r="C65" s="154"/>
      <c r="D65" s="162"/>
      <c r="E65" s="183"/>
      <c r="F65" s="266"/>
      <c r="G65" s="259"/>
      <c r="H65" s="269"/>
      <c r="I65" s="274"/>
      <c r="J65" s="287" t="str">
        <f>IF(AND(I65&gt;0,(C65)=""),"Enter Country of Origin",IF(I65&lt;0,"Quantity should be a positive number",""))</f>
        <v/>
      </c>
      <c r="K65" s="174"/>
      <c r="L65" s="174"/>
      <c r="M65" s="288"/>
      <c r="N65" s="279"/>
      <c r="O65" s="177"/>
      <c r="P65" s="175"/>
      <c r="Q65" s="57"/>
      <c r="V65" s="57"/>
    </row>
    <row r="66" spans="1:22" x14ac:dyDescent="0.25">
      <c r="A66" s="156">
        <v>38</v>
      </c>
      <c r="B66" s="158"/>
      <c r="C66" s="154"/>
      <c r="D66" s="162"/>
      <c r="E66" s="183"/>
      <c r="F66" s="266"/>
      <c r="G66" s="259"/>
      <c r="H66" s="269"/>
      <c r="I66" s="274"/>
      <c r="J66" s="287" t="str">
        <f>IF(AND(I66&gt;0,(C66)=""),"Enter Country of Origin",IF(I66&lt;0,"Quantity should be a positive number",""))</f>
        <v/>
      </c>
      <c r="K66" s="174"/>
      <c r="L66" s="174"/>
      <c r="M66" s="288"/>
      <c r="N66" s="279"/>
      <c r="O66" s="177"/>
      <c r="P66" s="175"/>
      <c r="Q66" s="57"/>
      <c r="V66" s="57"/>
    </row>
    <row r="67" spans="1:22" x14ac:dyDescent="0.25">
      <c r="A67" s="156">
        <v>39</v>
      </c>
      <c r="B67" s="158"/>
      <c r="C67" s="154"/>
      <c r="D67" s="162"/>
      <c r="E67" s="183"/>
      <c r="F67" s="266"/>
      <c r="G67" s="259"/>
      <c r="H67" s="269"/>
      <c r="I67" s="274"/>
      <c r="J67" s="287" t="str">
        <f>IF(AND(I67&gt;0,(C67)=""),"Enter Country of Origin",IF(I67&lt;0,"Quantity should be a positive number",""))</f>
        <v/>
      </c>
      <c r="K67" s="174"/>
      <c r="L67" s="174"/>
      <c r="M67" s="288"/>
      <c r="N67" s="279"/>
      <c r="O67" s="177"/>
      <c r="P67" s="175"/>
      <c r="Q67" s="57"/>
      <c r="V67" s="57"/>
    </row>
    <row r="68" spans="1:22" x14ac:dyDescent="0.25">
      <c r="A68" s="156">
        <v>40</v>
      </c>
      <c r="B68" s="158"/>
      <c r="C68" s="154"/>
      <c r="D68" s="162"/>
      <c r="E68" s="183"/>
      <c r="F68" s="266"/>
      <c r="G68" s="259"/>
      <c r="H68" s="269"/>
      <c r="I68" s="274"/>
      <c r="J68" s="287" t="str">
        <f>IF(AND(I68&gt;0,(C68)=""),"Enter Country of Origin",IF(I68&lt;0,"Quantity should be a positive number",""))</f>
        <v/>
      </c>
      <c r="K68" s="174"/>
      <c r="L68" s="174"/>
      <c r="M68" s="288"/>
      <c r="N68" s="279"/>
      <c r="O68" s="177"/>
      <c r="P68" s="175"/>
      <c r="Q68" s="57"/>
      <c r="V68" s="57"/>
    </row>
    <row r="69" spans="1:22" x14ac:dyDescent="0.25">
      <c r="A69" s="156">
        <v>41</v>
      </c>
      <c r="B69" s="158"/>
      <c r="C69" s="154"/>
      <c r="D69" s="162"/>
      <c r="E69" s="183"/>
      <c r="F69" s="266"/>
      <c r="G69" s="259"/>
      <c r="H69" s="269"/>
      <c r="I69" s="274"/>
      <c r="J69" s="287" t="str">
        <f>IF(AND(I69&gt;0,(C69)=""),"Enter Country of Origin",IF(I69&lt;0,"Quantity should be a positive number",""))</f>
        <v/>
      </c>
      <c r="K69" s="174"/>
      <c r="L69" s="174"/>
      <c r="M69" s="288"/>
      <c r="N69" s="279"/>
      <c r="O69" s="177"/>
      <c r="P69" s="175"/>
      <c r="Q69" s="57"/>
      <c r="V69" s="57"/>
    </row>
    <row r="70" spans="1:22" x14ac:dyDescent="0.25">
      <c r="A70" s="156">
        <v>42</v>
      </c>
      <c r="B70" s="158"/>
      <c r="C70" s="154"/>
      <c r="D70" s="162"/>
      <c r="E70" s="183"/>
      <c r="F70" s="266"/>
      <c r="G70" s="259"/>
      <c r="H70" s="269"/>
      <c r="I70" s="274"/>
      <c r="J70" s="287" t="str">
        <f>IF(AND(I70&gt;0,(C70)=""),"Enter Country of Origin",IF(I70&lt;0,"Quantity should be a positive number",""))</f>
        <v/>
      </c>
      <c r="K70" s="174"/>
      <c r="L70" s="174"/>
      <c r="M70" s="288"/>
      <c r="N70" s="279"/>
      <c r="O70" s="177"/>
      <c r="P70" s="175"/>
      <c r="Q70" s="57"/>
      <c r="V70" s="57"/>
    </row>
    <row r="71" spans="1:22" x14ac:dyDescent="0.25">
      <c r="A71" s="156">
        <v>43</v>
      </c>
      <c r="B71" s="158"/>
      <c r="C71" s="154"/>
      <c r="D71" s="162"/>
      <c r="E71" s="183"/>
      <c r="F71" s="266"/>
      <c r="G71" s="259"/>
      <c r="H71" s="269"/>
      <c r="I71" s="274"/>
      <c r="J71" s="287" t="str">
        <f>IF(AND(I71&gt;0,(C71)=""),"Enter Country of Origin",IF(I71&lt;0,"Quantity should be a positive number",""))</f>
        <v/>
      </c>
      <c r="K71" s="174"/>
      <c r="L71" s="174"/>
      <c r="M71" s="288"/>
      <c r="N71" s="279"/>
      <c r="O71" s="177"/>
      <c r="P71" s="175"/>
      <c r="Q71" s="57"/>
      <c r="V71" s="57"/>
    </row>
    <row r="72" spans="1:22" x14ac:dyDescent="0.25">
      <c r="A72" s="156">
        <v>44</v>
      </c>
      <c r="B72" s="158"/>
      <c r="C72" s="154"/>
      <c r="D72" s="162"/>
      <c r="E72" s="183"/>
      <c r="F72" s="266"/>
      <c r="G72" s="259"/>
      <c r="H72" s="269"/>
      <c r="I72" s="274"/>
      <c r="J72" s="287" t="str">
        <f>IF(AND(I72&gt;0,(C72)=""),"Enter Country of Origin",IF(I72&lt;0,"Quantity should be a positive number",""))</f>
        <v/>
      </c>
      <c r="K72" s="174"/>
      <c r="L72" s="174"/>
      <c r="M72" s="288"/>
      <c r="N72" s="279"/>
      <c r="O72" s="177"/>
      <c r="P72" s="175"/>
      <c r="Q72" s="57"/>
      <c r="V72" s="57"/>
    </row>
    <row r="73" spans="1:22" x14ac:dyDescent="0.25">
      <c r="A73" s="156">
        <v>45</v>
      </c>
      <c r="B73" s="158"/>
      <c r="C73" s="154"/>
      <c r="D73" s="162"/>
      <c r="E73" s="183"/>
      <c r="F73" s="266"/>
      <c r="G73" s="259"/>
      <c r="H73" s="269"/>
      <c r="I73" s="274"/>
      <c r="J73" s="287" t="str">
        <f>IF(AND(I73&gt;0,(C73)=""),"Enter Country of Origin",IF(I73&lt;0,"Quantity should be a positive number",""))</f>
        <v/>
      </c>
      <c r="K73" s="174"/>
      <c r="L73" s="174"/>
      <c r="M73" s="288"/>
      <c r="N73" s="279"/>
      <c r="O73" s="177"/>
      <c r="P73" s="175"/>
      <c r="Q73" s="57"/>
      <c r="V73" s="57"/>
    </row>
    <row r="74" spans="1:22" x14ac:dyDescent="0.25">
      <c r="A74" s="156">
        <v>46</v>
      </c>
      <c r="B74" s="158"/>
      <c r="C74" s="154"/>
      <c r="D74" s="162"/>
      <c r="E74" s="183"/>
      <c r="F74" s="266"/>
      <c r="G74" s="259"/>
      <c r="H74" s="269"/>
      <c r="I74" s="274"/>
      <c r="J74" s="287" t="str">
        <f>IF(AND(I74&gt;0,(C74)=""),"Enter Country of Origin",IF(I74&lt;0,"Quantity should be a positive number",""))</f>
        <v/>
      </c>
      <c r="K74" s="174"/>
      <c r="L74" s="174"/>
      <c r="M74" s="288"/>
      <c r="N74" s="279"/>
      <c r="O74" s="177"/>
      <c r="P74" s="175"/>
      <c r="Q74" s="57"/>
      <c r="V74" s="57"/>
    </row>
    <row r="75" spans="1:22" x14ac:dyDescent="0.25">
      <c r="A75" s="156">
        <v>47</v>
      </c>
      <c r="B75" s="158"/>
      <c r="C75" s="154"/>
      <c r="D75" s="162"/>
      <c r="E75" s="183"/>
      <c r="F75" s="266"/>
      <c r="G75" s="259"/>
      <c r="H75" s="269"/>
      <c r="I75" s="274"/>
      <c r="J75" s="287" t="str">
        <f>IF(AND(I75&gt;0,(C75)=""),"Enter Country of Origin",IF(I75&lt;0,"Quantity should be a positive number",""))</f>
        <v/>
      </c>
      <c r="K75" s="174"/>
      <c r="L75" s="174"/>
      <c r="M75" s="288"/>
      <c r="N75" s="279"/>
      <c r="O75" s="177"/>
      <c r="P75" s="175"/>
      <c r="Q75" s="57"/>
      <c r="V75" s="57"/>
    </row>
    <row r="76" spans="1:22" x14ac:dyDescent="0.25">
      <c r="A76" s="156">
        <v>48</v>
      </c>
      <c r="B76" s="158"/>
      <c r="C76" s="154"/>
      <c r="D76" s="162"/>
      <c r="E76" s="183"/>
      <c r="F76" s="266"/>
      <c r="G76" s="259"/>
      <c r="H76" s="269"/>
      <c r="I76" s="274"/>
      <c r="J76" s="287" t="str">
        <f>IF(AND(I76&gt;0,(C76)=""),"Enter Country of Origin",IF(I76&lt;0,"Quantity should be a positive number",""))</f>
        <v/>
      </c>
      <c r="K76" s="174"/>
      <c r="L76" s="174"/>
      <c r="M76" s="288"/>
      <c r="N76" s="279"/>
      <c r="O76" s="177"/>
      <c r="P76" s="175"/>
      <c r="Q76" s="57"/>
      <c r="V76" s="57"/>
    </row>
    <row r="77" spans="1:22" x14ac:dyDescent="0.25">
      <c r="A77" s="156">
        <v>49</v>
      </c>
      <c r="B77" s="158"/>
      <c r="C77" s="154"/>
      <c r="D77" s="162"/>
      <c r="E77" s="183"/>
      <c r="F77" s="266"/>
      <c r="G77" s="259"/>
      <c r="H77" s="269"/>
      <c r="I77" s="274"/>
      <c r="J77" s="287" t="str">
        <f>IF(AND(I77&gt;0,(C77)=""),"Enter Country of Origin",IF(I77&lt;0,"Quantity should be a positive number",""))</f>
        <v/>
      </c>
      <c r="K77" s="174"/>
      <c r="L77" s="174"/>
      <c r="M77" s="288"/>
      <c r="N77" s="279"/>
      <c r="O77" s="177"/>
      <c r="P77" s="175"/>
      <c r="Q77" s="57"/>
      <c r="V77" s="57"/>
    </row>
    <row r="78" spans="1:22" x14ac:dyDescent="0.25">
      <c r="A78" s="156">
        <v>50</v>
      </c>
      <c r="B78" s="158"/>
      <c r="C78" s="154"/>
      <c r="D78" s="162"/>
      <c r="E78" s="183"/>
      <c r="F78" s="266"/>
      <c r="G78" s="259"/>
      <c r="H78" s="269"/>
      <c r="I78" s="274"/>
      <c r="J78" s="287" t="str">
        <f>IF(AND(I78&gt;0,(C78)=""),"Enter Country of Origin",IF(I78&lt;0,"Quantity should be a positive number",""))</f>
        <v/>
      </c>
      <c r="K78" s="174"/>
      <c r="L78" s="174"/>
      <c r="M78" s="288"/>
      <c r="N78" s="279"/>
      <c r="O78" s="177"/>
      <c r="P78" s="175"/>
      <c r="Q78" s="57"/>
      <c r="V78" s="57"/>
    </row>
    <row r="79" spans="1:22" x14ac:dyDescent="0.25">
      <c r="A79" s="156">
        <v>51</v>
      </c>
      <c r="B79" s="158"/>
      <c r="C79" s="154"/>
      <c r="D79" s="162"/>
      <c r="E79" s="183"/>
      <c r="F79" s="266"/>
      <c r="G79" s="259"/>
      <c r="H79" s="269"/>
      <c r="I79" s="274"/>
      <c r="J79" s="287" t="str">
        <f>IF(AND(I79&gt;0,(C79)=""),"Enter Country of Origin",IF(I79&lt;0,"Quantity should be a positive number",""))</f>
        <v/>
      </c>
      <c r="K79" s="174"/>
      <c r="L79" s="174"/>
      <c r="M79" s="288"/>
      <c r="N79" s="279"/>
      <c r="O79" s="177"/>
      <c r="P79" s="175"/>
      <c r="Q79" s="57"/>
      <c r="V79" s="57"/>
    </row>
    <row r="80" spans="1:22" x14ac:dyDescent="0.25">
      <c r="A80" s="156">
        <v>52</v>
      </c>
      <c r="B80" s="158"/>
      <c r="C80" s="154"/>
      <c r="D80" s="162"/>
      <c r="E80" s="183"/>
      <c r="F80" s="266"/>
      <c r="G80" s="259"/>
      <c r="H80" s="269"/>
      <c r="I80" s="274"/>
      <c r="J80" s="287" t="str">
        <f>IF(AND(I80&gt;0,(C80)=""),"Enter Country of Origin",IF(I80&lt;0,"Quantity should be a positive number",""))</f>
        <v/>
      </c>
      <c r="K80" s="174"/>
      <c r="L80" s="174"/>
      <c r="M80" s="288"/>
      <c r="N80" s="279"/>
      <c r="O80" s="177"/>
      <c r="P80" s="175"/>
      <c r="Q80" s="57"/>
      <c r="V80" s="57"/>
    </row>
    <row r="81" spans="1:22" x14ac:dyDescent="0.25">
      <c r="A81" s="156">
        <v>53</v>
      </c>
      <c r="B81" s="158"/>
      <c r="C81" s="154"/>
      <c r="D81" s="162"/>
      <c r="E81" s="183"/>
      <c r="F81" s="266"/>
      <c r="G81" s="259"/>
      <c r="H81" s="269"/>
      <c r="I81" s="274"/>
      <c r="J81" s="287" t="str">
        <f>IF(AND(I81&gt;0,(C81)=""),"Enter Country of Origin",IF(I81&lt;0,"Quantity should be a positive number",""))</f>
        <v/>
      </c>
      <c r="K81" s="174"/>
      <c r="L81" s="174"/>
      <c r="M81" s="288"/>
      <c r="N81" s="279"/>
      <c r="O81" s="177"/>
      <c r="P81" s="175"/>
      <c r="Q81" s="57"/>
      <c r="V81" s="57"/>
    </row>
    <row r="82" spans="1:22" x14ac:dyDescent="0.25">
      <c r="A82" s="156">
        <v>54</v>
      </c>
      <c r="B82" s="158"/>
      <c r="C82" s="154"/>
      <c r="D82" s="162"/>
      <c r="E82" s="183"/>
      <c r="F82" s="266"/>
      <c r="G82" s="259"/>
      <c r="H82" s="269"/>
      <c r="I82" s="274"/>
      <c r="J82" s="287" t="str">
        <f>IF(AND(I82&gt;0,(C82)=""),"Enter Country of Origin",IF(I82&lt;0,"Quantity should be a positive number",""))</f>
        <v/>
      </c>
      <c r="K82" s="174"/>
      <c r="L82" s="174"/>
      <c r="M82" s="288"/>
      <c r="N82" s="279"/>
      <c r="O82" s="177"/>
      <c r="P82" s="175"/>
      <c r="Q82" s="57"/>
      <c r="V82" s="57"/>
    </row>
    <row r="83" spans="1:22" x14ac:dyDescent="0.25">
      <c r="A83" s="156">
        <v>55</v>
      </c>
      <c r="B83" s="158"/>
      <c r="C83" s="154"/>
      <c r="D83" s="162"/>
      <c r="E83" s="183"/>
      <c r="F83" s="266"/>
      <c r="G83" s="259"/>
      <c r="H83" s="269"/>
      <c r="I83" s="274"/>
      <c r="J83" s="287" t="str">
        <f>IF(AND(I83&gt;0,(C83)=""),"Enter Country of Origin",IF(I83&lt;0,"Quantity should be a positive number",""))</f>
        <v/>
      </c>
      <c r="K83" s="174"/>
      <c r="L83" s="174"/>
      <c r="M83" s="288"/>
      <c r="N83" s="279"/>
      <c r="O83" s="177"/>
      <c r="P83" s="175"/>
      <c r="Q83" s="57"/>
      <c r="V83" s="57"/>
    </row>
    <row r="84" spans="1:22" x14ac:dyDescent="0.25">
      <c r="A84" s="156">
        <v>56</v>
      </c>
      <c r="B84" s="158"/>
      <c r="C84" s="154"/>
      <c r="D84" s="162"/>
      <c r="E84" s="183"/>
      <c r="F84" s="266"/>
      <c r="G84" s="259"/>
      <c r="H84" s="269"/>
      <c r="I84" s="274"/>
      <c r="J84" s="287" t="str">
        <f>IF(AND(I84&gt;0,(C84)=""),"Enter Country of Origin",IF(I84&lt;0,"Quantity should be a positive number",""))</f>
        <v/>
      </c>
      <c r="K84" s="174"/>
      <c r="L84" s="174"/>
      <c r="M84" s="288"/>
      <c r="N84" s="279"/>
      <c r="O84" s="177"/>
      <c r="P84" s="175"/>
      <c r="Q84" s="57"/>
      <c r="V84" s="57"/>
    </row>
    <row r="85" spans="1:22" x14ac:dyDescent="0.25">
      <c r="A85" s="156">
        <v>57</v>
      </c>
      <c r="B85" s="158"/>
      <c r="C85" s="154"/>
      <c r="D85" s="162"/>
      <c r="E85" s="183"/>
      <c r="F85" s="266"/>
      <c r="G85" s="259"/>
      <c r="H85" s="269"/>
      <c r="I85" s="274"/>
      <c r="J85" s="287" t="str">
        <f>IF(AND(I85&gt;0,(C85)=""),"Enter Country of Origin",IF(I85&lt;0,"Quantity should be a positive number",""))</f>
        <v/>
      </c>
      <c r="K85" s="174"/>
      <c r="L85" s="174"/>
      <c r="M85" s="288"/>
      <c r="N85" s="279"/>
      <c r="O85" s="177"/>
      <c r="P85" s="175"/>
      <c r="Q85" s="57"/>
      <c r="V85" s="57"/>
    </row>
    <row r="86" spans="1:22" x14ac:dyDescent="0.25">
      <c r="A86" s="156">
        <v>58</v>
      </c>
      <c r="B86" s="158"/>
      <c r="C86" s="154"/>
      <c r="D86" s="162"/>
      <c r="E86" s="183"/>
      <c r="F86" s="266"/>
      <c r="G86" s="259"/>
      <c r="H86" s="269"/>
      <c r="I86" s="274"/>
      <c r="J86" s="287" t="str">
        <f>IF(AND(I86&gt;0,(C86)=""),"Enter Country of Origin",IF(I86&lt;0,"Quantity should be a positive number",""))</f>
        <v/>
      </c>
      <c r="K86" s="174"/>
      <c r="L86" s="174"/>
      <c r="M86" s="288"/>
      <c r="N86" s="279"/>
      <c r="O86" s="177"/>
      <c r="P86" s="175"/>
      <c r="Q86" s="57"/>
      <c r="V86" s="57"/>
    </row>
    <row r="87" spans="1:22" x14ac:dyDescent="0.25">
      <c r="A87" s="156">
        <v>59</v>
      </c>
      <c r="B87" s="158"/>
      <c r="C87" s="154"/>
      <c r="D87" s="162"/>
      <c r="E87" s="183"/>
      <c r="F87" s="266"/>
      <c r="G87" s="259"/>
      <c r="H87" s="269"/>
      <c r="I87" s="274"/>
      <c r="J87" s="287" t="str">
        <f>IF(AND(I87&gt;0,(C87)=""),"Enter Country of Origin",IF(I87&lt;0,"Quantity should be a positive number",""))</f>
        <v/>
      </c>
      <c r="K87" s="174"/>
      <c r="L87" s="174"/>
      <c r="M87" s="288"/>
      <c r="N87" s="279"/>
      <c r="O87" s="177"/>
      <c r="P87" s="175"/>
      <c r="Q87" s="57"/>
      <c r="V87" s="57"/>
    </row>
    <row r="88" spans="1:22" x14ac:dyDescent="0.25">
      <c r="A88" s="156">
        <v>60</v>
      </c>
      <c r="B88" s="158"/>
      <c r="C88" s="154"/>
      <c r="D88" s="162"/>
      <c r="E88" s="183"/>
      <c r="F88" s="266"/>
      <c r="G88" s="259"/>
      <c r="H88" s="269"/>
      <c r="I88" s="274"/>
      <c r="J88" s="287" t="str">
        <f>IF(AND(I88&gt;0,(C88)=""),"Enter Country of Origin",IF(I88&lt;0,"Quantity should be a positive number",""))</f>
        <v/>
      </c>
      <c r="K88" s="174"/>
      <c r="L88" s="174"/>
      <c r="M88" s="288"/>
      <c r="N88" s="279"/>
      <c r="O88" s="177"/>
      <c r="P88" s="175"/>
      <c r="Q88" s="57"/>
      <c r="V88" s="57"/>
    </row>
    <row r="89" spans="1:22" x14ac:dyDescent="0.25">
      <c r="A89" s="156">
        <v>61</v>
      </c>
      <c r="B89" s="158"/>
      <c r="C89" s="154"/>
      <c r="D89" s="162"/>
      <c r="E89" s="183"/>
      <c r="F89" s="266"/>
      <c r="G89" s="259"/>
      <c r="H89" s="269"/>
      <c r="I89" s="274"/>
      <c r="J89" s="287" t="str">
        <f>IF(AND(I89&gt;0,(C89)=""),"Enter Country of Origin",IF(I89&lt;0,"Quantity should be a positive number",""))</f>
        <v/>
      </c>
      <c r="K89" s="174"/>
      <c r="L89" s="174"/>
      <c r="M89" s="288"/>
      <c r="N89" s="279"/>
      <c r="O89" s="177"/>
      <c r="P89" s="175"/>
      <c r="Q89" s="57"/>
      <c r="V89" s="57"/>
    </row>
    <row r="90" spans="1:22" x14ac:dyDescent="0.25">
      <c r="A90" s="156">
        <v>62</v>
      </c>
      <c r="B90" s="158"/>
      <c r="C90" s="154"/>
      <c r="D90" s="162"/>
      <c r="E90" s="183"/>
      <c r="F90" s="266"/>
      <c r="G90" s="259"/>
      <c r="H90" s="269"/>
      <c r="I90" s="274"/>
      <c r="J90" s="287" t="str">
        <f>IF(AND(I90&gt;0,(C90)=""),"Enter Country of Origin",IF(I90&lt;0,"Quantity should be a positive number",""))</f>
        <v/>
      </c>
      <c r="K90" s="174"/>
      <c r="L90" s="174"/>
      <c r="M90" s="288"/>
      <c r="N90" s="279"/>
      <c r="O90" s="177"/>
      <c r="P90" s="175"/>
      <c r="Q90" s="57"/>
      <c r="V90" s="57"/>
    </row>
    <row r="91" spans="1:22" x14ac:dyDescent="0.25">
      <c r="A91" s="156">
        <v>63</v>
      </c>
      <c r="B91" s="158"/>
      <c r="C91" s="154"/>
      <c r="D91" s="162"/>
      <c r="E91" s="183"/>
      <c r="F91" s="266"/>
      <c r="G91" s="259"/>
      <c r="H91" s="269"/>
      <c r="I91" s="274"/>
      <c r="J91" s="287" t="str">
        <f>IF(AND(I91&gt;0,(C91)=""),"Enter Country of Origin",IF(I91&lt;0,"Quantity should be a positive number",""))</f>
        <v/>
      </c>
      <c r="K91" s="174"/>
      <c r="L91" s="174"/>
      <c r="M91" s="288"/>
      <c r="N91" s="279"/>
      <c r="O91" s="177"/>
      <c r="P91" s="175"/>
      <c r="Q91" s="57"/>
      <c r="V91" s="57"/>
    </row>
    <row r="92" spans="1:22" x14ac:dyDescent="0.25">
      <c r="A92" s="156">
        <v>64</v>
      </c>
      <c r="B92" s="158"/>
      <c r="C92" s="154"/>
      <c r="D92" s="162"/>
      <c r="E92" s="183"/>
      <c r="F92" s="266"/>
      <c r="G92" s="259"/>
      <c r="H92" s="269"/>
      <c r="I92" s="274"/>
      <c r="J92" s="287" t="str">
        <f>IF(AND(I92&gt;0,(C92)=""),"Enter Country of Origin",IF(I92&lt;0,"Quantity should be a positive number",""))</f>
        <v/>
      </c>
      <c r="K92" s="174"/>
      <c r="L92" s="174"/>
      <c r="M92" s="288"/>
      <c r="N92" s="279"/>
      <c r="O92" s="177"/>
      <c r="P92" s="175"/>
      <c r="Q92" s="57"/>
      <c r="V92" s="57"/>
    </row>
    <row r="93" spans="1:22" x14ac:dyDescent="0.25">
      <c r="A93" s="156">
        <v>65</v>
      </c>
      <c r="B93" s="158"/>
      <c r="C93" s="154"/>
      <c r="D93" s="162"/>
      <c r="E93" s="183"/>
      <c r="F93" s="266"/>
      <c r="G93" s="259"/>
      <c r="H93" s="269"/>
      <c r="I93" s="274"/>
      <c r="J93" s="287" t="str">
        <f>IF(AND(I93&gt;0,(C93)=""),"Enter Country of Origin",IF(I93&lt;0,"Quantity should be a positive number",""))</f>
        <v/>
      </c>
      <c r="K93" s="174"/>
      <c r="L93" s="174"/>
      <c r="M93" s="288"/>
      <c r="N93" s="279"/>
      <c r="O93" s="177"/>
      <c r="P93" s="175"/>
      <c r="Q93" s="57"/>
      <c r="V93" s="57"/>
    </row>
    <row r="94" spans="1:22" x14ac:dyDescent="0.25">
      <c r="A94" s="156">
        <v>66</v>
      </c>
      <c r="B94" s="158"/>
      <c r="C94" s="154"/>
      <c r="D94" s="162"/>
      <c r="E94" s="183"/>
      <c r="F94" s="266"/>
      <c r="G94" s="259"/>
      <c r="H94" s="269"/>
      <c r="I94" s="274"/>
      <c r="J94" s="287" t="str">
        <f>IF(AND(I94&gt;0,(C94)=""),"Enter Country of Origin",IF(I94&lt;0,"Quantity should be a positive number",""))</f>
        <v/>
      </c>
      <c r="K94" s="174"/>
      <c r="L94" s="174"/>
      <c r="M94" s="288"/>
      <c r="N94" s="279"/>
      <c r="O94" s="177"/>
      <c r="P94" s="175"/>
      <c r="Q94" s="57"/>
      <c r="V94" s="57"/>
    </row>
    <row r="95" spans="1:22" x14ac:dyDescent="0.25">
      <c r="A95" s="156">
        <v>67</v>
      </c>
      <c r="B95" s="158"/>
      <c r="C95" s="154"/>
      <c r="D95" s="162"/>
      <c r="E95" s="183"/>
      <c r="F95" s="266"/>
      <c r="G95" s="259"/>
      <c r="H95" s="269"/>
      <c r="I95" s="274"/>
      <c r="J95" s="287" t="str">
        <f>IF(AND(I95&gt;0,(C95)=""),"Enter Country of Origin",IF(I95&lt;0,"Quantity should be a positive number",""))</f>
        <v/>
      </c>
      <c r="K95" s="174"/>
      <c r="L95" s="174"/>
      <c r="M95" s="288"/>
      <c r="N95" s="279"/>
      <c r="O95" s="177"/>
      <c r="P95" s="175"/>
      <c r="Q95" s="57"/>
      <c r="V95" s="57"/>
    </row>
    <row r="96" spans="1:22" x14ac:dyDescent="0.25">
      <c r="A96" s="156">
        <v>68</v>
      </c>
      <c r="B96" s="158"/>
      <c r="C96" s="154"/>
      <c r="D96" s="162"/>
      <c r="E96" s="183"/>
      <c r="F96" s="266"/>
      <c r="G96" s="259"/>
      <c r="H96" s="269"/>
      <c r="I96" s="274"/>
      <c r="J96" s="287" t="str">
        <f>IF(AND(I96&gt;0,(C96)=""),"Enter Country of Origin",IF(I96&lt;0,"Quantity should be a positive number",""))</f>
        <v/>
      </c>
      <c r="K96" s="174"/>
      <c r="L96" s="174"/>
      <c r="M96" s="288"/>
      <c r="N96" s="279"/>
      <c r="O96" s="177"/>
      <c r="P96" s="175"/>
      <c r="Q96" s="57"/>
      <c r="V96" s="57"/>
    </row>
    <row r="97" spans="1:22" x14ac:dyDescent="0.25">
      <c r="A97" s="156">
        <v>69</v>
      </c>
      <c r="B97" s="158"/>
      <c r="C97" s="154"/>
      <c r="D97" s="162"/>
      <c r="E97" s="183"/>
      <c r="F97" s="266"/>
      <c r="G97" s="259"/>
      <c r="H97" s="269"/>
      <c r="I97" s="274"/>
      <c r="J97" s="287" t="str">
        <f>IF(AND(I97&gt;0,(C97)=""),"Enter Country of Origin",IF(I97&lt;0,"Quantity should be a positive number",""))</f>
        <v/>
      </c>
      <c r="K97" s="174"/>
      <c r="L97" s="174"/>
      <c r="M97" s="288"/>
      <c r="N97" s="279"/>
      <c r="O97" s="177"/>
      <c r="P97" s="175"/>
      <c r="Q97" s="57"/>
      <c r="V97" s="57"/>
    </row>
    <row r="98" spans="1:22" x14ac:dyDescent="0.25">
      <c r="A98" s="156">
        <v>70</v>
      </c>
      <c r="B98" s="158"/>
      <c r="C98" s="154"/>
      <c r="D98" s="162"/>
      <c r="E98" s="183"/>
      <c r="F98" s="266"/>
      <c r="G98" s="259"/>
      <c r="H98" s="269"/>
      <c r="I98" s="274"/>
      <c r="J98" s="287" t="str">
        <f>IF(AND(I98&gt;0,(C98)=""),"Enter Country of Origin",IF(I98&lt;0,"Quantity should be a positive number",""))</f>
        <v/>
      </c>
      <c r="K98" s="174"/>
      <c r="L98" s="174"/>
      <c r="M98" s="288"/>
      <c r="N98" s="279"/>
      <c r="O98" s="177"/>
      <c r="P98" s="175"/>
      <c r="Q98" s="57"/>
      <c r="V98" s="57"/>
    </row>
    <row r="99" spans="1:22" x14ac:dyDescent="0.25">
      <c r="A99" s="156">
        <v>71</v>
      </c>
      <c r="B99" s="158"/>
      <c r="C99" s="154"/>
      <c r="D99" s="162"/>
      <c r="E99" s="183"/>
      <c r="F99" s="266"/>
      <c r="G99" s="259"/>
      <c r="H99" s="269"/>
      <c r="I99" s="274"/>
      <c r="J99" s="287" t="str">
        <f>IF(AND(I99&gt;0,(C99)=""),"Enter Country of Origin",IF(I99&lt;0,"Quantity should be a positive number",""))</f>
        <v/>
      </c>
      <c r="K99" s="174"/>
      <c r="L99" s="174"/>
      <c r="M99" s="288"/>
      <c r="N99" s="279"/>
      <c r="O99" s="177"/>
      <c r="P99" s="175"/>
      <c r="Q99" s="57"/>
      <c r="V99" s="57"/>
    </row>
    <row r="100" spans="1:22" x14ac:dyDescent="0.25">
      <c r="A100" s="156">
        <v>72</v>
      </c>
      <c r="B100" s="158"/>
      <c r="C100" s="154"/>
      <c r="D100" s="162"/>
      <c r="E100" s="183"/>
      <c r="F100" s="266"/>
      <c r="G100" s="259"/>
      <c r="H100" s="269"/>
      <c r="I100" s="274"/>
      <c r="J100" s="287" t="str">
        <f>IF(AND(I100&gt;0,(C100)=""),"Enter Country of Origin",IF(I100&lt;0,"Quantity should be a positive number",""))</f>
        <v/>
      </c>
      <c r="K100" s="174"/>
      <c r="L100" s="174"/>
      <c r="M100" s="288"/>
      <c r="N100" s="279"/>
      <c r="O100" s="177"/>
      <c r="P100" s="175"/>
      <c r="Q100" s="57"/>
      <c r="V100" s="57"/>
    </row>
    <row r="101" spans="1:22" x14ac:dyDescent="0.25">
      <c r="A101" s="156">
        <v>73</v>
      </c>
      <c r="B101" s="158"/>
      <c r="C101" s="154"/>
      <c r="D101" s="162"/>
      <c r="E101" s="183"/>
      <c r="F101" s="266"/>
      <c r="G101" s="259"/>
      <c r="H101" s="269"/>
      <c r="I101" s="274"/>
      <c r="J101" s="287" t="str">
        <f>IF(AND(I101&gt;0,(C101)=""),"Enter Country of Origin",IF(I101&lt;0,"Quantity should be a positive number",""))</f>
        <v/>
      </c>
      <c r="K101" s="174"/>
      <c r="L101" s="174"/>
      <c r="M101" s="288"/>
      <c r="N101" s="279"/>
      <c r="O101" s="177"/>
      <c r="P101" s="175"/>
      <c r="Q101" s="57"/>
      <c r="V101" s="57"/>
    </row>
    <row r="102" spans="1:22" x14ac:dyDescent="0.25">
      <c r="A102" s="156">
        <v>74</v>
      </c>
      <c r="B102" s="158"/>
      <c r="C102" s="154"/>
      <c r="D102" s="162"/>
      <c r="E102" s="183"/>
      <c r="F102" s="266"/>
      <c r="G102" s="259"/>
      <c r="H102" s="269"/>
      <c r="I102" s="274"/>
      <c r="J102" s="287" t="str">
        <f>IF(AND(I102&gt;0,(C102)=""),"Enter Country of Origin",IF(I102&lt;0,"Quantity should be a positive number",""))</f>
        <v/>
      </c>
      <c r="K102" s="174"/>
      <c r="L102" s="174"/>
      <c r="M102" s="288"/>
      <c r="N102" s="279"/>
      <c r="O102" s="177"/>
      <c r="P102" s="175"/>
      <c r="Q102" s="57"/>
      <c r="V102" s="57"/>
    </row>
    <row r="103" spans="1:22" x14ac:dyDescent="0.25">
      <c r="A103" s="156">
        <v>75</v>
      </c>
      <c r="B103" s="158"/>
      <c r="C103" s="154"/>
      <c r="D103" s="162"/>
      <c r="E103" s="183"/>
      <c r="F103" s="266"/>
      <c r="G103" s="259"/>
      <c r="H103" s="269"/>
      <c r="I103" s="274"/>
      <c r="J103" s="287" t="str">
        <f>IF(AND(I103&gt;0,(C103)=""),"Enter Country of Origin",IF(I103&lt;0,"Quantity should be a positive number",""))</f>
        <v/>
      </c>
      <c r="K103" s="174"/>
      <c r="L103" s="174"/>
      <c r="M103" s="288"/>
      <c r="N103" s="279"/>
      <c r="O103" s="177"/>
      <c r="P103" s="175"/>
      <c r="Q103" s="57"/>
      <c r="V103" s="57"/>
    </row>
    <row r="104" spans="1:22" x14ac:dyDescent="0.25">
      <c r="A104" s="156">
        <v>76</v>
      </c>
      <c r="B104" s="158"/>
      <c r="C104" s="154"/>
      <c r="D104" s="162"/>
      <c r="E104" s="183"/>
      <c r="F104" s="266"/>
      <c r="G104" s="259"/>
      <c r="H104" s="269"/>
      <c r="I104" s="274"/>
      <c r="J104" s="287" t="str">
        <f>IF(AND(I104&gt;0,(C104)=""),"Enter Country of Origin",IF(I104&lt;0,"Quantity should be a positive number",""))</f>
        <v/>
      </c>
      <c r="K104" s="174"/>
      <c r="L104" s="174"/>
      <c r="M104" s="288"/>
      <c r="N104" s="279"/>
      <c r="O104" s="177"/>
      <c r="P104" s="175"/>
      <c r="Q104" s="57"/>
      <c r="V104" s="57"/>
    </row>
    <row r="105" spans="1:22" x14ac:dyDescent="0.25">
      <c r="A105" s="156">
        <v>77</v>
      </c>
      <c r="B105" s="158"/>
      <c r="C105" s="154"/>
      <c r="D105" s="162"/>
      <c r="E105" s="183"/>
      <c r="F105" s="266"/>
      <c r="G105" s="259"/>
      <c r="H105" s="269"/>
      <c r="I105" s="274"/>
      <c r="J105" s="287" t="str">
        <f>IF(AND(I105&gt;0,(C105)=""),"Enter Country of Origin",IF(I105&lt;0,"Quantity should be a positive number",""))</f>
        <v/>
      </c>
      <c r="K105" s="174"/>
      <c r="L105" s="174"/>
      <c r="M105" s="288"/>
      <c r="N105" s="279"/>
      <c r="O105" s="177"/>
      <c r="P105" s="175"/>
      <c r="Q105" s="57"/>
      <c r="V105" s="57"/>
    </row>
    <row r="106" spans="1:22" x14ac:dyDescent="0.25">
      <c r="A106" s="156">
        <v>78</v>
      </c>
      <c r="B106" s="158"/>
      <c r="C106" s="154"/>
      <c r="D106" s="162"/>
      <c r="E106" s="183"/>
      <c r="F106" s="266"/>
      <c r="G106" s="259"/>
      <c r="H106" s="269"/>
      <c r="I106" s="274"/>
      <c r="J106" s="287" t="str">
        <f>IF(AND(I106&gt;0,(C106)=""),"Enter Country of Origin",IF(I106&lt;0,"Quantity should be a positive number",""))</f>
        <v/>
      </c>
      <c r="K106" s="174"/>
      <c r="L106" s="174"/>
      <c r="M106" s="288"/>
      <c r="N106" s="279"/>
      <c r="O106" s="177"/>
      <c r="P106" s="175"/>
      <c r="Q106" s="57"/>
      <c r="V106" s="57"/>
    </row>
    <row r="107" spans="1:22" x14ac:dyDescent="0.25">
      <c r="A107" s="156">
        <v>79</v>
      </c>
      <c r="B107" s="158"/>
      <c r="C107" s="154"/>
      <c r="D107" s="162"/>
      <c r="E107" s="183"/>
      <c r="F107" s="266"/>
      <c r="G107" s="259"/>
      <c r="H107" s="269"/>
      <c r="I107" s="274"/>
      <c r="J107" s="287" t="str">
        <f>IF(AND(I107&gt;0,(C107)=""),"Enter Country of Origin",IF(I107&lt;0,"Quantity should be a positive number",""))</f>
        <v/>
      </c>
      <c r="K107" s="174"/>
      <c r="L107" s="174"/>
      <c r="M107" s="288"/>
      <c r="N107" s="279"/>
      <c r="O107" s="177"/>
      <c r="P107" s="175"/>
      <c r="Q107" s="57"/>
      <c r="V107" s="57"/>
    </row>
    <row r="108" spans="1:22" x14ac:dyDescent="0.25">
      <c r="A108" s="156">
        <v>80</v>
      </c>
      <c r="B108" s="158"/>
      <c r="C108" s="154"/>
      <c r="D108" s="162"/>
      <c r="E108" s="183"/>
      <c r="F108" s="266"/>
      <c r="G108" s="259"/>
      <c r="H108" s="269"/>
      <c r="I108" s="274"/>
      <c r="J108" s="287" t="str">
        <f>IF(AND(I108&gt;0,(C108)=""),"Enter Country of Origin",IF(I108&lt;0,"Quantity should be a positive number",""))</f>
        <v/>
      </c>
      <c r="K108" s="174"/>
      <c r="L108" s="174"/>
      <c r="M108" s="288"/>
      <c r="N108" s="279"/>
      <c r="O108" s="177"/>
      <c r="P108" s="175"/>
      <c r="Q108" s="57"/>
      <c r="V108" s="57"/>
    </row>
    <row r="109" spans="1:22" x14ac:dyDescent="0.25">
      <c r="A109" s="156">
        <v>81</v>
      </c>
      <c r="B109" s="158"/>
      <c r="C109" s="154"/>
      <c r="D109" s="162"/>
      <c r="E109" s="183"/>
      <c r="F109" s="266"/>
      <c r="G109" s="259"/>
      <c r="H109" s="269"/>
      <c r="I109" s="274"/>
      <c r="J109" s="287" t="str">
        <f>IF(AND(I109&gt;0,(C109)=""),"Enter Country of Origin",IF(I109&lt;0,"Quantity should be a positive number",""))</f>
        <v/>
      </c>
      <c r="K109" s="174"/>
      <c r="L109" s="174"/>
      <c r="M109" s="288"/>
      <c r="N109" s="279"/>
      <c r="O109" s="177"/>
      <c r="P109" s="175"/>
      <c r="Q109" s="57"/>
      <c r="V109" s="57"/>
    </row>
    <row r="110" spans="1:22" x14ac:dyDescent="0.25">
      <c r="A110" s="156">
        <v>82</v>
      </c>
      <c r="B110" s="158"/>
      <c r="C110" s="154"/>
      <c r="D110" s="162"/>
      <c r="E110" s="183"/>
      <c r="F110" s="266"/>
      <c r="G110" s="259"/>
      <c r="H110" s="269"/>
      <c r="I110" s="274"/>
      <c r="J110" s="287" t="str">
        <f>IF(AND(I110&gt;0,(C110)=""),"Enter Country of Origin",IF(I110&lt;0,"Quantity should be a positive number",""))</f>
        <v/>
      </c>
      <c r="K110" s="174"/>
      <c r="L110" s="174"/>
      <c r="M110" s="288"/>
      <c r="N110" s="279"/>
      <c r="O110" s="177"/>
      <c r="P110" s="175"/>
      <c r="Q110" s="57"/>
      <c r="V110" s="57"/>
    </row>
    <row r="111" spans="1:22" x14ac:dyDescent="0.25">
      <c r="A111" s="156">
        <v>83</v>
      </c>
      <c r="B111" s="158"/>
      <c r="C111" s="154"/>
      <c r="D111" s="162"/>
      <c r="E111" s="183"/>
      <c r="F111" s="266"/>
      <c r="G111" s="259"/>
      <c r="H111" s="269"/>
      <c r="I111" s="274"/>
      <c r="J111" s="287" t="str">
        <f>IF(AND(I111&gt;0,(C111)=""),"Enter Country of Origin",IF(I111&lt;0,"Quantity should be a positive number",""))</f>
        <v/>
      </c>
      <c r="K111" s="174"/>
      <c r="L111" s="174"/>
      <c r="M111" s="288"/>
      <c r="N111" s="279"/>
      <c r="O111" s="177"/>
      <c r="P111" s="175"/>
      <c r="Q111" s="57"/>
      <c r="V111" s="57"/>
    </row>
    <row r="112" spans="1:22" x14ac:dyDescent="0.25">
      <c r="A112" s="156">
        <v>84</v>
      </c>
      <c r="B112" s="158"/>
      <c r="C112" s="154"/>
      <c r="D112" s="162"/>
      <c r="E112" s="183"/>
      <c r="F112" s="266"/>
      <c r="G112" s="259"/>
      <c r="H112" s="269"/>
      <c r="I112" s="274"/>
      <c r="J112" s="287" t="str">
        <f>IF(AND(I112&gt;0,(C112)=""),"Enter Country of Origin",IF(I112&lt;0,"Quantity should be a positive number",""))</f>
        <v/>
      </c>
      <c r="K112" s="174"/>
      <c r="L112" s="174"/>
      <c r="M112" s="288"/>
      <c r="N112" s="279"/>
      <c r="O112" s="177"/>
      <c r="P112" s="175"/>
      <c r="Q112" s="57"/>
      <c r="V112" s="57"/>
    </row>
    <row r="113" spans="1:22" x14ac:dyDescent="0.25">
      <c r="A113" s="156">
        <v>85</v>
      </c>
      <c r="B113" s="158"/>
      <c r="C113" s="154"/>
      <c r="D113" s="162"/>
      <c r="E113" s="183"/>
      <c r="F113" s="266"/>
      <c r="G113" s="259"/>
      <c r="H113" s="269"/>
      <c r="I113" s="274"/>
      <c r="J113" s="287" t="str">
        <f>IF(AND(I113&gt;0,(C113)=""),"Enter Country of Origin",IF(I113&lt;0,"Quantity should be a positive number",""))</f>
        <v/>
      </c>
      <c r="K113" s="174"/>
      <c r="L113" s="174"/>
      <c r="M113" s="288"/>
      <c r="N113" s="279"/>
      <c r="O113" s="177"/>
      <c r="P113" s="175"/>
      <c r="Q113" s="57"/>
      <c r="V113" s="57"/>
    </row>
    <row r="114" spans="1:22" x14ac:dyDescent="0.25">
      <c r="A114" s="156">
        <v>86</v>
      </c>
      <c r="B114" s="158"/>
      <c r="C114" s="154"/>
      <c r="D114" s="162"/>
      <c r="E114" s="183"/>
      <c r="F114" s="266"/>
      <c r="G114" s="259"/>
      <c r="H114" s="269"/>
      <c r="I114" s="274"/>
      <c r="J114" s="287" t="str">
        <f>IF(AND(I114&gt;0,(C114)=""),"Enter Country of Origin",IF(I114&lt;0,"Quantity should be a positive number",""))</f>
        <v/>
      </c>
      <c r="K114" s="174"/>
      <c r="L114" s="174"/>
      <c r="M114" s="288"/>
      <c r="N114" s="279"/>
      <c r="O114" s="177"/>
      <c r="P114" s="175"/>
      <c r="Q114" s="57"/>
      <c r="V114" s="57"/>
    </row>
    <row r="115" spans="1:22" x14ac:dyDescent="0.25">
      <c r="A115" s="156">
        <v>87</v>
      </c>
      <c r="B115" s="158"/>
      <c r="C115" s="154"/>
      <c r="D115" s="162"/>
      <c r="E115" s="183"/>
      <c r="F115" s="266"/>
      <c r="G115" s="259"/>
      <c r="H115" s="269"/>
      <c r="I115" s="274"/>
      <c r="J115" s="287" t="str">
        <f>IF(AND(I115&gt;0,(C115)=""),"Enter Country of Origin",IF(I115&lt;0,"Quantity should be a positive number",""))</f>
        <v/>
      </c>
      <c r="K115" s="174"/>
      <c r="L115" s="174"/>
      <c r="M115" s="288"/>
      <c r="N115" s="279"/>
      <c r="O115" s="177"/>
      <c r="P115" s="175"/>
      <c r="Q115" s="57"/>
      <c r="V115" s="57"/>
    </row>
    <row r="116" spans="1:22" x14ac:dyDescent="0.25">
      <c r="A116" s="156">
        <v>88</v>
      </c>
      <c r="B116" s="158"/>
      <c r="C116" s="154"/>
      <c r="D116" s="162"/>
      <c r="E116" s="183"/>
      <c r="F116" s="266"/>
      <c r="G116" s="259"/>
      <c r="H116" s="269"/>
      <c r="I116" s="274"/>
      <c r="J116" s="287" t="str">
        <f>IF(AND(I116&gt;0,(C116)=""),"Enter Country of Origin",IF(I116&lt;0,"Quantity should be a positive number",""))</f>
        <v/>
      </c>
      <c r="K116" s="174"/>
      <c r="L116" s="174"/>
      <c r="M116" s="288"/>
      <c r="N116" s="279"/>
      <c r="O116" s="177"/>
      <c r="P116" s="175"/>
      <c r="Q116" s="57"/>
      <c r="V116" s="57"/>
    </row>
    <row r="117" spans="1:22" x14ac:dyDescent="0.25">
      <c r="A117" s="156">
        <v>89</v>
      </c>
      <c r="B117" s="158"/>
      <c r="C117" s="154"/>
      <c r="D117" s="162"/>
      <c r="E117" s="183"/>
      <c r="F117" s="266"/>
      <c r="G117" s="259"/>
      <c r="H117" s="269"/>
      <c r="I117" s="274"/>
      <c r="J117" s="287" t="str">
        <f>IF(AND(I117&gt;0,(C117)=""),"Enter Country of Origin",IF(I117&lt;0,"Quantity should be a positive number",""))</f>
        <v/>
      </c>
      <c r="K117" s="174"/>
      <c r="L117" s="174"/>
      <c r="M117" s="288"/>
      <c r="N117" s="279"/>
      <c r="O117" s="177"/>
      <c r="P117" s="175"/>
      <c r="Q117" s="57"/>
      <c r="V117" s="57"/>
    </row>
    <row r="118" spans="1:22" x14ac:dyDescent="0.25">
      <c r="A118" s="156">
        <v>90</v>
      </c>
      <c r="B118" s="158"/>
      <c r="C118" s="154"/>
      <c r="D118" s="162"/>
      <c r="E118" s="183"/>
      <c r="F118" s="266"/>
      <c r="G118" s="259"/>
      <c r="H118" s="269"/>
      <c r="I118" s="274"/>
      <c r="J118" s="287" t="str">
        <f>IF(AND(I118&gt;0,(C118)=""),"Enter Country of Origin",IF(I118&lt;0,"Quantity should be a positive number",""))</f>
        <v/>
      </c>
      <c r="K118" s="174"/>
      <c r="L118" s="174"/>
      <c r="M118" s="288"/>
      <c r="N118" s="279"/>
      <c r="O118" s="177"/>
      <c r="P118" s="175"/>
      <c r="Q118" s="57"/>
      <c r="V118" s="57"/>
    </row>
    <row r="119" spans="1:22" x14ac:dyDescent="0.25">
      <c r="A119" s="156">
        <v>91</v>
      </c>
      <c r="B119" s="158"/>
      <c r="C119" s="154"/>
      <c r="D119" s="162"/>
      <c r="E119" s="183"/>
      <c r="F119" s="266"/>
      <c r="G119" s="259"/>
      <c r="H119" s="269"/>
      <c r="I119" s="274"/>
      <c r="J119" s="287" t="str">
        <f>IF(AND(I119&gt;0,(C119)=""),"Enter Country of Origin",IF(I119&lt;0,"Quantity should be a positive number",""))</f>
        <v/>
      </c>
      <c r="K119" s="174"/>
      <c r="L119" s="174"/>
      <c r="M119" s="288"/>
      <c r="N119" s="279"/>
      <c r="O119" s="177"/>
      <c r="P119" s="175"/>
      <c r="Q119" s="57"/>
      <c r="V119" s="57"/>
    </row>
    <row r="120" spans="1:22" x14ac:dyDescent="0.25">
      <c r="A120" s="156">
        <v>92</v>
      </c>
      <c r="B120" s="158"/>
      <c r="C120" s="154"/>
      <c r="D120" s="162"/>
      <c r="E120" s="183"/>
      <c r="F120" s="266"/>
      <c r="G120" s="259"/>
      <c r="H120" s="269"/>
      <c r="I120" s="274"/>
      <c r="J120" s="287" t="str">
        <f>IF(AND(I120&gt;0,(C120)=""),"Enter Country of Origin",IF(I120&lt;0,"Quantity should be a positive number",""))</f>
        <v/>
      </c>
      <c r="K120" s="174"/>
      <c r="L120" s="174"/>
      <c r="M120" s="288"/>
      <c r="N120" s="279"/>
      <c r="O120" s="177"/>
      <c r="P120" s="175"/>
      <c r="Q120" s="57"/>
      <c r="V120" s="57"/>
    </row>
    <row r="121" spans="1:22" x14ac:dyDescent="0.25">
      <c r="A121" s="156">
        <v>93</v>
      </c>
      <c r="B121" s="158"/>
      <c r="C121" s="154"/>
      <c r="D121" s="162"/>
      <c r="E121" s="183"/>
      <c r="F121" s="266"/>
      <c r="G121" s="259"/>
      <c r="H121" s="269"/>
      <c r="I121" s="274"/>
      <c r="J121" s="287" t="str">
        <f>IF(AND(I121&gt;0,(C121)=""),"Enter Country of Origin",IF(I121&lt;0,"Quantity should be a positive number",""))</f>
        <v/>
      </c>
      <c r="K121" s="174"/>
      <c r="L121" s="174"/>
      <c r="M121" s="288"/>
      <c r="N121" s="279"/>
      <c r="O121" s="177"/>
      <c r="P121" s="175"/>
      <c r="Q121" s="57"/>
      <c r="V121" s="57"/>
    </row>
    <row r="122" spans="1:22" x14ac:dyDescent="0.25">
      <c r="A122" s="156">
        <v>94</v>
      </c>
      <c r="B122" s="158"/>
      <c r="C122" s="154"/>
      <c r="D122" s="162"/>
      <c r="E122" s="183"/>
      <c r="F122" s="266"/>
      <c r="G122" s="259"/>
      <c r="H122" s="269"/>
      <c r="I122" s="274"/>
      <c r="J122" s="287" t="str">
        <f>IF(AND(I122&gt;0,(C122)=""),"Enter Country of Origin",IF(I122&lt;0,"Quantity should be a positive number",""))</f>
        <v/>
      </c>
      <c r="K122" s="174"/>
      <c r="L122" s="174"/>
      <c r="M122" s="288"/>
      <c r="N122" s="279"/>
      <c r="O122" s="177"/>
      <c r="P122" s="175"/>
      <c r="Q122" s="57"/>
      <c r="V122" s="57"/>
    </row>
    <row r="123" spans="1:22" x14ac:dyDescent="0.25">
      <c r="A123" s="156">
        <v>95</v>
      </c>
      <c r="B123" s="158"/>
      <c r="C123" s="154"/>
      <c r="D123" s="162"/>
      <c r="E123" s="183"/>
      <c r="F123" s="266"/>
      <c r="G123" s="259"/>
      <c r="H123" s="269"/>
      <c r="I123" s="274"/>
      <c r="J123" s="287" t="str">
        <f>IF(AND(I123&gt;0,(C123)=""),"Enter Country of Origin",IF(I123&lt;0,"Quantity should be a positive number",""))</f>
        <v/>
      </c>
      <c r="K123" s="174"/>
      <c r="L123" s="174"/>
      <c r="M123" s="288"/>
      <c r="N123" s="279"/>
      <c r="O123" s="177"/>
      <c r="P123" s="175"/>
      <c r="Q123" s="57"/>
      <c r="V123" s="57"/>
    </row>
    <row r="124" spans="1:22" x14ac:dyDescent="0.25">
      <c r="A124" s="156">
        <v>96</v>
      </c>
      <c r="B124" s="158"/>
      <c r="C124" s="154"/>
      <c r="D124" s="162"/>
      <c r="E124" s="183"/>
      <c r="F124" s="266"/>
      <c r="G124" s="259"/>
      <c r="H124" s="269"/>
      <c r="I124" s="274"/>
      <c r="J124" s="287" t="str">
        <f>IF(AND(I124&gt;0,(C124)=""),"Enter Country of Origin",IF(I124&lt;0,"Quantity should be a positive number",""))</f>
        <v/>
      </c>
      <c r="K124" s="174"/>
      <c r="L124" s="174"/>
      <c r="M124" s="288"/>
      <c r="N124" s="279"/>
      <c r="O124" s="177"/>
      <c r="P124" s="175"/>
      <c r="Q124" s="57"/>
      <c r="V124" s="57"/>
    </row>
    <row r="125" spans="1:22" x14ac:dyDescent="0.25">
      <c r="A125" s="156">
        <v>97</v>
      </c>
      <c r="B125" s="158"/>
      <c r="C125" s="154"/>
      <c r="D125" s="162"/>
      <c r="E125" s="183"/>
      <c r="F125" s="266"/>
      <c r="G125" s="259"/>
      <c r="H125" s="269"/>
      <c r="I125" s="274"/>
      <c r="J125" s="287" t="str">
        <f>IF(AND(I125&gt;0,(C125)=""),"Enter Country of Origin",IF(I125&lt;0,"Quantity should be a positive number",""))</f>
        <v/>
      </c>
      <c r="K125" s="174"/>
      <c r="L125" s="174"/>
      <c r="M125" s="288"/>
      <c r="N125" s="279"/>
      <c r="O125" s="177"/>
      <c r="P125" s="175"/>
      <c r="Q125" s="57"/>
      <c r="V125" s="57"/>
    </row>
    <row r="126" spans="1:22" x14ac:dyDescent="0.25">
      <c r="A126" s="156">
        <v>98</v>
      </c>
      <c r="B126" s="158"/>
      <c r="C126" s="154"/>
      <c r="D126" s="162"/>
      <c r="E126" s="183"/>
      <c r="F126" s="266"/>
      <c r="G126" s="259"/>
      <c r="H126" s="269"/>
      <c r="I126" s="274"/>
      <c r="J126" s="287" t="str">
        <f>IF(AND(I126&gt;0,(C126)=""),"Enter Country of Origin",IF(I126&lt;0,"Quantity should be a positive number",""))</f>
        <v/>
      </c>
      <c r="K126" s="174"/>
      <c r="L126" s="174"/>
      <c r="M126" s="288"/>
      <c r="N126" s="279"/>
      <c r="O126" s="177"/>
      <c r="P126" s="175"/>
      <c r="Q126" s="57"/>
      <c r="V126" s="57"/>
    </row>
    <row r="127" spans="1:22" x14ac:dyDescent="0.25">
      <c r="A127" s="156">
        <v>99</v>
      </c>
      <c r="B127" s="158"/>
      <c r="C127" s="154"/>
      <c r="D127" s="162"/>
      <c r="E127" s="183"/>
      <c r="F127" s="266"/>
      <c r="G127" s="259"/>
      <c r="H127" s="269"/>
      <c r="I127" s="274"/>
      <c r="J127" s="287" t="str">
        <f>IF(AND(I127&gt;0,(C127)=""),"Enter Country of Origin",IF(I127&lt;0,"Quantity should be a positive number",""))</f>
        <v/>
      </c>
      <c r="K127" s="174"/>
      <c r="L127" s="174"/>
      <c r="M127" s="288"/>
      <c r="N127" s="279"/>
      <c r="O127" s="177"/>
      <c r="P127" s="175"/>
      <c r="Q127" s="57"/>
      <c r="V127" s="57"/>
    </row>
    <row r="128" spans="1:22" x14ac:dyDescent="0.25">
      <c r="A128" s="156">
        <v>100</v>
      </c>
      <c r="B128" s="158"/>
      <c r="C128" s="154"/>
      <c r="D128" s="162"/>
      <c r="E128" s="183"/>
      <c r="F128" s="266"/>
      <c r="G128" s="259"/>
      <c r="H128" s="269"/>
      <c r="I128" s="274"/>
      <c r="J128" s="287" t="str">
        <f>IF(AND(I128&gt;0,(C128)=""),"Enter Country of Origin",IF(I128&lt;0,"Quantity should be a positive number",""))</f>
        <v/>
      </c>
      <c r="K128" s="174"/>
      <c r="L128" s="174"/>
      <c r="M128" s="288"/>
      <c r="N128" s="279"/>
      <c r="O128" s="177"/>
      <c r="P128" s="175"/>
      <c r="Q128" s="57"/>
      <c r="V128" s="57"/>
    </row>
    <row r="129" spans="1:22" x14ac:dyDescent="0.25">
      <c r="A129" s="156">
        <v>101</v>
      </c>
      <c r="B129" s="158"/>
      <c r="C129" s="154"/>
      <c r="D129" s="162"/>
      <c r="E129" s="183"/>
      <c r="F129" s="266"/>
      <c r="G129" s="259"/>
      <c r="H129" s="269"/>
      <c r="I129" s="274"/>
      <c r="J129" s="287" t="str">
        <f>IF(AND(I129&gt;0,(C129)=""),"Enter Country of Origin",IF(I129&lt;0,"Quantity should be a positive number",""))</f>
        <v/>
      </c>
      <c r="K129" s="174"/>
      <c r="L129" s="174"/>
      <c r="M129" s="288"/>
      <c r="N129" s="279"/>
      <c r="O129" s="177"/>
      <c r="P129" s="175"/>
      <c r="Q129" s="57"/>
      <c r="V129" s="57"/>
    </row>
    <row r="130" spans="1:22" x14ac:dyDescent="0.25">
      <c r="A130" s="156">
        <v>102</v>
      </c>
      <c r="B130" s="158"/>
      <c r="C130" s="154"/>
      <c r="D130" s="162"/>
      <c r="E130" s="183"/>
      <c r="F130" s="266"/>
      <c r="G130" s="259"/>
      <c r="H130" s="269"/>
      <c r="I130" s="274"/>
      <c r="J130" s="287" t="str">
        <f>IF(AND(I130&gt;0,(C130)=""),"Enter Country of Origin",IF(I130&lt;0,"Quantity should be a positive number",""))</f>
        <v/>
      </c>
      <c r="K130" s="174"/>
      <c r="L130" s="174"/>
      <c r="M130" s="288"/>
      <c r="N130" s="279"/>
      <c r="O130" s="177"/>
      <c r="P130" s="175"/>
      <c r="Q130" s="57"/>
      <c r="V130" s="57"/>
    </row>
    <row r="131" spans="1:22" x14ac:dyDescent="0.25">
      <c r="A131" s="156">
        <v>103</v>
      </c>
      <c r="B131" s="158"/>
      <c r="C131" s="154"/>
      <c r="D131" s="162"/>
      <c r="E131" s="183"/>
      <c r="F131" s="266"/>
      <c r="G131" s="259"/>
      <c r="H131" s="269"/>
      <c r="I131" s="274"/>
      <c r="J131" s="287" t="str">
        <f>IF(AND(I131&gt;0,(C131)=""),"Enter Country of Origin",IF(I131&lt;0,"Quantity should be a positive number",""))</f>
        <v/>
      </c>
      <c r="K131" s="174"/>
      <c r="L131" s="174"/>
      <c r="M131" s="288"/>
      <c r="N131" s="279"/>
      <c r="O131" s="177"/>
      <c r="P131" s="175"/>
      <c r="Q131" s="57"/>
      <c r="V131" s="57"/>
    </row>
    <row r="132" spans="1:22" x14ac:dyDescent="0.25">
      <c r="A132" s="156">
        <v>104</v>
      </c>
      <c r="B132" s="158"/>
      <c r="C132" s="154"/>
      <c r="D132" s="162"/>
      <c r="E132" s="183"/>
      <c r="F132" s="266"/>
      <c r="G132" s="259"/>
      <c r="H132" s="269"/>
      <c r="I132" s="274"/>
      <c r="J132" s="287" t="str">
        <f>IF(AND(I132&gt;0,(C132)=""),"Enter Country of Origin",IF(I132&lt;0,"Quantity should be a positive number",""))</f>
        <v/>
      </c>
      <c r="K132" s="174"/>
      <c r="L132" s="174"/>
      <c r="M132" s="288"/>
      <c r="N132" s="279"/>
      <c r="O132" s="177"/>
      <c r="P132" s="175"/>
      <c r="Q132" s="57"/>
      <c r="V132" s="57"/>
    </row>
    <row r="133" spans="1:22" x14ac:dyDescent="0.25">
      <c r="A133" s="156">
        <v>105</v>
      </c>
      <c r="B133" s="158"/>
      <c r="C133" s="154"/>
      <c r="D133" s="162"/>
      <c r="E133" s="183"/>
      <c r="F133" s="266"/>
      <c r="G133" s="259"/>
      <c r="H133" s="269"/>
      <c r="I133" s="274"/>
      <c r="J133" s="287" t="str">
        <f>IF(AND(I133&gt;0,(C133)=""),"Enter Country of Origin",IF(I133&lt;0,"Quantity should be a positive number",""))</f>
        <v/>
      </c>
      <c r="K133" s="174"/>
      <c r="L133" s="174"/>
      <c r="M133" s="288"/>
      <c r="N133" s="279"/>
      <c r="O133" s="177"/>
      <c r="P133" s="175"/>
      <c r="Q133" s="57"/>
      <c r="V133" s="57"/>
    </row>
    <row r="134" spans="1:22" x14ac:dyDescent="0.25">
      <c r="A134" s="156">
        <v>106</v>
      </c>
      <c r="B134" s="158"/>
      <c r="C134" s="154"/>
      <c r="D134" s="162"/>
      <c r="E134" s="183"/>
      <c r="F134" s="266"/>
      <c r="G134" s="259"/>
      <c r="H134" s="269"/>
      <c r="I134" s="274"/>
      <c r="J134" s="287" t="str">
        <f>IF(AND(I134&gt;0,(C134)=""),"Enter Country of Origin",IF(I134&lt;0,"Quantity should be a positive number",""))</f>
        <v/>
      </c>
      <c r="K134" s="174"/>
      <c r="L134" s="174"/>
      <c r="M134" s="288"/>
      <c r="N134" s="279"/>
      <c r="O134" s="177"/>
      <c r="P134" s="175"/>
      <c r="Q134" s="57"/>
      <c r="V134" s="57"/>
    </row>
    <row r="135" spans="1:22" x14ac:dyDescent="0.25">
      <c r="A135" s="156">
        <v>107</v>
      </c>
      <c r="B135" s="158"/>
      <c r="C135" s="154"/>
      <c r="D135" s="162"/>
      <c r="E135" s="183"/>
      <c r="F135" s="266"/>
      <c r="G135" s="259"/>
      <c r="H135" s="269"/>
      <c r="I135" s="274"/>
      <c r="J135" s="287" t="str">
        <f>IF(AND(I135&gt;0,(C135)=""),"Enter Country of Origin",IF(I135&lt;0,"Quantity should be a positive number",""))</f>
        <v/>
      </c>
      <c r="K135" s="174"/>
      <c r="L135" s="174"/>
      <c r="M135" s="288"/>
      <c r="N135" s="279"/>
      <c r="O135" s="177"/>
      <c r="P135" s="175"/>
      <c r="Q135" s="57"/>
      <c r="V135" s="57"/>
    </row>
    <row r="136" spans="1:22" x14ac:dyDescent="0.25">
      <c r="A136" s="156">
        <v>108</v>
      </c>
      <c r="B136" s="158"/>
      <c r="C136" s="154"/>
      <c r="D136" s="162"/>
      <c r="E136" s="183"/>
      <c r="F136" s="266"/>
      <c r="G136" s="259"/>
      <c r="H136" s="269"/>
      <c r="I136" s="274"/>
      <c r="J136" s="287" t="str">
        <f>IF(AND(I136&gt;0,(C136)=""),"Enter Country of Origin",IF(I136&lt;0,"Quantity should be a positive number",""))</f>
        <v/>
      </c>
      <c r="K136" s="174"/>
      <c r="L136" s="174"/>
      <c r="M136" s="288"/>
      <c r="N136" s="279"/>
      <c r="O136" s="177"/>
      <c r="P136" s="175"/>
      <c r="Q136" s="57"/>
      <c r="V136" s="57"/>
    </row>
    <row r="137" spans="1:22" x14ac:dyDescent="0.25">
      <c r="A137" s="156">
        <v>109</v>
      </c>
      <c r="B137" s="158"/>
      <c r="C137" s="154"/>
      <c r="D137" s="162"/>
      <c r="E137" s="183"/>
      <c r="F137" s="266"/>
      <c r="G137" s="259"/>
      <c r="H137" s="269"/>
      <c r="I137" s="274"/>
      <c r="J137" s="287" t="str">
        <f>IF(AND(I137&gt;0,(C137)=""),"Enter Country of Origin",IF(I137&lt;0,"Quantity should be a positive number",""))</f>
        <v/>
      </c>
      <c r="K137" s="174"/>
      <c r="L137" s="174"/>
      <c r="M137" s="288"/>
      <c r="N137" s="279"/>
      <c r="O137" s="177"/>
      <c r="P137" s="175"/>
      <c r="Q137" s="57"/>
      <c r="V137" s="57"/>
    </row>
    <row r="138" spans="1:22" x14ac:dyDescent="0.25">
      <c r="A138" s="156">
        <v>110</v>
      </c>
      <c r="B138" s="158"/>
      <c r="C138" s="154"/>
      <c r="D138" s="162"/>
      <c r="E138" s="183"/>
      <c r="F138" s="266"/>
      <c r="G138" s="259"/>
      <c r="H138" s="269"/>
      <c r="I138" s="274"/>
      <c r="J138" s="287" t="str">
        <f>IF(AND(I138&gt;0,(C138)=""),"Enter Country of Origin",IF(I138&lt;0,"Quantity should be a positive number",""))</f>
        <v/>
      </c>
      <c r="K138" s="174"/>
      <c r="L138" s="174"/>
      <c r="M138" s="288"/>
      <c r="N138" s="279"/>
      <c r="O138" s="177"/>
      <c r="P138" s="175"/>
      <c r="Q138" s="57"/>
      <c r="V138" s="57"/>
    </row>
    <row r="139" spans="1:22" x14ac:dyDescent="0.25">
      <c r="A139" s="156">
        <v>111</v>
      </c>
      <c r="B139" s="158"/>
      <c r="C139" s="154"/>
      <c r="D139" s="162"/>
      <c r="E139" s="183"/>
      <c r="F139" s="266"/>
      <c r="G139" s="259"/>
      <c r="H139" s="269"/>
      <c r="I139" s="274"/>
      <c r="J139" s="287" t="str">
        <f>IF(AND(I139&gt;0,(C139)=""),"Enter Country of Origin",IF(I139&lt;0,"Quantity should be a positive number",""))</f>
        <v/>
      </c>
      <c r="K139" s="174"/>
      <c r="L139" s="174"/>
      <c r="M139" s="288"/>
      <c r="N139" s="279"/>
      <c r="O139" s="177"/>
      <c r="P139" s="175"/>
      <c r="Q139" s="57"/>
      <c r="V139" s="57"/>
    </row>
    <row r="140" spans="1:22" x14ac:dyDescent="0.25">
      <c r="A140" s="156">
        <v>112</v>
      </c>
      <c r="B140" s="158"/>
      <c r="C140" s="154"/>
      <c r="D140" s="162"/>
      <c r="E140" s="183"/>
      <c r="F140" s="266"/>
      <c r="G140" s="259"/>
      <c r="H140" s="269"/>
      <c r="I140" s="274"/>
      <c r="J140" s="287" t="str">
        <f>IF(AND(I140&gt;0,(C140)=""),"Enter Country of Origin",IF(I140&lt;0,"Quantity should be a positive number",""))</f>
        <v/>
      </c>
      <c r="K140" s="174"/>
      <c r="L140" s="174"/>
      <c r="M140" s="288"/>
      <c r="N140" s="279"/>
      <c r="O140" s="177"/>
      <c r="P140" s="175"/>
      <c r="Q140" s="57"/>
      <c r="V140" s="57"/>
    </row>
    <row r="141" spans="1:22" x14ac:dyDescent="0.25">
      <c r="A141" s="156">
        <v>113</v>
      </c>
      <c r="B141" s="158"/>
      <c r="C141" s="154"/>
      <c r="D141" s="162"/>
      <c r="E141" s="183"/>
      <c r="F141" s="266"/>
      <c r="G141" s="259"/>
      <c r="H141" s="269"/>
      <c r="I141" s="274"/>
      <c r="J141" s="287" t="str">
        <f>IF(AND(I141&gt;0,(C141)=""),"Enter Country of Origin",IF(I141&lt;0,"Quantity should be a positive number",""))</f>
        <v/>
      </c>
      <c r="K141" s="174"/>
      <c r="L141" s="174"/>
      <c r="M141" s="288"/>
      <c r="N141" s="279"/>
      <c r="O141" s="177"/>
      <c r="P141" s="175"/>
      <c r="Q141" s="57"/>
      <c r="V141" s="57"/>
    </row>
    <row r="142" spans="1:22" x14ac:dyDescent="0.25">
      <c r="A142" s="156">
        <v>114</v>
      </c>
      <c r="B142" s="158"/>
      <c r="C142" s="154"/>
      <c r="D142" s="162"/>
      <c r="E142" s="183"/>
      <c r="F142" s="266"/>
      <c r="G142" s="259"/>
      <c r="H142" s="269"/>
      <c r="I142" s="274"/>
      <c r="J142" s="287" t="str">
        <f>IF(AND(I142&gt;0,(C142)=""),"Enter Country of Origin",IF(I142&lt;0,"Quantity should be a positive number",""))</f>
        <v/>
      </c>
      <c r="K142" s="174"/>
      <c r="L142" s="174"/>
      <c r="M142" s="288"/>
      <c r="N142" s="279"/>
      <c r="O142" s="177"/>
      <c r="P142" s="175"/>
      <c r="Q142" s="57"/>
      <c r="V142" s="57"/>
    </row>
    <row r="143" spans="1:22" x14ac:dyDescent="0.25">
      <c r="A143" s="156">
        <v>115</v>
      </c>
      <c r="B143" s="158"/>
      <c r="C143" s="154"/>
      <c r="D143" s="162"/>
      <c r="E143" s="183"/>
      <c r="F143" s="266"/>
      <c r="G143" s="259"/>
      <c r="H143" s="269"/>
      <c r="I143" s="274"/>
      <c r="J143" s="287" t="str">
        <f>IF(AND(I143&gt;0,(C143)=""),"Enter Country of Origin",IF(I143&lt;0,"Quantity should be a positive number",""))</f>
        <v/>
      </c>
      <c r="K143" s="174"/>
      <c r="L143" s="174"/>
      <c r="M143" s="288"/>
      <c r="N143" s="279"/>
      <c r="O143" s="177"/>
      <c r="P143" s="175"/>
      <c r="Q143" s="57"/>
      <c r="V143" s="57"/>
    </row>
    <row r="144" spans="1:22" x14ac:dyDescent="0.25">
      <c r="A144" s="156">
        <v>116</v>
      </c>
      <c r="B144" s="158"/>
      <c r="C144" s="154"/>
      <c r="D144" s="162"/>
      <c r="E144" s="183"/>
      <c r="F144" s="266"/>
      <c r="G144" s="259"/>
      <c r="H144" s="269"/>
      <c r="I144" s="274"/>
      <c r="J144" s="287" t="str">
        <f>IF(AND(I144&gt;0,(C144)=""),"Enter Country of Origin",IF(I144&lt;0,"Quantity should be a positive number",""))</f>
        <v/>
      </c>
      <c r="K144" s="174"/>
      <c r="L144" s="174"/>
      <c r="M144" s="288"/>
      <c r="N144" s="279"/>
      <c r="O144" s="177"/>
      <c r="P144" s="175"/>
      <c r="Q144" s="57"/>
      <c r="V144" s="57"/>
    </row>
    <row r="145" spans="1:22" x14ac:dyDescent="0.25">
      <c r="A145" s="156">
        <v>117</v>
      </c>
      <c r="B145" s="158"/>
      <c r="C145" s="154"/>
      <c r="D145" s="162"/>
      <c r="E145" s="183"/>
      <c r="F145" s="266"/>
      <c r="G145" s="259"/>
      <c r="H145" s="269"/>
      <c r="I145" s="274"/>
      <c r="J145" s="287" t="str">
        <f>IF(AND(I145&gt;0,(C145)=""),"Enter Country of Origin",IF(I145&lt;0,"Quantity should be a positive number",""))</f>
        <v/>
      </c>
      <c r="K145" s="174"/>
      <c r="L145" s="174"/>
      <c r="M145" s="288"/>
      <c r="N145" s="279"/>
      <c r="O145" s="177"/>
      <c r="P145" s="175"/>
      <c r="Q145" s="57"/>
      <c r="V145" s="57"/>
    </row>
    <row r="146" spans="1:22" x14ac:dyDescent="0.25">
      <c r="A146" s="156">
        <v>118</v>
      </c>
      <c r="B146" s="158"/>
      <c r="C146" s="154"/>
      <c r="D146" s="162"/>
      <c r="E146" s="183"/>
      <c r="F146" s="266"/>
      <c r="G146" s="259"/>
      <c r="H146" s="269"/>
      <c r="I146" s="274"/>
      <c r="J146" s="287" t="str">
        <f>IF(AND(I146&gt;0,(C146)=""),"Enter Country of Origin",IF(I146&lt;0,"Quantity should be a positive number",""))</f>
        <v/>
      </c>
      <c r="K146" s="174"/>
      <c r="L146" s="174"/>
      <c r="M146" s="288"/>
      <c r="N146" s="279"/>
      <c r="O146" s="177"/>
      <c r="P146" s="175"/>
      <c r="Q146" s="57"/>
      <c r="V146" s="57"/>
    </row>
    <row r="147" spans="1:22" x14ac:dyDescent="0.25">
      <c r="A147" s="156">
        <v>119</v>
      </c>
      <c r="B147" s="158"/>
      <c r="C147" s="154"/>
      <c r="D147" s="162"/>
      <c r="E147" s="183"/>
      <c r="F147" s="266"/>
      <c r="G147" s="259"/>
      <c r="H147" s="269"/>
      <c r="I147" s="274"/>
      <c r="J147" s="287" t="str">
        <f>IF(AND(I147&gt;0,(C147)=""),"Enter Country of Origin",IF(I147&lt;0,"Quantity should be a positive number",""))</f>
        <v/>
      </c>
      <c r="K147" s="174"/>
      <c r="L147" s="174"/>
      <c r="M147" s="288"/>
      <c r="N147" s="279"/>
      <c r="O147" s="177"/>
      <c r="P147" s="175"/>
      <c r="Q147" s="57"/>
      <c r="V147" s="57"/>
    </row>
    <row r="148" spans="1:22" x14ac:dyDescent="0.25">
      <c r="A148" s="156">
        <v>120</v>
      </c>
      <c r="B148" s="158"/>
      <c r="C148" s="154"/>
      <c r="D148" s="162"/>
      <c r="E148" s="183"/>
      <c r="F148" s="266"/>
      <c r="G148" s="259"/>
      <c r="H148" s="269"/>
      <c r="I148" s="274"/>
      <c r="J148" s="287" t="str">
        <f>IF(AND(I148&gt;0,(C148)=""),"Enter Country of Origin",IF(I148&lt;0,"Quantity should be a positive number",""))</f>
        <v/>
      </c>
      <c r="K148" s="174"/>
      <c r="L148" s="174"/>
      <c r="M148" s="288"/>
      <c r="N148" s="279"/>
      <c r="O148" s="177"/>
      <c r="P148" s="175"/>
      <c r="Q148" s="57"/>
      <c r="V148" s="57"/>
    </row>
    <row r="149" spans="1:22" x14ac:dyDescent="0.25">
      <c r="A149" s="156">
        <v>121</v>
      </c>
      <c r="B149" s="158"/>
      <c r="C149" s="154"/>
      <c r="D149" s="162"/>
      <c r="E149" s="183"/>
      <c r="F149" s="266"/>
      <c r="G149" s="259"/>
      <c r="H149" s="269"/>
      <c r="I149" s="274"/>
      <c r="J149" s="287" t="str">
        <f>IF(AND(I149&gt;0,(C149)=""),"Enter Country of Origin",IF(I149&lt;0,"Quantity should be a positive number",""))</f>
        <v/>
      </c>
      <c r="K149" s="174"/>
      <c r="L149" s="174"/>
      <c r="M149" s="288"/>
      <c r="N149" s="279"/>
      <c r="O149" s="177"/>
      <c r="P149" s="175"/>
      <c r="Q149" s="57"/>
      <c r="V149" s="57"/>
    </row>
    <row r="150" spans="1:22" x14ac:dyDescent="0.25">
      <c r="A150" s="156">
        <v>122</v>
      </c>
      <c r="B150" s="158"/>
      <c r="C150" s="154"/>
      <c r="D150" s="162"/>
      <c r="E150" s="183"/>
      <c r="F150" s="266"/>
      <c r="G150" s="259"/>
      <c r="H150" s="269"/>
      <c r="I150" s="274"/>
      <c r="J150" s="287" t="str">
        <f>IF(AND(I150&gt;0,(C150)=""),"Enter Country of Origin",IF(I150&lt;0,"Quantity should be a positive number",""))</f>
        <v/>
      </c>
      <c r="K150" s="174"/>
      <c r="L150" s="174"/>
      <c r="M150" s="288"/>
      <c r="N150" s="279"/>
      <c r="O150" s="177"/>
      <c r="P150" s="175"/>
      <c r="Q150" s="57"/>
      <c r="V150" s="57"/>
    </row>
    <row r="151" spans="1:22" x14ac:dyDescent="0.25">
      <c r="A151" s="156">
        <v>123</v>
      </c>
      <c r="B151" s="158"/>
      <c r="C151" s="154"/>
      <c r="D151" s="162"/>
      <c r="E151" s="183"/>
      <c r="F151" s="266"/>
      <c r="G151" s="259"/>
      <c r="H151" s="269"/>
      <c r="I151" s="274"/>
      <c r="J151" s="287" t="str">
        <f>IF(AND(I151&gt;0,(C151)=""),"Enter Country of Origin",IF(I151&lt;0,"Quantity should be a positive number",""))</f>
        <v/>
      </c>
      <c r="K151" s="174"/>
      <c r="L151" s="174"/>
      <c r="M151" s="288"/>
      <c r="N151" s="279"/>
      <c r="O151" s="177"/>
      <c r="P151" s="175"/>
      <c r="Q151" s="57"/>
      <c r="V151" s="57"/>
    </row>
    <row r="152" spans="1:22" x14ac:dyDescent="0.25">
      <c r="A152" s="156">
        <v>124</v>
      </c>
      <c r="B152" s="158"/>
      <c r="C152" s="154"/>
      <c r="D152" s="162"/>
      <c r="E152" s="183"/>
      <c r="F152" s="266"/>
      <c r="G152" s="259"/>
      <c r="H152" s="269"/>
      <c r="I152" s="274"/>
      <c r="J152" s="287" t="str">
        <f>IF(AND(I152&gt;0,(C152)=""),"Enter Country of Origin",IF(I152&lt;0,"Quantity should be a positive number",""))</f>
        <v/>
      </c>
      <c r="K152" s="174"/>
      <c r="L152" s="174"/>
      <c r="M152" s="288"/>
      <c r="N152" s="279"/>
      <c r="O152" s="177"/>
      <c r="P152" s="175"/>
      <c r="Q152" s="57"/>
      <c r="V152" s="57"/>
    </row>
    <row r="153" spans="1:22" x14ac:dyDescent="0.25">
      <c r="A153" s="156">
        <v>125</v>
      </c>
      <c r="B153" s="158"/>
      <c r="C153" s="154"/>
      <c r="D153" s="162"/>
      <c r="E153" s="183"/>
      <c r="F153" s="266"/>
      <c r="G153" s="259"/>
      <c r="H153" s="269"/>
      <c r="I153" s="274"/>
      <c r="J153" s="287" t="str">
        <f>IF(AND(I153&gt;0,(C153)=""),"Enter Country of Origin",IF(I153&lt;0,"Quantity should be a positive number",""))</f>
        <v/>
      </c>
      <c r="K153" s="174"/>
      <c r="L153" s="174"/>
      <c r="M153" s="288"/>
      <c r="N153" s="279"/>
      <c r="O153" s="177"/>
      <c r="P153" s="175"/>
      <c r="Q153" s="57"/>
      <c r="V153" s="57"/>
    </row>
    <row r="154" spans="1:22" x14ac:dyDescent="0.25">
      <c r="A154" s="156">
        <v>126</v>
      </c>
      <c r="B154" s="158"/>
      <c r="C154" s="154"/>
      <c r="D154" s="162"/>
      <c r="E154" s="183"/>
      <c r="F154" s="266"/>
      <c r="G154" s="259"/>
      <c r="H154" s="269"/>
      <c r="I154" s="274"/>
      <c r="J154" s="287" t="str">
        <f>IF(AND(I154&gt;0,(C154)=""),"Enter Country of Origin",IF(I154&lt;0,"Quantity should be a positive number",""))</f>
        <v/>
      </c>
      <c r="K154" s="174"/>
      <c r="L154" s="174"/>
      <c r="M154" s="288"/>
      <c r="N154" s="279"/>
      <c r="O154" s="177"/>
      <c r="P154" s="175"/>
      <c r="Q154" s="57"/>
      <c r="V154" s="57"/>
    </row>
    <row r="155" spans="1:22" x14ac:dyDescent="0.25">
      <c r="A155" s="156">
        <v>127</v>
      </c>
      <c r="B155" s="158"/>
      <c r="C155" s="154"/>
      <c r="D155" s="162"/>
      <c r="E155" s="183"/>
      <c r="F155" s="266"/>
      <c r="G155" s="259"/>
      <c r="H155" s="269"/>
      <c r="I155" s="274"/>
      <c r="J155" s="287" t="str">
        <f>IF(AND(I155&gt;0,(C155)=""),"Enter Country of Origin",IF(I155&lt;0,"Quantity should be a positive number",""))</f>
        <v/>
      </c>
      <c r="K155" s="174"/>
      <c r="L155" s="174"/>
      <c r="M155" s="288"/>
      <c r="N155" s="279"/>
      <c r="O155" s="177"/>
      <c r="P155" s="175"/>
      <c r="Q155" s="57"/>
      <c r="V155" s="57"/>
    </row>
    <row r="156" spans="1:22" x14ac:dyDescent="0.25">
      <c r="A156" s="156">
        <v>128</v>
      </c>
      <c r="B156" s="158"/>
      <c r="C156" s="154"/>
      <c r="D156" s="162"/>
      <c r="E156" s="183"/>
      <c r="F156" s="266"/>
      <c r="G156" s="259"/>
      <c r="H156" s="269"/>
      <c r="I156" s="274"/>
      <c r="J156" s="287" t="str">
        <f>IF(AND(I156&gt;0,(C156)=""),"Enter Country of Origin",IF(I156&lt;0,"Quantity should be a positive number",""))</f>
        <v/>
      </c>
      <c r="K156" s="174"/>
      <c r="L156" s="174"/>
      <c r="M156" s="288"/>
      <c r="N156" s="279"/>
      <c r="O156" s="177"/>
      <c r="P156" s="175"/>
      <c r="Q156" s="57"/>
      <c r="V156" s="57"/>
    </row>
    <row r="157" spans="1:22" x14ac:dyDescent="0.25">
      <c r="A157" s="156">
        <v>129</v>
      </c>
      <c r="B157" s="158"/>
      <c r="C157" s="154"/>
      <c r="D157" s="162"/>
      <c r="E157" s="183"/>
      <c r="F157" s="266"/>
      <c r="G157" s="259"/>
      <c r="H157" s="269"/>
      <c r="I157" s="274"/>
      <c r="J157" s="287" t="str">
        <f>IF(AND(I157&gt;0,(C157)=""),"Enter Country of Origin",IF(I157&lt;0,"Quantity should be a positive number",""))</f>
        <v/>
      </c>
      <c r="K157" s="174"/>
      <c r="L157" s="174"/>
      <c r="M157" s="288"/>
      <c r="N157" s="279"/>
      <c r="O157" s="177"/>
      <c r="P157" s="175"/>
      <c r="Q157" s="57"/>
      <c r="V157" s="57"/>
    </row>
    <row r="158" spans="1:22" x14ac:dyDescent="0.25">
      <c r="A158" s="156">
        <v>130</v>
      </c>
      <c r="B158" s="158"/>
      <c r="C158" s="154"/>
      <c r="D158" s="162"/>
      <c r="E158" s="183"/>
      <c r="F158" s="266"/>
      <c r="G158" s="259"/>
      <c r="H158" s="269"/>
      <c r="I158" s="274"/>
      <c r="J158" s="287" t="str">
        <f>IF(AND(I158&gt;0,(C158)=""),"Enter Country of Origin",IF(I158&lt;0,"Quantity should be a positive number",""))</f>
        <v/>
      </c>
      <c r="K158" s="174"/>
      <c r="L158" s="174"/>
      <c r="M158" s="288"/>
      <c r="N158" s="279"/>
      <c r="O158" s="177"/>
      <c r="P158" s="175"/>
      <c r="Q158" s="57"/>
      <c r="V158" s="57"/>
    </row>
    <row r="159" spans="1:22" x14ac:dyDescent="0.25">
      <c r="A159" s="156">
        <v>131</v>
      </c>
      <c r="B159" s="158"/>
      <c r="C159" s="154"/>
      <c r="D159" s="162"/>
      <c r="E159" s="183"/>
      <c r="F159" s="266"/>
      <c r="G159" s="259"/>
      <c r="H159" s="269"/>
      <c r="I159" s="274"/>
      <c r="J159" s="287" t="str">
        <f>IF(AND(I159&gt;0,(C159)=""),"Enter Country of Origin",IF(I159&lt;0,"Quantity should be a positive number",""))</f>
        <v/>
      </c>
      <c r="K159" s="174"/>
      <c r="L159" s="174"/>
      <c r="M159" s="288"/>
      <c r="N159" s="279"/>
      <c r="O159" s="177"/>
      <c r="P159" s="175"/>
      <c r="Q159" s="57"/>
      <c r="V159" s="57"/>
    </row>
    <row r="160" spans="1:22" x14ac:dyDescent="0.25">
      <c r="A160" s="156">
        <v>132</v>
      </c>
      <c r="B160" s="158"/>
      <c r="C160" s="154"/>
      <c r="D160" s="162"/>
      <c r="E160" s="183"/>
      <c r="F160" s="266"/>
      <c r="G160" s="259"/>
      <c r="H160" s="269"/>
      <c r="I160" s="274"/>
      <c r="J160" s="287" t="str">
        <f>IF(AND(I160&gt;0,(C160)=""),"Enter Country of Origin",IF(I160&lt;0,"Quantity should be a positive number",""))</f>
        <v/>
      </c>
      <c r="K160" s="174"/>
      <c r="L160" s="174"/>
      <c r="M160" s="288"/>
      <c r="N160" s="279"/>
      <c r="O160" s="177"/>
      <c r="P160" s="175"/>
      <c r="Q160" s="57"/>
      <c r="V160" s="57"/>
    </row>
    <row r="161" spans="1:22" x14ac:dyDescent="0.25">
      <c r="A161" s="156">
        <v>133</v>
      </c>
      <c r="B161" s="158"/>
      <c r="C161" s="154"/>
      <c r="D161" s="162"/>
      <c r="E161" s="183"/>
      <c r="F161" s="266"/>
      <c r="G161" s="259"/>
      <c r="H161" s="269"/>
      <c r="I161" s="274"/>
      <c r="J161" s="287" t="str">
        <f>IF(AND(I161&gt;0,(C161)=""),"Enter Country of Origin",IF(I161&lt;0,"Quantity should be a positive number",""))</f>
        <v/>
      </c>
      <c r="K161" s="174"/>
      <c r="L161" s="174"/>
      <c r="M161" s="288"/>
      <c r="N161" s="279"/>
      <c r="O161" s="177"/>
      <c r="P161" s="175"/>
      <c r="Q161" s="57"/>
      <c r="V161" s="57"/>
    </row>
    <row r="162" spans="1:22" x14ac:dyDescent="0.25">
      <c r="A162" s="156">
        <v>134</v>
      </c>
      <c r="B162" s="158"/>
      <c r="C162" s="154"/>
      <c r="D162" s="162"/>
      <c r="E162" s="183"/>
      <c r="F162" s="266"/>
      <c r="G162" s="259"/>
      <c r="H162" s="269"/>
      <c r="I162" s="274"/>
      <c r="J162" s="287" t="str">
        <f>IF(AND(I162&gt;0,(C162)=""),"Enter Country of Origin",IF(I162&lt;0,"Quantity should be a positive number",""))</f>
        <v/>
      </c>
      <c r="K162" s="174"/>
      <c r="L162" s="174"/>
      <c r="M162" s="288"/>
      <c r="N162" s="279"/>
      <c r="O162" s="177"/>
      <c r="P162" s="175"/>
      <c r="Q162" s="57"/>
      <c r="V162" s="57"/>
    </row>
    <row r="163" spans="1:22" x14ac:dyDescent="0.25">
      <c r="A163" s="156">
        <v>135</v>
      </c>
      <c r="B163" s="158"/>
      <c r="C163" s="154"/>
      <c r="D163" s="162"/>
      <c r="E163" s="183"/>
      <c r="F163" s="266"/>
      <c r="G163" s="259"/>
      <c r="H163" s="269"/>
      <c r="I163" s="274"/>
      <c r="J163" s="287" t="str">
        <f>IF(AND(I163&gt;0,(C163)=""),"Enter Country of Origin",IF(I163&lt;0,"Quantity should be a positive number",""))</f>
        <v/>
      </c>
      <c r="K163" s="174"/>
      <c r="L163" s="174"/>
      <c r="M163" s="288"/>
      <c r="N163" s="279"/>
      <c r="O163" s="177"/>
      <c r="P163" s="175"/>
      <c r="Q163" s="57"/>
      <c r="V163" s="57"/>
    </row>
    <row r="164" spans="1:22" x14ac:dyDescent="0.25">
      <c r="A164" s="156">
        <v>136</v>
      </c>
      <c r="B164" s="158"/>
      <c r="C164" s="154"/>
      <c r="D164" s="162"/>
      <c r="E164" s="183"/>
      <c r="F164" s="266"/>
      <c r="G164" s="259"/>
      <c r="H164" s="269"/>
      <c r="I164" s="274"/>
      <c r="J164" s="287" t="str">
        <f>IF(AND(I164&gt;0,(C164)=""),"Enter Country of Origin",IF(I164&lt;0,"Quantity should be a positive number",""))</f>
        <v/>
      </c>
      <c r="K164" s="174"/>
      <c r="L164" s="174"/>
      <c r="M164" s="288"/>
      <c r="N164" s="279"/>
      <c r="O164" s="177"/>
      <c r="P164" s="175"/>
      <c r="Q164" s="57"/>
      <c r="V164" s="57"/>
    </row>
    <row r="165" spans="1:22" x14ac:dyDescent="0.25">
      <c r="A165" s="156">
        <v>137</v>
      </c>
      <c r="B165" s="158"/>
      <c r="C165" s="154"/>
      <c r="D165" s="162"/>
      <c r="E165" s="183"/>
      <c r="F165" s="266"/>
      <c r="G165" s="259"/>
      <c r="H165" s="269"/>
      <c r="I165" s="274"/>
      <c r="J165" s="287" t="str">
        <f>IF(AND(I165&gt;0,(C165)=""),"Enter Country of Origin",IF(I165&lt;0,"Quantity should be a positive number",""))</f>
        <v/>
      </c>
      <c r="K165" s="174"/>
      <c r="L165" s="174"/>
      <c r="M165" s="288"/>
      <c r="N165" s="279"/>
      <c r="O165" s="177"/>
      <c r="P165" s="175"/>
      <c r="Q165" s="57"/>
      <c r="V165" s="57"/>
    </row>
    <row r="166" spans="1:22" x14ac:dyDescent="0.25">
      <c r="A166" s="156">
        <v>138</v>
      </c>
      <c r="B166" s="158"/>
      <c r="C166" s="154"/>
      <c r="D166" s="162"/>
      <c r="E166" s="183"/>
      <c r="F166" s="266"/>
      <c r="G166" s="259"/>
      <c r="H166" s="269"/>
      <c r="I166" s="274"/>
      <c r="J166" s="287" t="str">
        <f>IF(AND(I166&gt;0,(C166)=""),"Enter Country of Origin",IF(I166&lt;0,"Quantity should be a positive number",""))</f>
        <v/>
      </c>
      <c r="K166" s="174"/>
      <c r="L166" s="174"/>
      <c r="M166" s="288"/>
      <c r="N166" s="279"/>
      <c r="O166" s="177"/>
      <c r="P166" s="175"/>
      <c r="Q166" s="57"/>
      <c r="V166" s="57"/>
    </row>
    <row r="167" spans="1:22" x14ac:dyDescent="0.25">
      <c r="A167" s="156">
        <v>139</v>
      </c>
      <c r="B167" s="158"/>
      <c r="C167" s="154"/>
      <c r="D167" s="162"/>
      <c r="E167" s="183"/>
      <c r="F167" s="266"/>
      <c r="G167" s="259"/>
      <c r="H167" s="269"/>
      <c r="I167" s="274"/>
      <c r="J167" s="287" t="str">
        <f>IF(AND(I167&gt;0,(C167)=""),"Enter Country of Origin",IF(I167&lt;0,"Quantity should be a positive number",""))</f>
        <v/>
      </c>
      <c r="K167" s="174"/>
      <c r="L167" s="174"/>
      <c r="M167" s="288"/>
      <c r="N167" s="279"/>
      <c r="O167" s="177"/>
      <c r="P167" s="175"/>
      <c r="Q167" s="57"/>
      <c r="V167" s="57"/>
    </row>
    <row r="168" spans="1:22" x14ac:dyDescent="0.25">
      <c r="A168" s="156">
        <v>140</v>
      </c>
      <c r="B168" s="158"/>
      <c r="C168" s="154"/>
      <c r="D168" s="162"/>
      <c r="E168" s="183"/>
      <c r="F168" s="266"/>
      <c r="G168" s="259"/>
      <c r="H168" s="269"/>
      <c r="I168" s="274"/>
      <c r="J168" s="287" t="str">
        <f>IF(AND(I168&gt;0,(C168)=""),"Enter Country of Origin",IF(I168&lt;0,"Quantity should be a positive number",""))</f>
        <v/>
      </c>
      <c r="K168" s="174"/>
      <c r="L168" s="174"/>
      <c r="M168" s="288"/>
      <c r="N168" s="279"/>
      <c r="O168" s="177"/>
      <c r="P168" s="175"/>
      <c r="Q168" s="57"/>
      <c r="V168" s="57"/>
    </row>
    <row r="169" spans="1:22" x14ac:dyDescent="0.25">
      <c r="A169" s="156">
        <v>141</v>
      </c>
      <c r="B169" s="158"/>
      <c r="C169" s="154"/>
      <c r="D169" s="162"/>
      <c r="E169" s="183"/>
      <c r="F169" s="266"/>
      <c r="G169" s="259"/>
      <c r="H169" s="269"/>
      <c r="I169" s="274"/>
      <c r="J169" s="287" t="str">
        <f>IF(AND(I169&gt;0,(C169)=""),"Enter Country of Origin",IF(I169&lt;0,"Quantity should be a positive number",""))</f>
        <v/>
      </c>
      <c r="K169" s="174"/>
      <c r="L169" s="174"/>
      <c r="M169" s="288"/>
      <c r="N169" s="279"/>
      <c r="O169" s="177"/>
      <c r="P169" s="175"/>
      <c r="Q169" s="57"/>
      <c r="V169" s="57"/>
    </row>
    <row r="170" spans="1:22" x14ac:dyDescent="0.25">
      <c r="A170" s="156">
        <v>142</v>
      </c>
      <c r="B170" s="158"/>
      <c r="C170" s="154"/>
      <c r="D170" s="162"/>
      <c r="E170" s="183"/>
      <c r="F170" s="266"/>
      <c r="G170" s="259"/>
      <c r="H170" s="269"/>
      <c r="I170" s="274"/>
      <c r="J170" s="287" t="str">
        <f>IF(AND(I170&gt;0,(C170)=""),"Enter Country of Origin",IF(I170&lt;0,"Quantity should be a positive number",""))</f>
        <v/>
      </c>
      <c r="K170" s="174"/>
      <c r="L170" s="174"/>
      <c r="M170" s="288"/>
      <c r="N170" s="279"/>
      <c r="O170" s="177"/>
      <c r="P170" s="175"/>
      <c r="Q170" s="57"/>
      <c r="V170" s="57"/>
    </row>
    <row r="171" spans="1:22" x14ac:dyDescent="0.25">
      <c r="A171" s="156">
        <v>143</v>
      </c>
      <c r="B171" s="158"/>
      <c r="C171" s="154"/>
      <c r="D171" s="162"/>
      <c r="E171" s="183"/>
      <c r="F171" s="266"/>
      <c r="G171" s="259"/>
      <c r="H171" s="269"/>
      <c r="I171" s="274"/>
      <c r="J171" s="287" t="str">
        <f>IF(AND(I171&gt;0,(C171)=""),"Enter Country of Origin",IF(I171&lt;0,"Quantity should be a positive number",""))</f>
        <v/>
      </c>
      <c r="K171" s="174"/>
      <c r="L171" s="174"/>
      <c r="M171" s="288"/>
      <c r="N171" s="279"/>
      <c r="O171" s="177"/>
      <c r="P171" s="175"/>
      <c r="Q171" s="57"/>
      <c r="V171" s="57"/>
    </row>
    <row r="172" spans="1:22" x14ac:dyDescent="0.25">
      <c r="A172" s="156">
        <v>144</v>
      </c>
      <c r="B172" s="158"/>
      <c r="C172" s="154"/>
      <c r="D172" s="162"/>
      <c r="E172" s="183"/>
      <c r="F172" s="266"/>
      <c r="G172" s="259"/>
      <c r="H172" s="269"/>
      <c r="I172" s="274"/>
      <c r="J172" s="287" t="str">
        <f>IF(AND(I172&gt;0,(C172)=""),"Enter Country of Origin",IF(I172&lt;0,"Quantity should be a positive number",""))</f>
        <v/>
      </c>
      <c r="K172" s="174"/>
      <c r="L172" s="174"/>
      <c r="M172" s="288"/>
      <c r="N172" s="279"/>
      <c r="O172" s="177"/>
      <c r="P172" s="175"/>
      <c r="Q172" s="57"/>
      <c r="V172" s="57"/>
    </row>
    <row r="173" spans="1:22" x14ac:dyDescent="0.25">
      <c r="A173" s="156">
        <v>145</v>
      </c>
      <c r="B173" s="158"/>
      <c r="C173" s="154"/>
      <c r="D173" s="162"/>
      <c r="E173" s="183"/>
      <c r="F173" s="266"/>
      <c r="G173" s="259"/>
      <c r="H173" s="269"/>
      <c r="I173" s="274"/>
      <c r="J173" s="287" t="str">
        <f>IF(AND(I173&gt;0,(C173)=""),"Enter Country of Origin",IF(I173&lt;0,"Quantity should be a positive number",""))</f>
        <v/>
      </c>
      <c r="K173" s="174"/>
      <c r="L173" s="174"/>
      <c r="M173" s="288"/>
      <c r="N173" s="279"/>
      <c r="O173" s="177"/>
      <c r="P173" s="175"/>
      <c r="Q173" s="57"/>
      <c r="V173" s="57"/>
    </row>
    <row r="174" spans="1:22" x14ac:dyDescent="0.25">
      <c r="A174" s="156">
        <v>146</v>
      </c>
      <c r="B174" s="158"/>
      <c r="C174" s="154"/>
      <c r="D174" s="162"/>
      <c r="E174" s="183"/>
      <c r="F174" s="266"/>
      <c r="G174" s="259"/>
      <c r="H174" s="269"/>
      <c r="I174" s="274"/>
      <c r="J174" s="287" t="str">
        <f>IF(AND(I174&gt;0,(C174)=""),"Enter Country of Origin",IF(I174&lt;0,"Quantity should be a positive number",""))</f>
        <v/>
      </c>
      <c r="K174" s="174"/>
      <c r="L174" s="174"/>
      <c r="M174" s="288"/>
      <c r="N174" s="279"/>
      <c r="O174" s="177"/>
      <c r="P174" s="175"/>
      <c r="Q174" s="57"/>
      <c r="V174" s="57"/>
    </row>
    <row r="175" spans="1:22" x14ac:dyDescent="0.25">
      <c r="A175" s="156">
        <v>147</v>
      </c>
      <c r="B175" s="158"/>
      <c r="C175" s="154"/>
      <c r="D175" s="162"/>
      <c r="E175" s="183"/>
      <c r="F175" s="266"/>
      <c r="G175" s="259"/>
      <c r="H175" s="269"/>
      <c r="I175" s="274"/>
      <c r="J175" s="287" t="str">
        <f>IF(AND(I175&gt;0,(C175)=""),"Enter Country of Origin",IF(I175&lt;0,"Quantity should be a positive number",""))</f>
        <v/>
      </c>
      <c r="K175" s="174"/>
      <c r="L175" s="174"/>
      <c r="M175" s="288"/>
      <c r="N175" s="279"/>
      <c r="O175" s="177"/>
      <c r="P175" s="175"/>
      <c r="Q175" s="57"/>
      <c r="V175" s="57"/>
    </row>
    <row r="176" spans="1:22" x14ac:dyDescent="0.25">
      <c r="A176" s="156">
        <v>141</v>
      </c>
      <c r="B176" s="158"/>
      <c r="C176" s="154"/>
      <c r="D176" s="162"/>
      <c r="E176" s="183"/>
      <c r="F176" s="266"/>
      <c r="G176" s="259"/>
      <c r="H176" s="269"/>
      <c r="I176" s="274"/>
      <c r="J176" s="287" t="str">
        <f>IF(AND(I176&gt;0,(C176)=""),"Enter Country of Origin",IF(I176&lt;0,"Quantity should be a positive number",""))</f>
        <v/>
      </c>
      <c r="K176" s="174"/>
      <c r="L176" s="174"/>
      <c r="M176" s="288"/>
      <c r="N176" s="279"/>
      <c r="O176" s="177"/>
      <c r="P176" s="175"/>
      <c r="Q176" s="57"/>
      <c r="V176" s="57"/>
    </row>
    <row r="177" spans="1:22" x14ac:dyDescent="0.25">
      <c r="A177" s="156">
        <v>149</v>
      </c>
      <c r="B177" s="158"/>
      <c r="C177" s="154"/>
      <c r="D177" s="162"/>
      <c r="E177" s="183"/>
      <c r="F177" s="266"/>
      <c r="G177" s="259"/>
      <c r="H177" s="269"/>
      <c r="I177" s="274"/>
      <c r="J177" s="287" t="str">
        <f>IF(AND(I177&gt;0,(C177)=""),"Enter Country of Origin",IF(I177&lt;0,"Quantity should be a positive number",""))</f>
        <v/>
      </c>
      <c r="K177" s="174"/>
      <c r="L177" s="174"/>
      <c r="M177" s="288"/>
      <c r="N177" s="279"/>
      <c r="O177" s="177"/>
      <c r="P177" s="175"/>
      <c r="Q177" s="57"/>
      <c r="V177" s="57"/>
    </row>
    <row r="178" spans="1:22" x14ac:dyDescent="0.25">
      <c r="A178" s="156">
        <v>150</v>
      </c>
      <c r="B178" s="158"/>
      <c r="C178" s="154"/>
      <c r="D178" s="162"/>
      <c r="E178" s="183"/>
      <c r="F178" s="266"/>
      <c r="G178" s="259"/>
      <c r="H178" s="269"/>
      <c r="I178" s="274"/>
      <c r="J178" s="287" t="str">
        <f>IF(AND(I178&gt;0,(C178)=""),"Enter Country of Origin",IF(I178&lt;0,"Quantity should be a positive number",""))</f>
        <v/>
      </c>
      <c r="K178" s="174"/>
      <c r="L178" s="174"/>
      <c r="M178" s="288"/>
      <c r="N178" s="279"/>
      <c r="O178" s="177"/>
      <c r="P178" s="175"/>
      <c r="Q178" s="57"/>
      <c r="V178" s="57"/>
    </row>
    <row r="179" spans="1:22" x14ac:dyDescent="0.25">
      <c r="A179" s="156">
        <v>151</v>
      </c>
      <c r="B179" s="158"/>
      <c r="C179" s="154"/>
      <c r="D179" s="162"/>
      <c r="E179" s="183"/>
      <c r="F179" s="266"/>
      <c r="G179" s="259"/>
      <c r="H179" s="269"/>
      <c r="I179" s="274"/>
      <c r="J179" s="287" t="str">
        <f>IF(AND(I179&gt;0,(C179)=""),"Enter Country of Origin",IF(I179&lt;0,"Quantity should be a positive number",""))</f>
        <v/>
      </c>
      <c r="K179" s="174"/>
      <c r="L179" s="174"/>
      <c r="M179" s="288"/>
      <c r="N179" s="279"/>
      <c r="O179" s="177"/>
      <c r="P179" s="175"/>
      <c r="Q179" s="57"/>
      <c r="V179" s="57"/>
    </row>
    <row r="180" spans="1:22" x14ac:dyDescent="0.25">
      <c r="A180" s="156">
        <v>152</v>
      </c>
      <c r="B180" s="158"/>
      <c r="C180" s="154"/>
      <c r="D180" s="162"/>
      <c r="E180" s="183"/>
      <c r="F180" s="266"/>
      <c r="G180" s="259"/>
      <c r="H180" s="269"/>
      <c r="I180" s="274"/>
      <c r="J180" s="287" t="str">
        <f>IF(AND(I180&gt;0,(C180)=""),"Enter Country of Origin",IF(I180&lt;0,"Quantity should be a positive number",""))</f>
        <v/>
      </c>
      <c r="K180" s="174"/>
      <c r="L180" s="174"/>
      <c r="M180" s="288"/>
      <c r="N180" s="279"/>
      <c r="O180" s="177"/>
      <c r="P180" s="175"/>
      <c r="Q180" s="57"/>
      <c r="V180" s="57"/>
    </row>
    <row r="181" spans="1:22" x14ac:dyDescent="0.25">
      <c r="A181" s="156">
        <v>153</v>
      </c>
      <c r="B181" s="158"/>
      <c r="C181" s="154"/>
      <c r="D181" s="162"/>
      <c r="E181" s="183"/>
      <c r="F181" s="266"/>
      <c r="G181" s="259"/>
      <c r="H181" s="269"/>
      <c r="I181" s="274"/>
      <c r="J181" s="287" t="str">
        <f>IF(AND(I181&gt;0,(C181)=""),"Enter Country of Origin",IF(I181&lt;0,"Quantity should be a positive number",""))</f>
        <v/>
      </c>
      <c r="K181" s="174"/>
      <c r="L181" s="174"/>
      <c r="M181" s="288"/>
      <c r="N181" s="279"/>
      <c r="O181" s="177"/>
      <c r="P181" s="175"/>
      <c r="Q181" s="57"/>
      <c r="V181" s="57"/>
    </row>
    <row r="182" spans="1:22" x14ac:dyDescent="0.25">
      <c r="A182" s="156">
        <v>154</v>
      </c>
      <c r="B182" s="158"/>
      <c r="C182" s="154"/>
      <c r="D182" s="162"/>
      <c r="E182" s="183"/>
      <c r="F182" s="266"/>
      <c r="G182" s="259"/>
      <c r="H182" s="269"/>
      <c r="I182" s="274"/>
      <c r="J182" s="287" t="str">
        <f>IF(AND(I182&gt;0,(C182)=""),"Enter Country of Origin",IF(I182&lt;0,"Quantity should be a positive number",""))</f>
        <v/>
      </c>
      <c r="K182" s="174"/>
      <c r="L182" s="174"/>
      <c r="M182" s="288"/>
      <c r="N182" s="279"/>
      <c r="O182" s="177"/>
      <c r="P182" s="175"/>
      <c r="Q182" s="57"/>
      <c r="V182" s="57"/>
    </row>
    <row r="183" spans="1:22" x14ac:dyDescent="0.25">
      <c r="A183" s="156">
        <v>155</v>
      </c>
      <c r="B183" s="158"/>
      <c r="C183" s="154"/>
      <c r="D183" s="162"/>
      <c r="E183" s="183"/>
      <c r="F183" s="266"/>
      <c r="G183" s="259"/>
      <c r="H183" s="269"/>
      <c r="I183" s="274"/>
      <c r="J183" s="287" t="str">
        <f>IF(AND(I183&gt;0,(C183)=""),"Enter Country of Origin",IF(I183&lt;0,"Quantity should be a positive number",""))</f>
        <v/>
      </c>
      <c r="K183" s="174"/>
      <c r="L183" s="174"/>
      <c r="M183" s="288"/>
      <c r="N183" s="279"/>
      <c r="O183" s="177"/>
      <c r="P183" s="175"/>
      <c r="Q183" s="57"/>
      <c r="V183" s="57"/>
    </row>
    <row r="184" spans="1:22" x14ac:dyDescent="0.25">
      <c r="A184" s="156">
        <v>156</v>
      </c>
      <c r="B184" s="158"/>
      <c r="C184" s="154"/>
      <c r="D184" s="162"/>
      <c r="E184" s="183"/>
      <c r="F184" s="266"/>
      <c r="G184" s="259"/>
      <c r="H184" s="269"/>
      <c r="I184" s="274"/>
      <c r="J184" s="287" t="str">
        <f>IF(AND(I184&gt;0,(C184)=""),"Enter Country of Origin",IF(I184&lt;0,"Quantity should be a positive number",""))</f>
        <v/>
      </c>
      <c r="K184" s="174"/>
      <c r="L184" s="174"/>
      <c r="M184" s="288"/>
      <c r="N184" s="279"/>
      <c r="O184" s="177"/>
      <c r="P184" s="175"/>
      <c r="Q184" s="57"/>
      <c r="V184" s="57"/>
    </row>
    <row r="185" spans="1:22" x14ac:dyDescent="0.25">
      <c r="A185" s="156">
        <v>157</v>
      </c>
      <c r="B185" s="158"/>
      <c r="C185" s="154"/>
      <c r="D185" s="162"/>
      <c r="E185" s="183"/>
      <c r="F185" s="266"/>
      <c r="G185" s="259"/>
      <c r="H185" s="269"/>
      <c r="I185" s="274"/>
      <c r="J185" s="287" t="str">
        <f>IF(AND(I185&gt;0,(C185)=""),"Enter Country of Origin",IF(I185&lt;0,"Quantity should be a positive number",""))</f>
        <v/>
      </c>
      <c r="K185" s="174"/>
      <c r="L185" s="174"/>
      <c r="M185" s="288"/>
      <c r="N185" s="279"/>
      <c r="O185" s="177"/>
      <c r="P185" s="175"/>
      <c r="Q185" s="57"/>
      <c r="V185" s="57"/>
    </row>
    <row r="186" spans="1:22" x14ac:dyDescent="0.25">
      <c r="A186" s="156">
        <v>158</v>
      </c>
      <c r="B186" s="158"/>
      <c r="C186" s="154"/>
      <c r="D186" s="162"/>
      <c r="E186" s="183"/>
      <c r="F186" s="266"/>
      <c r="G186" s="259"/>
      <c r="H186" s="269"/>
      <c r="I186" s="274"/>
      <c r="J186" s="287" t="str">
        <f>IF(AND(I186&gt;0,(C186)=""),"Enter Country of Origin",IF(I186&lt;0,"Quantity should be a positive number",""))</f>
        <v/>
      </c>
      <c r="K186" s="174"/>
      <c r="L186" s="174"/>
      <c r="M186" s="288"/>
      <c r="N186" s="279"/>
      <c r="O186" s="177"/>
      <c r="P186" s="175"/>
      <c r="Q186" s="57"/>
      <c r="V186" s="57"/>
    </row>
    <row r="187" spans="1:22" x14ac:dyDescent="0.25">
      <c r="A187" s="156">
        <v>159</v>
      </c>
      <c r="B187" s="158"/>
      <c r="C187" s="154"/>
      <c r="D187" s="162"/>
      <c r="E187" s="183"/>
      <c r="F187" s="266"/>
      <c r="G187" s="259"/>
      <c r="H187" s="269"/>
      <c r="I187" s="274"/>
      <c r="J187" s="287" t="str">
        <f>IF(AND(I187&gt;0,(C187)=""),"Enter Country of Origin",IF(I187&lt;0,"Quantity should be a positive number",""))</f>
        <v/>
      </c>
      <c r="K187" s="174"/>
      <c r="L187" s="174"/>
      <c r="M187" s="288"/>
      <c r="N187" s="279"/>
      <c r="O187" s="177"/>
      <c r="P187" s="175"/>
      <c r="Q187" s="57"/>
      <c r="V187" s="57"/>
    </row>
    <row r="188" spans="1:22" x14ac:dyDescent="0.25">
      <c r="A188" s="156">
        <v>160</v>
      </c>
      <c r="B188" s="158"/>
      <c r="C188" s="154"/>
      <c r="D188" s="162"/>
      <c r="E188" s="183"/>
      <c r="F188" s="266"/>
      <c r="G188" s="259"/>
      <c r="H188" s="269"/>
      <c r="I188" s="274"/>
      <c r="J188" s="287" t="str">
        <f>IF(AND(I188&gt;0,(C188)=""),"Enter Country of Origin",IF(I188&lt;0,"Quantity should be a positive number",""))</f>
        <v/>
      </c>
      <c r="K188" s="174"/>
      <c r="L188" s="174"/>
      <c r="M188" s="288"/>
      <c r="N188" s="279"/>
      <c r="O188" s="177"/>
      <c r="P188" s="175"/>
      <c r="Q188" s="57"/>
      <c r="V188" s="57"/>
    </row>
    <row r="189" spans="1:22" x14ac:dyDescent="0.25">
      <c r="A189" s="156">
        <v>161</v>
      </c>
      <c r="B189" s="158"/>
      <c r="C189" s="154"/>
      <c r="D189" s="162"/>
      <c r="E189" s="183"/>
      <c r="F189" s="266"/>
      <c r="G189" s="259"/>
      <c r="H189" s="269"/>
      <c r="I189" s="274"/>
      <c r="J189" s="287" t="str">
        <f>IF(AND(I189&gt;0,(C189)=""),"Enter Country of Origin",IF(I189&lt;0,"Quantity should be a positive number",""))</f>
        <v/>
      </c>
      <c r="K189" s="174"/>
      <c r="L189" s="174"/>
      <c r="M189" s="288"/>
      <c r="N189" s="279"/>
      <c r="O189" s="177"/>
      <c r="P189" s="175"/>
      <c r="Q189" s="57"/>
      <c r="V189" s="57"/>
    </row>
    <row r="190" spans="1:22" x14ac:dyDescent="0.25">
      <c r="A190" s="156">
        <v>162</v>
      </c>
      <c r="B190" s="158"/>
      <c r="C190" s="154"/>
      <c r="D190" s="162"/>
      <c r="E190" s="183"/>
      <c r="F190" s="266"/>
      <c r="G190" s="259"/>
      <c r="H190" s="269"/>
      <c r="I190" s="274"/>
      <c r="J190" s="287" t="str">
        <f>IF(AND(I190&gt;0,(C190)=""),"Enter Country of Origin",IF(I190&lt;0,"Quantity should be a positive number",""))</f>
        <v/>
      </c>
      <c r="K190" s="174"/>
      <c r="L190" s="174"/>
      <c r="M190" s="288"/>
      <c r="N190" s="279"/>
      <c r="O190" s="177"/>
      <c r="P190" s="175"/>
      <c r="Q190" s="57"/>
      <c r="V190" s="57"/>
    </row>
    <row r="191" spans="1:22" x14ac:dyDescent="0.25">
      <c r="A191" s="156">
        <v>163</v>
      </c>
      <c r="B191" s="158"/>
      <c r="C191" s="154"/>
      <c r="D191" s="162"/>
      <c r="E191" s="183"/>
      <c r="F191" s="266"/>
      <c r="G191" s="259"/>
      <c r="H191" s="269"/>
      <c r="I191" s="274"/>
      <c r="J191" s="287" t="str">
        <f>IF(AND(I191&gt;0,(C191)=""),"Enter Country of Origin",IF(I191&lt;0,"Quantity should be a positive number",""))</f>
        <v/>
      </c>
      <c r="K191" s="174"/>
      <c r="L191" s="174"/>
      <c r="M191" s="288"/>
      <c r="N191" s="279"/>
      <c r="O191" s="177"/>
      <c r="P191" s="175"/>
      <c r="Q191" s="57"/>
      <c r="V191" s="57"/>
    </row>
    <row r="192" spans="1:22" x14ac:dyDescent="0.25">
      <c r="A192" s="156">
        <v>164</v>
      </c>
      <c r="B192" s="158"/>
      <c r="C192" s="154"/>
      <c r="D192" s="162"/>
      <c r="E192" s="183"/>
      <c r="F192" s="266"/>
      <c r="G192" s="259"/>
      <c r="H192" s="269"/>
      <c r="I192" s="274"/>
      <c r="J192" s="287" t="str">
        <f>IF(AND(I192&gt;0,(C192)=""),"Enter Country of Origin",IF(I192&lt;0,"Quantity should be a positive number",""))</f>
        <v/>
      </c>
      <c r="K192" s="174"/>
      <c r="L192" s="174"/>
      <c r="M192" s="288"/>
      <c r="N192" s="279"/>
      <c r="O192" s="177"/>
      <c r="P192" s="175"/>
      <c r="Q192" s="57"/>
      <c r="V192" s="57"/>
    </row>
    <row r="193" spans="1:22" x14ac:dyDescent="0.25">
      <c r="A193" s="156">
        <v>165</v>
      </c>
      <c r="B193" s="158"/>
      <c r="C193" s="154"/>
      <c r="D193" s="162"/>
      <c r="E193" s="183"/>
      <c r="F193" s="266"/>
      <c r="G193" s="259"/>
      <c r="H193" s="269"/>
      <c r="I193" s="274"/>
      <c r="J193" s="287" t="str">
        <f>IF(AND(I193&gt;0,(C193)=""),"Enter Country of Origin",IF(I193&lt;0,"Quantity should be a positive number",""))</f>
        <v/>
      </c>
      <c r="K193" s="174"/>
      <c r="L193" s="174"/>
      <c r="M193" s="288"/>
      <c r="N193" s="279"/>
      <c r="O193" s="177"/>
      <c r="P193" s="175"/>
      <c r="Q193" s="57"/>
      <c r="V193" s="57"/>
    </row>
    <row r="194" spans="1:22" x14ac:dyDescent="0.25">
      <c r="A194" s="156">
        <v>166</v>
      </c>
      <c r="B194" s="158"/>
      <c r="C194" s="154"/>
      <c r="D194" s="162"/>
      <c r="E194" s="183"/>
      <c r="F194" s="266"/>
      <c r="G194" s="259"/>
      <c r="H194" s="269"/>
      <c r="I194" s="274"/>
      <c r="J194" s="287" t="str">
        <f>IF(AND(I194&gt;0,(C194)=""),"Enter Country of Origin",IF(I194&lt;0,"Quantity should be a positive number",""))</f>
        <v/>
      </c>
      <c r="K194" s="174"/>
      <c r="L194" s="174"/>
      <c r="M194" s="288"/>
      <c r="N194" s="279"/>
      <c r="O194" s="177"/>
      <c r="P194" s="175"/>
      <c r="Q194" s="57"/>
      <c r="V194" s="57"/>
    </row>
    <row r="195" spans="1:22" x14ac:dyDescent="0.25">
      <c r="A195" s="156">
        <v>167</v>
      </c>
      <c r="B195" s="158"/>
      <c r="C195" s="154"/>
      <c r="D195" s="162"/>
      <c r="E195" s="183"/>
      <c r="F195" s="266"/>
      <c r="G195" s="259"/>
      <c r="H195" s="269"/>
      <c r="I195" s="274"/>
      <c r="J195" s="287" t="str">
        <f>IF(AND(I195&gt;0,(C195)=""),"Enter Country of Origin",IF(I195&lt;0,"Quantity should be a positive number",""))</f>
        <v/>
      </c>
      <c r="K195" s="174"/>
      <c r="L195" s="174"/>
      <c r="M195" s="288"/>
      <c r="N195" s="279"/>
      <c r="O195" s="177"/>
      <c r="P195" s="175"/>
      <c r="Q195" s="57"/>
      <c r="V195" s="57"/>
    </row>
    <row r="196" spans="1:22" x14ac:dyDescent="0.25">
      <c r="A196" s="156">
        <v>168</v>
      </c>
      <c r="B196" s="158"/>
      <c r="C196" s="154"/>
      <c r="D196" s="162"/>
      <c r="E196" s="183"/>
      <c r="F196" s="266"/>
      <c r="G196" s="259"/>
      <c r="H196" s="269"/>
      <c r="I196" s="274"/>
      <c r="J196" s="287" t="str">
        <f>IF(AND(I196&gt;0,(C196)=""),"Enter Country of Origin",IF(I196&lt;0,"Quantity should be a positive number",""))</f>
        <v/>
      </c>
      <c r="K196" s="174"/>
      <c r="L196" s="174"/>
      <c r="M196" s="288"/>
      <c r="N196" s="279"/>
      <c r="O196" s="177"/>
      <c r="P196" s="175"/>
      <c r="Q196" s="57"/>
      <c r="V196" s="57"/>
    </row>
    <row r="197" spans="1:22" x14ac:dyDescent="0.25">
      <c r="A197" s="156">
        <v>169</v>
      </c>
      <c r="B197" s="158"/>
      <c r="C197" s="154"/>
      <c r="D197" s="162"/>
      <c r="E197" s="183"/>
      <c r="F197" s="266"/>
      <c r="G197" s="259"/>
      <c r="H197" s="269"/>
      <c r="I197" s="274"/>
      <c r="J197" s="287" t="str">
        <f>IF(AND(I197&gt;0,(C197)=""),"Enter Country of Origin",IF(I197&lt;0,"Quantity should be a positive number",""))</f>
        <v/>
      </c>
      <c r="K197" s="174"/>
      <c r="L197" s="174"/>
      <c r="M197" s="288"/>
      <c r="N197" s="279"/>
      <c r="O197" s="177"/>
      <c r="P197" s="175"/>
      <c r="Q197" s="57"/>
      <c r="V197" s="57"/>
    </row>
    <row r="198" spans="1:22" x14ac:dyDescent="0.25">
      <c r="A198" s="156">
        <v>170</v>
      </c>
      <c r="B198" s="158"/>
      <c r="C198" s="154"/>
      <c r="D198" s="162"/>
      <c r="E198" s="183"/>
      <c r="F198" s="266"/>
      <c r="G198" s="259"/>
      <c r="H198" s="269"/>
      <c r="I198" s="274"/>
      <c r="J198" s="287" t="str">
        <f>IF(AND(I198&gt;0,(C198)=""),"Enter Country of Origin",IF(I198&lt;0,"Quantity should be a positive number",""))</f>
        <v/>
      </c>
      <c r="K198" s="174"/>
      <c r="L198" s="174"/>
      <c r="M198" s="288"/>
      <c r="N198" s="279"/>
      <c r="O198" s="177"/>
      <c r="P198" s="175"/>
      <c r="Q198" s="57"/>
      <c r="V198" s="57"/>
    </row>
    <row r="199" spans="1:22" x14ac:dyDescent="0.25">
      <c r="A199" s="156">
        <v>171</v>
      </c>
      <c r="B199" s="158"/>
      <c r="C199" s="154"/>
      <c r="D199" s="162"/>
      <c r="E199" s="183"/>
      <c r="F199" s="266"/>
      <c r="G199" s="259"/>
      <c r="H199" s="269"/>
      <c r="I199" s="274"/>
      <c r="J199" s="287" t="str">
        <f>IF(AND(I199&gt;0,(C199)=""),"Enter Country of Origin",IF(I199&lt;0,"Quantity should be a positive number",""))</f>
        <v/>
      </c>
      <c r="K199" s="174"/>
      <c r="L199" s="174"/>
      <c r="M199" s="288"/>
      <c r="N199" s="279"/>
      <c r="O199" s="177"/>
      <c r="P199" s="175"/>
      <c r="Q199" s="57"/>
      <c r="V199" s="57"/>
    </row>
    <row r="200" spans="1:22" x14ac:dyDescent="0.25">
      <c r="A200" s="156">
        <v>172</v>
      </c>
      <c r="B200" s="158"/>
      <c r="C200" s="154"/>
      <c r="D200" s="162"/>
      <c r="E200" s="183"/>
      <c r="F200" s="266"/>
      <c r="G200" s="259"/>
      <c r="H200" s="269"/>
      <c r="I200" s="274"/>
      <c r="J200" s="287" t="str">
        <f>IF(AND(I200&gt;0,(C200)=""),"Enter Country of Origin",IF(I200&lt;0,"Quantity should be a positive number",""))</f>
        <v/>
      </c>
      <c r="K200" s="174"/>
      <c r="L200" s="174"/>
      <c r="M200" s="288"/>
      <c r="N200" s="279"/>
      <c r="O200" s="177"/>
      <c r="P200" s="175"/>
      <c r="Q200" s="57"/>
      <c r="V200" s="57"/>
    </row>
    <row r="201" spans="1:22" x14ac:dyDescent="0.25">
      <c r="A201" s="156">
        <v>173</v>
      </c>
      <c r="B201" s="158"/>
      <c r="C201" s="154"/>
      <c r="D201" s="162"/>
      <c r="E201" s="183"/>
      <c r="F201" s="266"/>
      <c r="G201" s="259"/>
      <c r="H201" s="269"/>
      <c r="I201" s="274"/>
      <c r="J201" s="287" t="str">
        <f>IF(AND(I201&gt;0,(C201)=""),"Enter Country of Origin",IF(I201&lt;0,"Quantity should be a positive number",""))</f>
        <v/>
      </c>
      <c r="K201" s="174"/>
      <c r="L201" s="174"/>
      <c r="M201" s="288"/>
      <c r="N201" s="279"/>
      <c r="O201" s="177"/>
      <c r="P201" s="175"/>
      <c r="Q201" s="57"/>
      <c r="V201" s="57"/>
    </row>
    <row r="202" spans="1:22" x14ac:dyDescent="0.25">
      <c r="A202" s="156">
        <v>174</v>
      </c>
      <c r="B202" s="158"/>
      <c r="C202" s="154"/>
      <c r="D202" s="162"/>
      <c r="E202" s="183"/>
      <c r="F202" s="266"/>
      <c r="G202" s="259"/>
      <c r="H202" s="269"/>
      <c r="I202" s="274"/>
      <c r="J202" s="287" t="str">
        <f>IF(AND(I202&gt;0,(C202)=""),"Enter Country of Origin",IF(I202&lt;0,"Quantity should be a positive number",""))</f>
        <v/>
      </c>
      <c r="K202" s="174"/>
      <c r="L202" s="174"/>
      <c r="M202" s="288"/>
      <c r="N202" s="279"/>
      <c r="O202" s="177"/>
      <c r="P202" s="175"/>
      <c r="Q202" s="57"/>
      <c r="V202" s="57"/>
    </row>
    <row r="203" spans="1:22" x14ac:dyDescent="0.25">
      <c r="A203" s="156">
        <v>175</v>
      </c>
      <c r="B203" s="158"/>
      <c r="C203" s="154"/>
      <c r="D203" s="162"/>
      <c r="E203" s="183"/>
      <c r="F203" s="266"/>
      <c r="G203" s="259"/>
      <c r="H203" s="269"/>
      <c r="I203" s="274"/>
      <c r="J203" s="287" t="str">
        <f>IF(AND(I203&gt;0,(C203)=""),"Enter Country of Origin",IF(I203&lt;0,"Quantity should be a positive number",""))</f>
        <v/>
      </c>
      <c r="K203" s="174"/>
      <c r="L203" s="174"/>
      <c r="M203" s="288"/>
      <c r="N203" s="279"/>
      <c r="O203" s="177"/>
      <c r="P203" s="175"/>
      <c r="Q203" s="57"/>
      <c r="V203" s="57"/>
    </row>
    <row r="204" spans="1:22" x14ac:dyDescent="0.25">
      <c r="A204" s="156">
        <v>176</v>
      </c>
      <c r="B204" s="158"/>
      <c r="C204" s="154"/>
      <c r="D204" s="162"/>
      <c r="E204" s="183"/>
      <c r="F204" s="266"/>
      <c r="G204" s="259"/>
      <c r="H204" s="269"/>
      <c r="I204" s="274"/>
      <c r="J204" s="287" t="str">
        <f>IF(AND(I204&gt;0,(C204)=""),"Enter Country of Origin",IF(I204&lt;0,"Quantity should be a positive number",""))</f>
        <v/>
      </c>
      <c r="K204" s="174"/>
      <c r="L204" s="174"/>
      <c r="M204" s="288"/>
      <c r="N204" s="279"/>
      <c r="O204" s="177"/>
      <c r="P204" s="175"/>
      <c r="Q204" s="57"/>
      <c r="V204" s="57"/>
    </row>
    <row r="205" spans="1:22" x14ac:dyDescent="0.25">
      <c r="A205" s="156">
        <v>177</v>
      </c>
      <c r="B205" s="158"/>
      <c r="C205" s="154"/>
      <c r="D205" s="162"/>
      <c r="E205" s="183"/>
      <c r="F205" s="266"/>
      <c r="G205" s="259"/>
      <c r="H205" s="269"/>
      <c r="I205" s="274"/>
      <c r="J205" s="287" t="str">
        <f>IF(AND(I205&gt;0,(C205)=""),"Enter Country of Origin",IF(I205&lt;0,"Quantity should be a positive number",""))</f>
        <v/>
      </c>
      <c r="K205" s="174"/>
      <c r="L205" s="174"/>
      <c r="M205" s="288"/>
      <c r="N205" s="279"/>
      <c r="O205" s="177"/>
      <c r="P205" s="175"/>
      <c r="Q205" s="57"/>
      <c r="V205" s="57"/>
    </row>
    <row r="206" spans="1:22" x14ac:dyDescent="0.25">
      <c r="A206" s="156">
        <v>178</v>
      </c>
      <c r="B206" s="158"/>
      <c r="C206" s="154"/>
      <c r="D206" s="162"/>
      <c r="E206" s="183"/>
      <c r="F206" s="266"/>
      <c r="G206" s="259"/>
      <c r="H206" s="269"/>
      <c r="I206" s="274"/>
      <c r="J206" s="287" t="str">
        <f>IF(AND(I206&gt;0,(C206)=""),"Enter Country of Origin",IF(I206&lt;0,"Quantity should be a positive number",""))</f>
        <v/>
      </c>
      <c r="K206" s="174"/>
      <c r="L206" s="174"/>
      <c r="M206" s="288"/>
      <c r="N206" s="279"/>
      <c r="O206" s="177"/>
      <c r="P206" s="175"/>
      <c r="Q206" s="57"/>
      <c r="V206" s="57"/>
    </row>
    <row r="207" spans="1:22" x14ac:dyDescent="0.25">
      <c r="A207" s="156">
        <v>179</v>
      </c>
      <c r="B207" s="158"/>
      <c r="C207" s="154"/>
      <c r="D207" s="162"/>
      <c r="E207" s="183"/>
      <c r="F207" s="266"/>
      <c r="G207" s="259"/>
      <c r="H207" s="269"/>
      <c r="I207" s="274"/>
      <c r="J207" s="287" t="str">
        <f>IF(AND(I207&gt;0,(C207)=""),"Enter Country of Origin",IF(I207&lt;0,"Quantity should be a positive number",""))</f>
        <v/>
      </c>
      <c r="K207" s="174"/>
      <c r="L207" s="174"/>
      <c r="M207" s="288"/>
      <c r="N207" s="279"/>
      <c r="O207" s="177"/>
      <c r="P207" s="175"/>
      <c r="Q207" s="57"/>
      <c r="V207" s="57"/>
    </row>
    <row r="208" spans="1:22" x14ac:dyDescent="0.25">
      <c r="A208" s="156">
        <v>180</v>
      </c>
      <c r="B208" s="158"/>
      <c r="C208" s="154"/>
      <c r="D208" s="162"/>
      <c r="E208" s="183"/>
      <c r="F208" s="266"/>
      <c r="G208" s="259"/>
      <c r="H208" s="269"/>
      <c r="I208" s="274"/>
      <c r="J208" s="287" t="str">
        <f>IF(AND(I208&gt;0,(C208)=""),"Enter Country of Origin",IF(I208&lt;0,"Quantity should be a positive number",""))</f>
        <v/>
      </c>
      <c r="K208" s="174"/>
      <c r="L208" s="174"/>
      <c r="M208" s="288"/>
      <c r="N208" s="279"/>
      <c r="O208" s="177"/>
      <c r="P208" s="175"/>
      <c r="Q208" s="57"/>
      <c r="V208" s="57"/>
    </row>
    <row r="209" spans="1:22" x14ac:dyDescent="0.25">
      <c r="A209" s="156">
        <v>181</v>
      </c>
      <c r="B209" s="158"/>
      <c r="C209" s="154"/>
      <c r="D209" s="162"/>
      <c r="E209" s="183"/>
      <c r="F209" s="266"/>
      <c r="G209" s="259"/>
      <c r="H209" s="269"/>
      <c r="I209" s="274"/>
      <c r="J209" s="287" t="str">
        <f>IF(AND(I209&gt;0,(C209)=""),"Enter Country of Origin",IF(I209&lt;0,"Quantity should be a positive number",""))</f>
        <v/>
      </c>
      <c r="K209" s="174"/>
      <c r="L209" s="174"/>
      <c r="M209" s="288"/>
      <c r="N209" s="279"/>
      <c r="O209" s="177"/>
      <c r="P209" s="175"/>
      <c r="Q209" s="57"/>
      <c r="V209" s="57"/>
    </row>
    <row r="210" spans="1:22" x14ac:dyDescent="0.25">
      <c r="A210" s="156">
        <v>182</v>
      </c>
      <c r="B210" s="158"/>
      <c r="C210" s="154"/>
      <c r="D210" s="162"/>
      <c r="E210" s="183"/>
      <c r="F210" s="266"/>
      <c r="G210" s="259"/>
      <c r="H210" s="269"/>
      <c r="I210" s="274"/>
      <c r="J210" s="287" t="str">
        <f>IF(AND(I210&gt;0,(C210)=""),"Enter Country of Origin",IF(I210&lt;0,"Quantity should be a positive number",""))</f>
        <v/>
      </c>
      <c r="K210" s="174"/>
      <c r="L210" s="174"/>
      <c r="M210" s="288"/>
      <c r="N210" s="279"/>
      <c r="O210" s="177"/>
      <c r="P210" s="175"/>
      <c r="Q210" s="57"/>
      <c r="V210" s="57"/>
    </row>
    <row r="211" spans="1:22" x14ac:dyDescent="0.25">
      <c r="A211" s="156">
        <v>183</v>
      </c>
      <c r="B211" s="158"/>
      <c r="C211" s="154"/>
      <c r="D211" s="162"/>
      <c r="E211" s="183"/>
      <c r="F211" s="266"/>
      <c r="G211" s="259"/>
      <c r="H211" s="269"/>
      <c r="I211" s="274"/>
      <c r="J211" s="287" t="str">
        <f>IF(AND(I211&gt;0,(C211)=""),"Enter Country of Origin",IF(I211&lt;0,"Quantity should be a positive number",""))</f>
        <v/>
      </c>
      <c r="K211" s="174"/>
      <c r="L211" s="174"/>
      <c r="M211" s="288"/>
      <c r="N211" s="279"/>
      <c r="O211" s="177"/>
      <c r="P211" s="175"/>
      <c r="Q211" s="57"/>
      <c r="V211" s="57"/>
    </row>
    <row r="212" spans="1:22" x14ac:dyDescent="0.25">
      <c r="A212" s="156">
        <v>184</v>
      </c>
      <c r="B212" s="158"/>
      <c r="C212" s="154"/>
      <c r="D212" s="162"/>
      <c r="E212" s="183"/>
      <c r="F212" s="266"/>
      <c r="G212" s="259"/>
      <c r="H212" s="269"/>
      <c r="I212" s="274"/>
      <c r="J212" s="287" t="str">
        <f>IF(AND(I212&gt;0,(C212)=""),"Enter Country of Origin",IF(I212&lt;0,"Quantity should be a positive number",""))</f>
        <v/>
      </c>
      <c r="K212" s="174"/>
      <c r="L212" s="174"/>
      <c r="M212" s="288"/>
      <c r="N212" s="279"/>
      <c r="O212" s="177"/>
      <c r="P212" s="175"/>
      <c r="Q212" s="57"/>
      <c r="V212" s="57"/>
    </row>
    <row r="213" spans="1:22" x14ac:dyDescent="0.25">
      <c r="A213" s="156">
        <v>185</v>
      </c>
      <c r="B213" s="158"/>
      <c r="C213" s="154"/>
      <c r="D213" s="162"/>
      <c r="E213" s="183"/>
      <c r="F213" s="266"/>
      <c r="G213" s="259"/>
      <c r="H213" s="269"/>
      <c r="I213" s="274"/>
      <c r="J213" s="287" t="str">
        <f>IF(AND(I213&gt;0,(C213)=""),"Enter Country of Origin",IF(I213&lt;0,"Quantity should be a positive number",""))</f>
        <v/>
      </c>
      <c r="K213" s="174"/>
      <c r="L213" s="174"/>
      <c r="M213" s="288"/>
      <c r="N213" s="279"/>
      <c r="O213" s="177"/>
      <c r="P213" s="175"/>
      <c r="Q213" s="57"/>
      <c r="V213" s="57"/>
    </row>
    <row r="214" spans="1:22" x14ac:dyDescent="0.25">
      <c r="A214" s="156">
        <v>186</v>
      </c>
      <c r="B214" s="158"/>
      <c r="C214" s="154"/>
      <c r="D214" s="162"/>
      <c r="E214" s="183"/>
      <c r="F214" s="266"/>
      <c r="G214" s="259"/>
      <c r="H214" s="269"/>
      <c r="I214" s="274"/>
      <c r="J214" s="287" t="str">
        <f>IF(AND(I214&gt;0,(C214)=""),"Enter Country of Origin",IF(I214&lt;0,"Quantity should be a positive number",""))</f>
        <v/>
      </c>
      <c r="K214" s="174"/>
      <c r="L214" s="174"/>
      <c r="M214" s="288"/>
      <c r="N214" s="279"/>
      <c r="O214" s="177"/>
      <c r="P214" s="175"/>
      <c r="Q214" s="57"/>
      <c r="V214" s="57"/>
    </row>
    <row r="215" spans="1:22" x14ac:dyDescent="0.25">
      <c r="A215" s="156">
        <v>187</v>
      </c>
      <c r="B215" s="158"/>
      <c r="C215" s="154"/>
      <c r="D215" s="162"/>
      <c r="E215" s="183"/>
      <c r="F215" s="266"/>
      <c r="G215" s="259"/>
      <c r="H215" s="269"/>
      <c r="I215" s="274"/>
      <c r="J215" s="287" t="str">
        <f>IF(AND(I215&gt;0,(C215)=""),"Enter Country of Origin",IF(I215&lt;0,"Quantity should be a positive number",""))</f>
        <v/>
      </c>
      <c r="K215" s="174"/>
      <c r="L215" s="174"/>
      <c r="M215" s="288"/>
      <c r="N215" s="279"/>
      <c r="O215" s="177"/>
      <c r="P215" s="175"/>
      <c r="Q215" s="57"/>
      <c r="V215" s="57"/>
    </row>
    <row r="216" spans="1:22" x14ac:dyDescent="0.25">
      <c r="A216" s="156">
        <v>188</v>
      </c>
      <c r="B216" s="158"/>
      <c r="C216" s="154"/>
      <c r="D216" s="162"/>
      <c r="E216" s="183"/>
      <c r="F216" s="266"/>
      <c r="G216" s="259"/>
      <c r="H216" s="269"/>
      <c r="I216" s="274"/>
      <c r="J216" s="287" t="str">
        <f>IF(AND(I216&gt;0,(C216)=""),"Enter Country of Origin",IF(I216&lt;0,"Quantity should be a positive number",""))</f>
        <v/>
      </c>
      <c r="K216" s="174"/>
      <c r="L216" s="174"/>
      <c r="M216" s="288"/>
      <c r="N216" s="279"/>
      <c r="O216" s="177"/>
      <c r="P216" s="175"/>
      <c r="Q216" s="57"/>
      <c r="V216" s="57"/>
    </row>
    <row r="217" spans="1:22" x14ac:dyDescent="0.25">
      <c r="A217" s="156">
        <v>189</v>
      </c>
      <c r="B217" s="158"/>
      <c r="C217" s="154"/>
      <c r="D217" s="162"/>
      <c r="E217" s="183"/>
      <c r="F217" s="266"/>
      <c r="G217" s="259"/>
      <c r="H217" s="269"/>
      <c r="I217" s="274"/>
      <c r="J217" s="287" t="str">
        <f>IF(AND(I217&gt;0,(C217)=""),"Enter Country of Origin",IF(I217&lt;0,"Quantity should be a positive number",""))</f>
        <v/>
      </c>
      <c r="K217" s="174"/>
      <c r="L217" s="174"/>
      <c r="M217" s="288"/>
      <c r="N217" s="279"/>
      <c r="O217" s="177"/>
      <c r="P217" s="175"/>
      <c r="Q217" s="57"/>
      <c r="V217" s="57"/>
    </row>
    <row r="218" spans="1:22" x14ac:dyDescent="0.25">
      <c r="A218" s="156">
        <v>190</v>
      </c>
      <c r="B218" s="158"/>
      <c r="C218" s="154"/>
      <c r="D218" s="162"/>
      <c r="E218" s="183"/>
      <c r="F218" s="266"/>
      <c r="G218" s="259"/>
      <c r="H218" s="269"/>
      <c r="I218" s="274"/>
      <c r="J218" s="287" t="str">
        <f>IF(AND(I218&gt;0,(C218)=""),"Enter Country of Origin",IF(I218&lt;0,"Quantity should be a positive number",""))</f>
        <v/>
      </c>
      <c r="K218" s="174"/>
      <c r="L218" s="174"/>
      <c r="M218" s="288"/>
      <c r="N218" s="279"/>
      <c r="O218" s="177"/>
      <c r="P218" s="175"/>
      <c r="Q218" s="57"/>
      <c r="V218" s="57"/>
    </row>
    <row r="219" spans="1:22" x14ac:dyDescent="0.25">
      <c r="A219" s="156">
        <v>191</v>
      </c>
      <c r="B219" s="158"/>
      <c r="C219" s="154"/>
      <c r="D219" s="162"/>
      <c r="E219" s="183"/>
      <c r="F219" s="266"/>
      <c r="G219" s="259"/>
      <c r="H219" s="269"/>
      <c r="I219" s="274"/>
      <c r="J219" s="287" t="str">
        <f>IF(AND(I219&gt;0,(C219)=""),"Enter Country of Origin",IF(I219&lt;0,"Quantity should be a positive number",""))</f>
        <v/>
      </c>
      <c r="K219" s="174"/>
      <c r="L219" s="174"/>
      <c r="M219" s="288"/>
      <c r="N219" s="279"/>
      <c r="O219" s="177"/>
      <c r="P219" s="175"/>
      <c r="Q219" s="57"/>
      <c r="V219" s="57"/>
    </row>
    <row r="220" spans="1:22" x14ac:dyDescent="0.25">
      <c r="A220" s="156">
        <v>192</v>
      </c>
      <c r="B220" s="158"/>
      <c r="C220" s="154"/>
      <c r="D220" s="162"/>
      <c r="E220" s="183"/>
      <c r="F220" s="266"/>
      <c r="G220" s="259"/>
      <c r="H220" s="269"/>
      <c r="I220" s="274"/>
      <c r="J220" s="287" t="str">
        <f>IF(AND(I220&gt;0,(C220)=""),"Enter Country of Origin",IF(I220&lt;0,"Quantity should be a positive number",""))</f>
        <v/>
      </c>
      <c r="K220" s="174"/>
      <c r="L220" s="174"/>
      <c r="M220" s="288"/>
      <c r="N220" s="279"/>
      <c r="O220" s="177"/>
      <c r="P220" s="175"/>
      <c r="Q220" s="57"/>
      <c r="V220" s="57"/>
    </row>
    <row r="221" spans="1:22" x14ac:dyDescent="0.25">
      <c r="A221" s="156">
        <v>193</v>
      </c>
      <c r="B221" s="158"/>
      <c r="C221" s="154"/>
      <c r="D221" s="162"/>
      <c r="E221" s="183"/>
      <c r="F221" s="266"/>
      <c r="G221" s="259"/>
      <c r="H221" s="269"/>
      <c r="I221" s="274"/>
      <c r="J221" s="287" t="str">
        <f>IF(AND(I221&gt;0,(C221)=""),"Enter Country of Origin",IF(I221&lt;0,"Quantity should be a positive number",""))</f>
        <v/>
      </c>
      <c r="K221" s="174"/>
      <c r="L221" s="174"/>
      <c r="M221" s="288"/>
      <c r="N221" s="279"/>
      <c r="O221" s="177"/>
      <c r="P221" s="175"/>
      <c r="Q221" s="57"/>
      <c r="V221" s="57"/>
    </row>
    <row r="222" spans="1:22" x14ac:dyDescent="0.25">
      <c r="A222" s="156">
        <v>194</v>
      </c>
      <c r="B222" s="158"/>
      <c r="C222" s="154"/>
      <c r="D222" s="162"/>
      <c r="E222" s="183"/>
      <c r="F222" s="266"/>
      <c r="G222" s="259"/>
      <c r="H222" s="269"/>
      <c r="I222" s="274"/>
      <c r="J222" s="287" t="str">
        <f>IF(AND(I222&gt;0,(C222)=""),"Enter Country of Origin",IF(I222&lt;0,"Quantity should be a positive number",""))</f>
        <v/>
      </c>
      <c r="K222" s="174"/>
      <c r="L222" s="174"/>
      <c r="M222" s="288"/>
      <c r="N222" s="279"/>
      <c r="O222" s="177"/>
      <c r="P222" s="175"/>
      <c r="Q222" s="57"/>
      <c r="V222" s="57"/>
    </row>
    <row r="223" spans="1:22" x14ac:dyDescent="0.25">
      <c r="A223" s="156">
        <v>195</v>
      </c>
      <c r="B223" s="158"/>
      <c r="C223" s="154"/>
      <c r="D223" s="162"/>
      <c r="E223" s="183"/>
      <c r="F223" s="266"/>
      <c r="G223" s="259"/>
      <c r="H223" s="269"/>
      <c r="I223" s="274"/>
      <c r="J223" s="287" t="str">
        <f>IF(AND(I223&gt;0,(C223)=""),"Enter Country of Origin",IF(I223&lt;0,"Quantity should be a positive number",""))</f>
        <v/>
      </c>
      <c r="K223" s="174"/>
      <c r="L223" s="174"/>
      <c r="M223" s="288"/>
      <c r="N223" s="279"/>
      <c r="O223" s="177"/>
      <c r="P223" s="175"/>
      <c r="Q223" s="57"/>
      <c r="V223" s="57"/>
    </row>
    <row r="224" spans="1:22" x14ac:dyDescent="0.25">
      <c r="A224" s="156">
        <v>196</v>
      </c>
      <c r="B224" s="158"/>
      <c r="C224" s="154"/>
      <c r="D224" s="162"/>
      <c r="E224" s="183"/>
      <c r="F224" s="266"/>
      <c r="G224" s="259"/>
      <c r="H224" s="269"/>
      <c r="I224" s="274"/>
      <c r="J224" s="287" t="str">
        <f>IF(AND(I224&gt;0,(C224)=""),"Enter Country of Origin",IF(I224&lt;0,"Quantity should be a positive number",""))</f>
        <v/>
      </c>
      <c r="K224" s="174"/>
      <c r="L224" s="174"/>
      <c r="M224" s="288"/>
      <c r="N224" s="279"/>
      <c r="O224" s="177"/>
      <c r="P224" s="175"/>
      <c r="Q224" s="57"/>
      <c r="V224" s="57"/>
    </row>
    <row r="225" spans="1:22" x14ac:dyDescent="0.25">
      <c r="A225" s="156">
        <v>197</v>
      </c>
      <c r="B225" s="158"/>
      <c r="C225" s="154"/>
      <c r="D225" s="162"/>
      <c r="E225" s="183"/>
      <c r="F225" s="266"/>
      <c r="G225" s="259"/>
      <c r="H225" s="269"/>
      <c r="I225" s="274"/>
      <c r="J225" s="287" t="str">
        <f>IF(AND(I225&gt;0,(C225)=""),"Enter Country of Origin",IF(I225&lt;0,"Quantity should be a positive number",""))</f>
        <v/>
      </c>
      <c r="K225" s="174"/>
      <c r="L225" s="174"/>
      <c r="M225" s="288"/>
      <c r="N225" s="279"/>
      <c r="O225" s="177"/>
      <c r="P225" s="175"/>
      <c r="Q225" s="57"/>
      <c r="V225" s="57"/>
    </row>
    <row r="226" spans="1:22" x14ac:dyDescent="0.25">
      <c r="A226" s="156">
        <v>198</v>
      </c>
      <c r="B226" s="158"/>
      <c r="C226" s="154"/>
      <c r="D226" s="162"/>
      <c r="E226" s="183"/>
      <c r="F226" s="266"/>
      <c r="G226" s="259"/>
      <c r="H226" s="269"/>
      <c r="I226" s="274"/>
      <c r="J226" s="287" t="str">
        <f>IF(AND(I226&gt;0,(C226)=""),"Enter Country of Origin",IF(I226&lt;0,"Quantity should be a positive number",""))</f>
        <v/>
      </c>
      <c r="K226" s="174"/>
      <c r="L226" s="174"/>
      <c r="M226" s="288"/>
      <c r="N226" s="279"/>
      <c r="O226" s="177"/>
      <c r="P226" s="175"/>
      <c r="Q226" s="57"/>
      <c r="V226" s="57"/>
    </row>
    <row r="227" spans="1:22" x14ac:dyDescent="0.25">
      <c r="A227" s="156">
        <v>199</v>
      </c>
      <c r="B227" s="158"/>
      <c r="C227" s="154"/>
      <c r="D227" s="162"/>
      <c r="E227" s="183"/>
      <c r="F227" s="266"/>
      <c r="G227" s="259"/>
      <c r="H227" s="269"/>
      <c r="I227" s="274"/>
      <c r="J227" s="287" t="str">
        <f>IF(AND(I227&gt;0,(C227)=""),"Enter Country of Origin",IF(I227&lt;0,"Quantity should be a positive number",""))</f>
        <v/>
      </c>
      <c r="K227" s="174"/>
      <c r="L227" s="174"/>
      <c r="M227" s="288"/>
      <c r="N227" s="279"/>
      <c r="O227" s="177"/>
      <c r="P227" s="175"/>
      <c r="Q227" s="57"/>
      <c r="V227" s="57"/>
    </row>
    <row r="228" spans="1:22" x14ac:dyDescent="0.25">
      <c r="A228" s="156">
        <v>200</v>
      </c>
      <c r="B228" s="158"/>
      <c r="C228" s="154"/>
      <c r="D228" s="162"/>
      <c r="E228" s="183"/>
      <c r="F228" s="266"/>
      <c r="G228" s="259"/>
      <c r="H228" s="269"/>
      <c r="I228" s="274"/>
      <c r="J228" s="287" t="str">
        <f>IF(AND(I228&gt;0,(C228)=""),"Enter Country of Origin",IF(I228&lt;0,"Quantity should be a positive number",""))</f>
        <v/>
      </c>
      <c r="K228" s="174"/>
      <c r="L228" s="174"/>
      <c r="M228" s="288"/>
      <c r="N228" s="279"/>
      <c r="O228" s="177"/>
      <c r="P228" s="175"/>
      <c r="Q228" s="57"/>
      <c r="V228" s="57"/>
    </row>
    <row r="229" spans="1:22" x14ac:dyDescent="0.25">
      <c r="A229" s="156">
        <v>201</v>
      </c>
      <c r="B229" s="158"/>
      <c r="C229" s="154"/>
      <c r="D229" s="162"/>
      <c r="E229" s="183"/>
      <c r="F229" s="266"/>
      <c r="G229" s="259"/>
      <c r="H229" s="269"/>
      <c r="I229" s="274"/>
      <c r="J229" s="287" t="str">
        <f>IF(AND(I229&gt;0,(C229)=""),"Enter Country of Origin",IF(I229&lt;0,"Quantity should be a positive number",""))</f>
        <v/>
      </c>
      <c r="K229" s="174"/>
      <c r="L229" s="174"/>
      <c r="M229" s="288"/>
      <c r="N229" s="279"/>
      <c r="O229" s="177"/>
      <c r="P229" s="175"/>
      <c r="Q229" s="57"/>
      <c r="V229" s="57"/>
    </row>
    <row r="230" spans="1:22" x14ac:dyDescent="0.25">
      <c r="A230" s="156">
        <v>202</v>
      </c>
      <c r="B230" s="158"/>
      <c r="C230" s="154"/>
      <c r="D230" s="162"/>
      <c r="E230" s="183"/>
      <c r="F230" s="266"/>
      <c r="G230" s="259"/>
      <c r="H230" s="269"/>
      <c r="I230" s="274"/>
      <c r="J230" s="287" t="str">
        <f>IF(AND(I230&gt;0,(C230)=""),"Enter Country of Origin",IF(I230&lt;0,"Quantity should be a positive number",""))</f>
        <v/>
      </c>
      <c r="K230" s="174"/>
      <c r="L230" s="174"/>
      <c r="M230" s="288"/>
      <c r="N230" s="279"/>
      <c r="O230" s="177"/>
      <c r="P230" s="175"/>
      <c r="Q230" s="57"/>
      <c r="V230" s="57"/>
    </row>
    <row r="231" spans="1:22" x14ac:dyDescent="0.25">
      <c r="A231" s="156">
        <v>203</v>
      </c>
      <c r="B231" s="158"/>
      <c r="C231" s="154"/>
      <c r="D231" s="162"/>
      <c r="E231" s="183"/>
      <c r="F231" s="266"/>
      <c r="G231" s="259"/>
      <c r="H231" s="269"/>
      <c r="I231" s="274"/>
      <c r="J231" s="287" t="str">
        <f>IF(AND(I231&gt;0,(C231)=""),"Enter Country of Origin",IF(I231&lt;0,"Quantity should be a positive number",""))</f>
        <v/>
      </c>
      <c r="K231" s="174"/>
      <c r="L231" s="174"/>
      <c r="M231" s="288"/>
      <c r="N231" s="279"/>
      <c r="O231" s="177"/>
      <c r="P231" s="175"/>
      <c r="Q231" s="57"/>
      <c r="V231" s="57"/>
    </row>
    <row r="232" spans="1:22" x14ac:dyDescent="0.25">
      <c r="A232" s="156">
        <v>204</v>
      </c>
      <c r="B232" s="158"/>
      <c r="C232" s="154"/>
      <c r="D232" s="162"/>
      <c r="E232" s="183"/>
      <c r="F232" s="266"/>
      <c r="G232" s="259"/>
      <c r="H232" s="269"/>
      <c r="I232" s="274"/>
      <c r="J232" s="287" t="str">
        <f>IF(AND(I232&gt;0,(C232)=""),"Enter Country of Origin",IF(I232&lt;0,"Quantity should be a positive number",""))</f>
        <v/>
      </c>
      <c r="K232" s="174"/>
      <c r="L232" s="174"/>
      <c r="M232" s="288"/>
      <c r="N232" s="279"/>
      <c r="O232" s="177"/>
      <c r="P232" s="175"/>
      <c r="Q232" s="57"/>
      <c r="V232" s="57"/>
    </row>
    <row r="233" spans="1:22" x14ac:dyDescent="0.25">
      <c r="A233" s="156">
        <v>205</v>
      </c>
      <c r="B233" s="158"/>
      <c r="C233" s="154"/>
      <c r="D233" s="162"/>
      <c r="E233" s="183"/>
      <c r="F233" s="266"/>
      <c r="G233" s="259"/>
      <c r="H233" s="269"/>
      <c r="I233" s="274"/>
      <c r="J233" s="287" t="str">
        <f>IF(AND(I233&gt;0,(C233)=""),"Enter Country of Origin",IF(I233&lt;0,"Quantity should be a positive number",""))</f>
        <v/>
      </c>
      <c r="K233" s="174"/>
      <c r="L233" s="174"/>
      <c r="M233" s="288"/>
      <c r="N233" s="279"/>
      <c r="O233" s="177"/>
      <c r="P233" s="175"/>
      <c r="Q233" s="57"/>
      <c r="V233" s="57"/>
    </row>
    <row r="234" spans="1:22" x14ac:dyDescent="0.25">
      <c r="A234" s="156">
        <v>206</v>
      </c>
      <c r="B234" s="158"/>
      <c r="C234" s="154"/>
      <c r="D234" s="162"/>
      <c r="E234" s="183"/>
      <c r="F234" s="266"/>
      <c r="G234" s="259"/>
      <c r="H234" s="269"/>
      <c r="I234" s="274"/>
      <c r="J234" s="287" t="str">
        <f>IF(AND(I234&gt;0,(C234)=""),"Enter Country of Origin",IF(I234&lt;0,"Quantity should be a positive number",""))</f>
        <v/>
      </c>
      <c r="K234" s="174"/>
      <c r="L234" s="174"/>
      <c r="M234" s="288"/>
      <c r="N234" s="279"/>
      <c r="O234" s="177"/>
      <c r="P234" s="175"/>
      <c r="Q234" s="57"/>
      <c r="V234" s="57"/>
    </row>
    <row r="235" spans="1:22" x14ac:dyDescent="0.25">
      <c r="A235" s="156">
        <v>207</v>
      </c>
      <c r="B235" s="158"/>
      <c r="C235" s="154"/>
      <c r="D235" s="162"/>
      <c r="E235" s="183"/>
      <c r="F235" s="266"/>
      <c r="G235" s="259"/>
      <c r="H235" s="269"/>
      <c r="I235" s="274"/>
      <c r="J235" s="287" t="str">
        <f>IF(AND(I235&gt;0,(C235)=""),"Enter Country of Origin",IF(I235&lt;0,"Quantity should be a positive number",""))</f>
        <v/>
      </c>
      <c r="K235" s="174"/>
      <c r="L235" s="174"/>
      <c r="M235" s="288"/>
      <c r="N235" s="279"/>
      <c r="O235" s="177"/>
      <c r="P235" s="175"/>
      <c r="Q235" s="57"/>
      <c r="V235" s="57"/>
    </row>
    <row r="236" spans="1:22" x14ac:dyDescent="0.25">
      <c r="A236" s="156">
        <v>208</v>
      </c>
      <c r="B236" s="158"/>
      <c r="C236" s="154"/>
      <c r="D236" s="162"/>
      <c r="E236" s="183"/>
      <c r="F236" s="266"/>
      <c r="G236" s="259"/>
      <c r="H236" s="269"/>
      <c r="I236" s="274"/>
      <c r="J236" s="287" t="str">
        <f>IF(AND(I236&gt;0,(C236)=""),"Enter Country of Origin",IF(I236&lt;0,"Quantity should be a positive number",""))</f>
        <v/>
      </c>
      <c r="K236" s="174"/>
      <c r="L236" s="174"/>
      <c r="M236" s="288"/>
      <c r="N236" s="279"/>
      <c r="O236" s="177"/>
      <c r="P236" s="175"/>
      <c r="Q236" s="57"/>
      <c r="V236" s="57"/>
    </row>
    <row r="237" spans="1:22" x14ac:dyDescent="0.25">
      <c r="A237" s="156">
        <v>209</v>
      </c>
      <c r="B237" s="158"/>
      <c r="C237" s="154"/>
      <c r="D237" s="162"/>
      <c r="E237" s="183"/>
      <c r="F237" s="266"/>
      <c r="G237" s="259"/>
      <c r="H237" s="269"/>
      <c r="I237" s="274"/>
      <c r="J237" s="287" t="str">
        <f>IF(AND(I237&gt;0,(C237)=""),"Enter Country of Origin",IF(I237&lt;0,"Quantity should be a positive number",""))</f>
        <v/>
      </c>
      <c r="K237" s="174"/>
      <c r="L237" s="174"/>
      <c r="M237" s="288"/>
      <c r="N237" s="279"/>
      <c r="O237" s="177"/>
      <c r="P237" s="175"/>
      <c r="Q237" s="57"/>
      <c r="V237" s="57"/>
    </row>
    <row r="238" spans="1:22" x14ac:dyDescent="0.25">
      <c r="A238" s="156">
        <v>210</v>
      </c>
      <c r="B238" s="158"/>
      <c r="C238" s="154"/>
      <c r="D238" s="162"/>
      <c r="E238" s="183"/>
      <c r="F238" s="266"/>
      <c r="G238" s="259"/>
      <c r="H238" s="269"/>
      <c r="I238" s="274"/>
      <c r="J238" s="287" t="str">
        <f>IF(AND(I238&gt;0,(C238)=""),"Enter Country of Origin",IF(I238&lt;0,"Quantity should be a positive number",""))</f>
        <v/>
      </c>
      <c r="K238" s="174"/>
      <c r="L238" s="174"/>
      <c r="M238" s="288"/>
      <c r="N238" s="279"/>
      <c r="O238" s="177"/>
      <c r="P238" s="175"/>
      <c r="Q238" s="57"/>
      <c r="V238" s="57"/>
    </row>
    <row r="239" spans="1:22" x14ac:dyDescent="0.25">
      <c r="A239" s="156">
        <v>211</v>
      </c>
      <c r="B239" s="158"/>
      <c r="C239" s="154"/>
      <c r="D239" s="162"/>
      <c r="E239" s="183"/>
      <c r="F239" s="266"/>
      <c r="G239" s="259"/>
      <c r="H239" s="269"/>
      <c r="I239" s="274"/>
      <c r="J239" s="287" t="str">
        <f>IF(AND(I239&gt;0,(C239)=""),"Enter Country of Origin",IF(I239&lt;0,"Quantity should be a positive number",""))</f>
        <v/>
      </c>
      <c r="K239" s="174"/>
      <c r="L239" s="174"/>
      <c r="M239" s="288"/>
      <c r="N239" s="279"/>
      <c r="O239" s="177"/>
      <c r="P239" s="175"/>
      <c r="Q239" s="57"/>
      <c r="V239" s="57"/>
    </row>
    <row r="240" spans="1:22" x14ac:dyDescent="0.25">
      <c r="A240" s="156">
        <v>212</v>
      </c>
      <c r="B240" s="158"/>
      <c r="C240" s="154"/>
      <c r="D240" s="162"/>
      <c r="E240" s="183"/>
      <c r="F240" s="266"/>
      <c r="G240" s="259"/>
      <c r="H240" s="269"/>
      <c r="I240" s="274"/>
      <c r="J240" s="287" t="str">
        <f>IF(AND(I240&gt;0,(C240)=""),"Enter Country of Origin",IF(I240&lt;0,"Quantity should be a positive number",""))</f>
        <v/>
      </c>
      <c r="K240" s="174"/>
      <c r="L240" s="174"/>
      <c r="M240" s="288"/>
      <c r="N240" s="279"/>
      <c r="O240" s="177"/>
      <c r="P240" s="175"/>
      <c r="Q240" s="57"/>
      <c r="V240" s="57"/>
    </row>
    <row r="241" spans="1:22" x14ac:dyDescent="0.25">
      <c r="A241" s="156">
        <v>213</v>
      </c>
      <c r="B241" s="158"/>
      <c r="C241" s="154"/>
      <c r="D241" s="162"/>
      <c r="E241" s="183"/>
      <c r="F241" s="266"/>
      <c r="G241" s="259"/>
      <c r="H241" s="269"/>
      <c r="I241" s="274"/>
      <c r="J241" s="287" t="str">
        <f>IF(AND(I241&gt;0,(C241)=""),"Enter Country of Origin",IF(I241&lt;0,"Quantity should be a positive number",""))</f>
        <v/>
      </c>
      <c r="K241" s="174"/>
      <c r="L241" s="174"/>
      <c r="M241" s="288"/>
      <c r="N241" s="279"/>
      <c r="O241" s="177"/>
      <c r="P241" s="175"/>
      <c r="Q241" s="57"/>
      <c r="V241" s="57"/>
    </row>
    <row r="242" spans="1:22" x14ac:dyDescent="0.25">
      <c r="A242" s="156">
        <v>214</v>
      </c>
      <c r="B242" s="158"/>
      <c r="C242" s="154"/>
      <c r="D242" s="162"/>
      <c r="E242" s="183"/>
      <c r="F242" s="266"/>
      <c r="G242" s="259"/>
      <c r="H242" s="269"/>
      <c r="I242" s="274"/>
      <c r="J242" s="287" t="str">
        <f>IF(AND(I242&gt;0,(C242)=""),"Enter Country of Origin",IF(I242&lt;0,"Quantity should be a positive number",""))</f>
        <v/>
      </c>
      <c r="K242" s="174"/>
      <c r="L242" s="174"/>
      <c r="M242" s="288"/>
      <c r="N242" s="279"/>
      <c r="O242" s="177"/>
      <c r="P242" s="175"/>
      <c r="Q242" s="57"/>
      <c r="V242" s="57"/>
    </row>
    <row r="243" spans="1:22" x14ac:dyDescent="0.25">
      <c r="A243" s="156">
        <v>215</v>
      </c>
      <c r="B243" s="158"/>
      <c r="C243" s="154"/>
      <c r="D243" s="162"/>
      <c r="E243" s="183"/>
      <c r="F243" s="266"/>
      <c r="G243" s="259"/>
      <c r="H243" s="269"/>
      <c r="I243" s="274"/>
      <c r="J243" s="287" t="str">
        <f>IF(AND(I243&gt;0,(C243)=""),"Enter Country of Origin",IF(I243&lt;0,"Quantity should be a positive number",""))</f>
        <v/>
      </c>
      <c r="K243" s="174"/>
      <c r="L243" s="174"/>
      <c r="M243" s="288"/>
      <c r="N243" s="279"/>
      <c r="O243" s="177"/>
      <c r="P243" s="175"/>
      <c r="Q243" s="57"/>
      <c r="V243" s="57"/>
    </row>
    <row r="244" spans="1:22" x14ac:dyDescent="0.25">
      <c r="A244" s="156">
        <v>216</v>
      </c>
      <c r="B244" s="158"/>
      <c r="C244" s="154"/>
      <c r="D244" s="162"/>
      <c r="E244" s="183"/>
      <c r="F244" s="266"/>
      <c r="G244" s="259"/>
      <c r="H244" s="269"/>
      <c r="I244" s="274"/>
      <c r="J244" s="287" t="str">
        <f>IF(AND(I244&gt;0,(C244)=""),"Enter Country of Origin",IF(I244&lt;0,"Quantity should be a positive number",""))</f>
        <v/>
      </c>
      <c r="K244" s="174"/>
      <c r="L244" s="174"/>
      <c r="M244" s="288"/>
      <c r="N244" s="279"/>
      <c r="O244" s="177"/>
      <c r="P244" s="175"/>
      <c r="Q244" s="57"/>
      <c r="V244" s="57"/>
    </row>
    <row r="245" spans="1:22" x14ac:dyDescent="0.25">
      <c r="A245" s="156">
        <v>217</v>
      </c>
      <c r="B245" s="158"/>
      <c r="C245" s="154"/>
      <c r="D245" s="162"/>
      <c r="E245" s="183"/>
      <c r="F245" s="266"/>
      <c r="G245" s="259"/>
      <c r="H245" s="269"/>
      <c r="I245" s="274"/>
      <c r="J245" s="287" t="str">
        <f>IF(AND(I245&gt;0,(C245)=""),"Enter Country of Origin",IF(I245&lt;0,"Quantity should be a positive number",""))</f>
        <v/>
      </c>
      <c r="K245" s="174"/>
      <c r="L245" s="174"/>
      <c r="M245" s="288"/>
      <c r="N245" s="279"/>
      <c r="O245" s="177"/>
      <c r="P245" s="175"/>
      <c r="Q245" s="57"/>
      <c r="V245" s="57"/>
    </row>
    <row r="246" spans="1:22" x14ac:dyDescent="0.25">
      <c r="A246" s="156">
        <v>218</v>
      </c>
      <c r="B246" s="158"/>
      <c r="C246" s="154"/>
      <c r="D246" s="162"/>
      <c r="E246" s="183"/>
      <c r="F246" s="266"/>
      <c r="G246" s="259"/>
      <c r="H246" s="269"/>
      <c r="I246" s="274"/>
      <c r="J246" s="287" t="str">
        <f>IF(AND(I246&gt;0,(C246)=""),"Enter Country of Origin",IF(I246&lt;0,"Quantity should be a positive number",""))</f>
        <v/>
      </c>
      <c r="K246" s="174"/>
      <c r="L246" s="174"/>
      <c r="M246" s="288"/>
      <c r="N246" s="279"/>
      <c r="O246" s="177"/>
      <c r="P246" s="175"/>
      <c r="Q246" s="57"/>
      <c r="V246" s="57"/>
    </row>
    <row r="247" spans="1:22" x14ac:dyDescent="0.25">
      <c r="A247" s="156">
        <v>219</v>
      </c>
      <c r="B247" s="158"/>
      <c r="C247" s="154"/>
      <c r="D247" s="162"/>
      <c r="E247" s="183"/>
      <c r="F247" s="266"/>
      <c r="G247" s="259"/>
      <c r="H247" s="269"/>
      <c r="I247" s="274"/>
      <c r="J247" s="287" t="str">
        <f>IF(AND(I247&gt;0,(C247)=""),"Enter Country of Origin",IF(I247&lt;0,"Quantity should be a positive number",""))</f>
        <v/>
      </c>
      <c r="K247" s="174"/>
      <c r="L247" s="174"/>
      <c r="M247" s="288"/>
      <c r="N247" s="279"/>
      <c r="O247" s="177"/>
      <c r="P247" s="175"/>
      <c r="Q247" s="57"/>
      <c r="V247" s="57"/>
    </row>
    <row r="248" spans="1:22" x14ac:dyDescent="0.25">
      <c r="A248" s="156">
        <v>220</v>
      </c>
      <c r="B248" s="158"/>
      <c r="C248" s="154"/>
      <c r="D248" s="162"/>
      <c r="E248" s="183"/>
      <c r="F248" s="266"/>
      <c r="G248" s="259"/>
      <c r="H248" s="269"/>
      <c r="I248" s="274"/>
      <c r="J248" s="287" t="str">
        <f>IF(AND(I248&gt;0,(C248)=""),"Enter Country of Origin",IF(I248&lt;0,"Quantity should be a positive number",""))</f>
        <v/>
      </c>
      <c r="K248" s="174"/>
      <c r="L248" s="174"/>
      <c r="M248" s="288"/>
      <c r="N248" s="279"/>
      <c r="O248" s="177"/>
      <c r="P248" s="175"/>
      <c r="Q248" s="57"/>
      <c r="V248" s="57"/>
    </row>
    <row r="249" spans="1:22" x14ac:dyDescent="0.25">
      <c r="A249" s="156">
        <v>221</v>
      </c>
      <c r="B249" s="158"/>
      <c r="C249" s="154"/>
      <c r="D249" s="162"/>
      <c r="E249" s="183"/>
      <c r="F249" s="266"/>
      <c r="G249" s="259"/>
      <c r="H249" s="269"/>
      <c r="I249" s="274"/>
      <c r="J249" s="287" t="str">
        <f>IF(AND(I249&gt;0,(C249)=""),"Enter Country of Origin",IF(I249&lt;0,"Quantity should be a positive number",""))</f>
        <v/>
      </c>
      <c r="K249" s="174"/>
      <c r="L249" s="174"/>
      <c r="M249" s="288"/>
      <c r="N249" s="279"/>
      <c r="O249" s="177"/>
      <c r="P249" s="175"/>
      <c r="Q249" s="57"/>
      <c r="V249" s="57"/>
    </row>
    <row r="250" spans="1:22" x14ac:dyDescent="0.25">
      <c r="A250" s="156">
        <v>222</v>
      </c>
      <c r="B250" s="158"/>
      <c r="C250" s="154"/>
      <c r="D250" s="162"/>
      <c r="E250" s="183"/>
      <c r="F250" s="266"/>
      <c r="G250" s="259"/>
      <c r="H250" s="269"/>
      <c r="I250" s="274"/>
      <c r="J250" s="287" t="str">
        <f>IF(AND(I250&gt;0,(C250)=""),"Enter Country of Origin",IF(I250&lt;0,"Quantity should be a positive number",""))</f>
        <v/>
      </c>
      <c r="K250" s="174"/>
      <c r="L250" s="174"/>
      <c r="M250" s="288"/>
      <c r="N250" s="279"/>
      <c r="O250" s="177"/>
      <c r="P250" s="175"/>
      <c r="Q250" s="57"/>
      <c r="V250" s="57"/>
    </row>
    <row r="251" spans="1:22" x14ac:dyDescent="0.25">
      <c r="A251" s="156">
        <v>223</v>
      </c>
      <c r="B251" s="158"/>
      <c r="C251" s="154"/>
      <c r="D251" s="162"/>
      <c r="E251" s="183"/>
      <c r="F251" s="266"/>
      <c r="G251" s="259"/>
      <c r="H251" s="269"/>
      <c r="I251" s="274"/>
      <c r="J251" s="287" t="str">
        <f>IF(AND(I251&gt;0,(C251)=""),"Enter Country of Origin",IF(I251&lt;0,"Quantity should be a positive number",""))</f>
        <v/>
      </c>
      <c r="K251" s="174"/>
      <c r="L251" s="174"/>
      <c r="M251" s="288"/>
      <c r="N251" s="279"/>
      <c r="O251" s="177"/>
      <c r="P251" s="175"/>
      <c r="Q251" s="57"/>
      <c r="V251" s="57"/>
    </row>
    <row r="252" spans="1:22" x14ac:dyDescent="0.25">
      <c r="A252" s="156">
        <v>224</v>
      </c>
      <c r="B252" s="158"/>
      <c r="C252" s="154"/>
      <c r="D252" s="162"/>
      <c r="E252" s="183"/>
      <c r="F252" s="266"/>
      <c r="G252" s="259"/>
      <c r="H252" s="269"/>
      <c r="I252" s="274"/>
      <c r="J252" s="287" t="str">
        <f>IF(AND(I252&gt;0,(C252)=""),"Enter Country of Origin",IF(I252&lt;0,"Quantity should be a positive number",""))</f>
        <v/>
      </c>
      <c r="K252" s="174"/>
      <c r="L252" s="174"/>
      <c r="M252" s="288"/>
      <c r="N252" s="279"/>
      <c r="O252" s="177"/>
      <c r="P252" s="175"/>
      <c r="Q252" s="57"/>
      <c r="V252" s="57"/>
    </row>
    <row r="253" spans="1:22" x14ac:dyDescent="0.25">
      <c r="A253" s="156">
        <v>225</v>
      </c>
      <c r="B253" s="158"/>
      <c r="C253" s="154"/>
      <c r="D253" s="162"/>
      <c r="E253" s="183"/>
      <c r="F253" s="266"/>
      <c r="G253" s="259"/>
      <c r="H253" s="269"/>
      <c r="I253" s="274"/>
      <c r="J253" s="287" t="str">
        <f>IF(AND(I253&gt;0,(C253)=""),"Enter Country of Origin",IF(I253&lt;0,"Quantity should be a positive number",""))</f>
        <v/>
      </c>
      <c r="K253" s="174"/>
      <c r="L253" s="174"/>
      <c r="M253" s="288"/>
      <c r="N253" s="279"/>
      <c r="O253" s="177"/>
      <c r="P253" s="175"/>
      <c r="Q253" s="57"/>
      <c r="V253" s="57"/>
    </row>
    <row r="254" spans="1:22" x14ac:dyDescent="0.25">
      <c r="A254" s="156">
        <v>226</v>
      </c>
      <c r="B254" s="158"/>
      <c r="C254" s="154"/>
      <c r="D254" s="162"/>
      <c r="E254" s="183"/>
      <c r="F254" s="266"/>
      <c r="G254" s="259"/>
      <c r="H254" s="269"/>
      <c r="I254" s="274"/>
      <c r="J254" s="287" t="str">
        <f>IF(AND(I254&gt;0,(C254)=""),"Enter Country of Origin",IF(I254&lt;0,"Quantity should be a positive number",""))</f>
        <v/>
      </c>
      <c r="K254" s="174"/>
      <c r="L254" s="174"/>
      <c r="M254" s="288"/>
      <c r="N254" s="279"/>
      <c r="O254" s="177"/>
      <c r="P254" s="175"/>
      <c r="Q254" s="57"/>
      <c r="V254" s="57"/>
    </row>
    <row r="255" spans="1:22" x14ac:dyDescent="0.25">
      <c r="A255" s="156">
        <v>227</v>
      </c>
      <c r="B255" s="158"/>
      <c r="C255" s="154"/>
      <c r="D255" s="162"/>
      <c r="E255" s="183"/>
      <c r="F255" s="266"/>
      <c r="G255" s="259"/>
      <c r="H255" s="269"/>
      <c r="I255" s="274"/>
      <c r="J255" s="287" t="str">
        <f>IF(AND(I255&gt;0,(C255)=""),"Enter Country of Origin",IF(I255&lt;0,"Quantity should be a positive number",""))</f>
        <v/>
      </c>
      <c r="K255" s="174"/>
      <c r="L255" s="174"/>
      <c r="M255" s="288"/>
      <c r="N255" s="279"/>
      <c r="O255" s="177"/>
      <c r="P255" s="175"/>
      <c r="Q255" s="57"/>
      <c r="V255" s="57"/>
    </row>
    <row r="256" spans="1:22" x14ac:dyDescent="0.25">
      <c r="A256" s="156">
        <v>228</v>
      </c>
      <c r="B256" s="158"/>
      <c r="C256" s="154"/>
      <c r="D256" s="162"/>
      <c r="E256" s="183"/>
      <c r="F256" s="266"/>
      <c r="G256" s="259"/>
      <c r="H256" s="269"/>
      <c r="I256" s="274"/>
      <c r="J256" s="287" t="str">
        <f>IF(AND(I256&gt;0,(C256)=""),"Enter Country of Origin",IF(I256&lt;0,"Quantity should be a positive number",""))</f>
        <v/>
      </c>
      <c r="K256" s="174"/>
      <c r="L256" s="174"/>
      <c r="M256" s="288"/>
      <c r="N256" s="279"/>
      <c r="O256" s="177"/>
      <c r="P256" s="175"/>
      <c r="Q256" s="57"/>
      <c r="V256" s="57"/>
    </row>
    <row r="257" spans="1:22" x14ac:dyDescent="0.25">
      <c r="A257" s="156">
        <v>229</v>
      </c>
      <c r="B257" s="158"/>
      <c r="C257" s="154"/>
      <c r="D257" s="162"/>
      <c r="E257" s="183"/>
      <c r="F257" s="266"/>
      <c r="G257" s="259"/>
      <c r="H257" s="269"/>
      <c r="I257" s="274"/>
      <c r="J257" s="287" t="str">
        <f>IF(AND(I257&gt;0,(C257)=""),"Enter Country of Origin",IF(I257&lt;0,"Quantity should be a positive number",""))</f>
        <v/>
      </c>
      <c r="K257" s="174"/>
      <c r="L257" s="174"/>
      <c r="M257" s="288"/>
      <c r="N257" s="279"/>
      <c r="O257" s="177"/>
      <c r="P257" s="175"/>
      <c r="Q257" s="57"/>
      <c r="V257" s="57"/>
    </row>
    <row r="258" spans="1:22" x14ac:dyDescent="0.25">
      <c r="A258" s="156">
        <v>230</v>
      </c>
      <c r="B258" s="158"/>
      <c r="C258" s="154"/>
      <c r="D258" s="162"/>
      <c r="E258" s="183"/>
      <c r="F258" s="266"/>
      <c r="G258" s="259"/>
      <c r="H258" s="269"/>
      <c r="I258" s="274"/>
      <c r="J258" s="287" t="str">
        <f>IF(AND(I258&gt;0,(C258)=""),"Enter Country of Origin",IF(I258&lt;0,"Quantity should be a positive number",""))</f>
        <v/>
      </c>
      <c r="K258" s="174"/>
      <c r="L258" s="174"/>
      <c r="M258" s="288"/>
      <c r="N258" s="279"/>
      <c r="O258" s="177"/>
      <c r="P258" s="175"/>
      <c r="Q258" s="57"/>
      <c r="V258" s="57"/>
    </row>
    <row r="259" spans="1:22" x14ac:dyDescent="0.25">
      <c r="A259" s="156">
        <v>231</v>
      </c>
      <c r="B259" s="158"/>
      <c r="C259" s="154"/>
      <c r="D259" s="162"/>
      <c r="E259" s="183"/>
      <c r="F259" s="266"/>
      <c r="G259" s="259"/>
      <c r="H259" s="269"/>
      <c r="I259" s="274"/>
      <c r="J259" s="287" t="str">
        <f>IF(AND(I259&gt;0,(C259)=""),"Enter Country of Origin",IF(I259&lt;0,"Quantity should be a positive number",""))</f>
        <v/>
      </c>
      <c r="K259" s="174"/>
      <c r="L259" s="174"/>
      <c r="M259" s="288"/>
      <c r="N259" s="279"/>
      <c r="O259" s="177"/>
      <c r="P259" s="175"/>
      <c r="Q259" s="57"/>
      <c r="V259" s="57"/>
    </row>
    <row r="260" spans="1:22" x14ac:dyDescent="0.25">
      <c r="A260" s="156">
        <v>232</v>
      </c>
      <c r="B260" s="158"/>
      <c r="C260" s="154"/>
      <c r="D260" s="162"/>
      <c r="E260" s="183"/>
      <c r="F260" s="266"/>
      <c r="G260" s="259"/>
      <c r="H260" s="269"/>
      <c r="I260" s="274"/>
      <c r="J260" s="287" t="str">
        <f>IF(AND(I260&gt;0,(C260)=""),"Enter Country of Origin",IF(I260&lt;0,"Quantity should be a positive number",""))</f>
        <v/>
      </c>
      <c r="K260" s="174"/>
      <c r="L260" s="174"/>
      <c r="M260" s="288"/>
      <c r="N260" s="279"/>
      <c r="O260" s="177"/>
      <c r="P260" s="175"/>
      <c r="Q260" s="57"/>
      <c r="V260" s="57"/>
    </row>
    <row r="261" spans="1:22" x14ac:dyDescent="0.25">
      <c r="A261" s="156">
        <v>233</v>
      </c>
      <c r="B261" s="158"/>
      <c r="C261" s="154"/>
      <c r="D261" s="162"/>
      <c r="E261" s="183"/>
      <c r="F261" s="266"/>
      <c r="G261" s="259"/>
      <c r="H261" s="269"/>
      <c r="I261" s="274"/>
      <c r="J261" s="287" t="str">
        <f>IF(AND(I261&gt;0,(C261)=""),"Enter Country of Origin",IF(I261&lt;0,"Quantity should be a positive number",""))</f>
        <v/>
      </c>
      <c r="K261" s="174"/>
      <c r="L261" s="174"/>
      <c r="M261" s="288"/>
      <c r="N261" s="279"/>
      <c r="O261" s="177"/>
      <c r="P261" s="175"/>
      <c r="Q261" s="57"/>
      <c r="V261" s="57"/>
    </row>
    <row r="262" spans="1:22" x14ac:dyDescent="0.25">
      <c r="A262" s="156">
        <v>234</v>
      </c>
      <c r="B262" s="158"/>
      <c r="C262" s="154"/>
      <c r="D262" s="162"/>
      <c r="E262" s="183"/>
      <c r="F262" s="266"/>
      <c r="G262" s="259"/>
      <c r="H262" s="269"/>
      <c r="I262" s="274"/>
      <c r="J262" s="287" t="str">
        <f>IF(AND(I262&gt;0,(C262)=""),"Enter Country of Origin",IF(I262&lt;0,"Quantity should be a positive number",""))</f>
        <v/>
      </c>
      <c r="K262" s="174"/>
      <c r="L262" s="174"/>
      <c r="M262" s="288"/>
      <c r="N262" s="279"/>
      <c r="O262" s="177"/>
      <c r="P262" s="175"/>
      <c r="Q262" s="57"/>
      <c r="V262" s="57"/>
    </row>
    <row r="263" spans="1:22" x14ac:dyDescent="0.25">
      <c r="A263" s="156">
        <v>235</v>
      </c>
      <c r="B263" s="158"/>
      <c r="C263" s="154"/>
      <c r="D263" s="162"/>
      <c r="E263" s="183"/>
      <c r="F263" s="266"/>
      <c r="G263" s="259"/>
      <c r="H263" s="269"/>
      <c r="I263" s="274"/>
      <c r="J263" s="287" t="str">
        <f>IF(AND(I263&gt;0,(C263)=""),"Enter Country of Origin",IF(I263&lt;0,"Quantity should be a positive number",""))</f>
        <v/>
      </c>
      <c r="K263" s="174"/>
      <c r="L263" s="174"/>
      <c r="M263" s="288"/>
      <c r="N263" s="279"/>
      <c r="O263" s="177"/>
      <c r="P263" s="175"/>
      <c r="Q263" s="57"/>
      <c r="V263" s="57"/>
    </row>
    <row r="264" spans="1:22" x14ac:dyDescent="0.25">
      <c r="A264" s="156">
        <v>236</v>
      </c>
      <c r="B264" s="158"/>
      <c r="C264" s="154"/>
      <c r="D264" s="162"/>
      <c r="E264" s="183"/>
      <c r="F264" s="266"/>
      <c r="G264" s="259"/>
      <c r="H264" s="269"/>
      <c r="I264" s="274"/>
      <c r="J264" s="287" t="str">
        <f>IF(AND(I264&gt;0,(C264)=""),"Enter Country of Origin",IF(I264&lt;0,"Quantity should be a positive number",""))</f>
        <v/>
      </c>
      <c r="K264" s="174"/>
      <c r="L264" s="174"/>
      <c r="M264" s="288"/>
      <c r="N264" s="279"/>
      <c r="O264" s="177"/>
      <c r="P264" s="175"/>
      <c r="Q264" s="57"/>
      <c r="V264" s="57"/>
    </row>
    <row r="265" spans="1:22" x14ac:dyDescent="0.25">
      <c r="A265" s="156">
        <v>237</v>
      </c>
      <c r="B265" s="158"/>
      <c r="C265" s="154"/>
      <c r="D265" s="162"/>
      <c r="E265" s="183"/>
      <c r="F265" s="266"/>
      <c r="G265" s="259"/>
      <c r="H265" s="269"/>
      <c r="I265" s="274"/>
      <c r="J265" s="287" t="str">
        <f>IF(AND(I265&gt;0,(C265)=""),"Enter Country of Origin",IF(I265&lt;0,"Quantity should be a positive number",""))</f>
        <v/>
      </c>
      <c r="K265" s="174"/>
      <c r="L265" s="174"/>
      <c r="M265" s="288"/>
      <c r="N265" s="279"/>
      <c r="O265" s="177"/>
      <c r="P265" s="175"/>
      <c r="Q265" s="57"/>
      <c r="V265" s="57"/>
    </row>
    <row r="266" spans="1:22" x14ac:dyDescent="0.25">
      <c r="A266" s="156">
        <v>238</v>
      </c>
      <c r="B266" s="158"/>
      <c r="C266" s="154"/>
      <c r="D266" s="162"/>
      <c r="E266" s="183"/>
      <c r="F266" s="266"/>
      <c r="G266" s="259"/>
      <c r="H266" s="269"/>
      <c r="I266" s="274"/>
      <c r="J266" s="287" t="str">
        <f>IF(AND(I266&gt;0,(C266)=""),"Enter Country of Origin",IF(I266&lt;0,"Quantity should be a positive number",""))</f>
        <v/>
      </c>
      <c r="K266" s="174"/>
      <c r="L266" s="174"/>
      <c r="M266" s="288"/>
      <c r="N266" s="279"/>
      <c r="O266" s="177"/>
      <c r="P266" s="175"/>
      <c r="Q266" s="57"/>
      <c r="V266" s="57"/>
    </row>
    <row r="267" spans="1:22" x14ac:dyDescent="0.25">
      <c r="A267" s="156">
        <v>239</v>
      </c>
      <c r="B267" s="158"/>
      <c r="C267" s="154"/>
      <c r="D267" s="162"/>
      <c r="E267" s="183"/>
      <c r="F267" s="266"/>
      <c r="G267" s="259"/>
      <c r="H267" s="269"/>
      <c r="I267" s="274"/>
      <c r="J267" s="287" t="str">
        <f>IF(AND(I267&gt;0,(C267)=""),"Enter Country of Origin",IF(I267&lt;0,"Quantity should be a positive number",""))</f>
        <v/>
      </c>
      <c r="K267" s="174"/>
      <c r="L267" s="174"/>
      <c r="M267" s="288"/>
      <c r="N267" s="279"/>
      <c r="O267" s="177"/>
      <c r="P267" s="175"/>
      <c r="Q267" s="57"/>
      <c r="V267" s="57"/>
    </row>
    <row r="268" spans="1:22" x14ac:dyDescent="0.25">
      <c r="A268" s="156">
        <v>240</v>
      </c>
      <c r="B268" s="158"/>
      <c r="C268" s="154"/>
      <c r="D268" s="162"/>
      <c r="E268" s="183"/>
      <c r="F268" s="266"/>
      <c r="G268" s="259"/>
      <c r="H268" s="269"/>
      <c r="I268" s="274"/>
      <c r="J268" s="287" t="str">
        <f>IF(AND(I268&gt;0,(C268)=""),"Enter Country of Origin",IF(I268&lt;0,"Quantity should be a positive number",""))</f>
        <v/>
      </c>
      <c r="K268" s="174"/>
      <c r="L268" s="174"/>
      <c r="M268" s="288"/>
      <c r="N268" s="279"/>
      <c r="O268" s="177"/>
      <c r="P268" s="175"/>
      <c r="Q268" s="57"/>
      <c r="V268" s="57"/>
    </row>
    <row r="269" spans="1:22" x14ac:dyDescent="0.25">
      <c r="A269" s="156">
        <v>241</v>
      </c>
      <c r="B269" s="158"/>
      <c r="C269" s="154"/>
      <c r="D269" s="162"/>
      <c r="E269" s="183"/>
      <c r="F269" s="266"/>
      <c r="G269" s="259"/>
      <c r="H269" s="269"/>
      <c r="I269" s="274"/>
      <c r="J269" s="287" t="str">
        <f>IF(AND(I269&gt;0,(C269)=""),"Enter Country of Origin",IF(I269&lt;0,"Quantity should be a positive number",""))</f>
        <v/>
      </c>
      <c r="K269" s="174"/>
      <c r="L269" s="174"/>
      <c r="M269" s="288"/>
      <c r="N269" s="279"/>
      <c r="O269" s="177"/>
      <c r="P269" s="175"/>
      <c r="Q269" s="57"/>
      <c r="V269" s="57"/>
    </row>
    <row r="270" spans="1:22" x14ac:dyDescent="0.25">
      <c r="A270" s="156">
        <v>242</v>
      </c>
      <c r="B270" s="158"/>
      <c r="C270" s="154"/>
      <c r="D270" s="162"/>
      <c r="E270" s="183"/>
      <c r="F270" s="266"/>
      <c r="G270" s="259"/>
      <c r="H270" s="269"/>
      <c r="I270" s="274"/>
      <c r="J270" s="287" t="str">
        <f>IF(AND(I270&gt;0,(C270)=""),"Enter Country of Origin",IF(I270&lt;0,"Quantity should be a positive number",""))</f>
        <v/>
      </c>
      <c r="K270" s="174"/>
      <c r="L270" s="174"/>
      <c r="M270" s="288"/>
      <c r="N270" s="279"/>
      <c r="O270" s="177"/>
      <c r="P270" s="175"/>
      <c r="Q270" s="57"/>
      <c r="V270" s="57"/>
    </row>
    <row r="271" spans="1:22" x14ac:dyDescent="0.25">
      <c r="A271" s="156">
        <v>243</v>
      </c>
      <c r="B271" s="158"/>
      <c r="C271" s="154"/>
      <c r="D271" s="162"/>
      <c r="E271" s="183"/>
      <c r="F271" s="266"/>
      <c r="G271" s="259"/>
      <c r="H271" s="269"/>
      <c r="I271" s="274"/>
      <c r="J271" s="287" t="str">
        <f>IF(AND(I271&gt;0,(C271)=""),"Enter Country of Origin",IF(I271&lt;0,"Quantity should be a positive number",""))</f>
        <v/>
      </c>
      <c r="K271" s="174"/>
      <c r="L271" s="174"/>
      <c r="M271" s="288"/>
      <c r="N271" s="279"/>
      <c r="O271" s="177"/>
      <c r="P271" s="175"/>
      <c r="Q271" s="57"/>
      <c r="V271" s="57"/>
    </row>
    <row r="272" spans="1:22" x14ac:dyDescent="0.25">
      <c r="A272" s="156">
        <v>244</v>
      </c>
      <c r="B272" s="158"/>
      <c r="C272" s="154"/>
      <c r="D272" s="162"/>
      <c r="E272" s="183"/>
      <c r="F272" s="266"/>
      <c r="G272" s="259"/>
      <c r="H272" s="269"/>
      <c r="I272" s="274"/>
      <c r="J272" s="287" t="str">
        <f>IF(AND(I272&gt;0,(C272)=""),"Enter Country of Origin",IF(I272&lt;0,"Quantity should be a positive number",""))</f>
        <v/>
      </c>
      <c r="K272" s="174"/>
      <c r="L272" s="174"/>
      <c r="M272" s="288"/>
      <c r="N272" s="279"/>
      <c r="O272" s="177"/>
      <c r="P272" s="175"/>
      <c r="Q272" s="57"/>
      <c r="V272" s="57"/>
    </row>
    <row r="273" spans="1:22" x14ac:dyDescent="0.25">
      <c r="A273" s="156">
        <v>245</v>
      </c>
      <c r="B273" s="158"/>
      <c r="C273" s="154"/>
      <c r="D273" s="162"/>
      <c r="E273" s="183"/>
      <c r="F273" s="266"/>
      <c r="G273" s="259"/>
      <c r="H273" s="269"/>
      <c r="I273" s="274"/>
      <c r="J273" s="287" t="str">
        <f>IF(AND(I273&gt;0,(C273)=""),"Enter Country of Origin",IF(I273&lt;0,"Quantity should be a positive number",""))</f>
        <v/>
      </c>
      <c r="K273" s="174"/>
      <c r="L273" s="174"/>
      <c r="M273" s="288"/>
      <c r="N273" s="279"/>
      <c r="O273" s="177"/>
      <c r="P273" s="175"/>
      <c r="Q273" s="57"/>
      <c r="V273" s="57"/>
    </row>
    <row r="274" spans="1:22" x14ac:dyDescent="0.25">
      <c r="A274" s="156">
        <v>246</v>
      </c>
      <c r="B274" s="158"/>
      <c r="C274" s="154"/>
      <c r="D274" s="162"/>
      <c r="E274" s="183"/>
      <c r="F274" s="266"/>
      <c r="G274" s="259"/>
      <c r="H274" s="269"/>
      <c r="I274" s="274"/>
      <c r="J274" s="287" t="str">
        <f>IF(AND(I274&gt;0,(C274)=""),"Enter Country of Origin",IF(I274&lt;0,"Quantity should be a positive number",""))</f>
        <v/>
      </c>
      <c r="K274" s="174"/>
      <c r="L274" s="174"/>
      <c r="M274" s="288"/>
      <c r="N274" s="279"/>
      <c r="O274" s="177"/>
      <c r="P274" s="175"/>
      <c r="Q274" s="57"/>
      <c r="V274" s="57"/>
    </row>
    <row r="275" spans="1:22" x14ac:dyDescent="0.25">
      <c r="A275" s="156">
        <v>247</v>
      </c>
      <c r="B275" s="158"/>
      <c r="C275" s="154"/>
      <c r="D275" s="162"/>
      <c r="E275" s="183"/>
      <c r="F275" s="266"/>
      <c r="G275" s="259"/>
      <c r="H275" s="269"/>
      <c r="I275" s="274"/>
      <c r="J275" s="287" t="str">
        <f>IF(AND(I275&gt;0,(C275)=""),"Enter Country of Origin",IF(I275&lt;0,"Quantity should be a positive number",""))</f>
        <v/>
      </c>
      <c r="K275" s="174"/>
      <c r="L275" s="174"/>
      <c r="M275" s="288"/>
      <c r="N275" s="279"/>
      <c r="O275" s="177"/>
      <c r="P275" s="175"/>
      <c r="Q275" s="57"/>
      <c r="V275" s="57"/>
    </row>
    <row r="276" spans="1:22" x14ac:dyDescent="0.25">
      <c r="A276" s="156">
        <v>248</v>
      </c>
      <c r="B276" s="158"/>
      <c r="C276" s="154"/>
      <c r="D276" s="162"/>
      <c r="E276" s="183"/>
      <c r="F276" s="266"/>
      <c r="G276" s="259"/>
      <c r="H276" s="269"/>
      <c r="I276" s="274"/>
      <c r="J276" s="287" t="str">
        <f>IF(AND(I276&gt;0,(C276)=""),"Enter Country of Origin",IF(I276&lt;0,"Quantity should be a positive number",""))</f>
        <v/>
      </c>
      <c r="K276" s="174"/>
      <c r="L276" s="174"/>
      <c r="M276" s="288"/>
      <c r="N276" s="279"/>
      <c r="O276" s="177"/>
      <c r="P276" s="175"/>
      <c r="Q276" s="57"/>
      <c r="V276" s="57"/>
    </row>
    <row r="277" spans="1:22" x14ac:dyDescent="0.25">
      <c r="A277" s="156">
        <v>249</v>
      </c>
      <c r="B277" s="158"/>
      <c r="C277" s="154"/>
      <c r="D277" s="162"/>
      <c r="E277" s="183"/>
      <c r="F277" s="266"/>
      <c r="G277" s="259"/>
      <c r="H277" s="269"/>
      <c r="I277" s="274"/>
      <c r="J277" s="287" t="str">
        <f>IF(AND(I277&gt;0,(C277)=""),"Enter Country of Origin",IF(I277&lt;0,"Quantity should be a positive number",""))</f>
        <v/>
      </c>
      <c r="K277" s="174"/>
      <c r="L277" s="174"/>
      <c r="M277" s="288"/>
      <c r="N277" s="279"/>
      <c r="O277" s="177"/>
      <c r="P277" s="175"/>
      <c r="Q277" s="57"/>
      <c r="V277" s="57"/>
    </row>
    <row r="278" spans="1:22" x14ac:dyDescent="0.25">
      <c r="A278" s="156">
        <v>250</v>
      </c>
      <c r="B278" s="158"/>
      <c r="C278" s="154"/>
      <c r="D278" s="162"/>
      <c r="E278" s="183"/>
      <c r="F278" s="266"/>
      <c r="G278" s="259"/>
      <c r="H278" s="269"/>
      <c r="I278" s="274"/>
      <c r="J278" s="287" t="str">
        <f>IF(AND(I278&gt;0,(C278)=""),"Enter Country of Origin",IF(I278&lt;0,"Quantity should be a positive number",""))</f>
        <v/>
      </c>
      <c r="K278" s="174"/>
      <c r="L278" s="174"/>
      <c r="M278" s="288"/>
      <c r="N278" s="279"/>
      <c r="O278" s="177"/>
      <c r="P278" s="175"/>
      <c r="Q278" s="57"/>
      <c r="V278" s="57"/>
    </row>
    <row r="279" spans="1:22" x14ac:dyDescent="0.25">
      <c r="A279" s="156">
        <v>251</v>
      </c>
      <c r="B279" s="158"/>
      <c r="C279" s="154"/>
      <c r="D279" s="162"/>
      <c r="E279" s="183"/>
      <c r="F279" s="266"/>
      <c r="G279" s="259"/>
      <c r="H279" s="269"/>
      <c r="I279" s="274"/>
      <c r="J279" s="287" t="str">
        <f>IF(AND(I279&gt;0,(C279)=""),"Enter Country of Origin",IF(I279&lt;0,"Quantity should be a positive number",""))</f>
        <v/>
      </c>
      <c r="K279" s="174"/>
      <c r="L279" s="174"/>
      <c r="M279" s="288"/>
      <c r="N279" s="279"/>
      <c r="O279" s="177"/>
      <c r="P279" s="175"/>
      <c r="Q279" s="57"/>
      <c r="V279" s="57"/>
    </row>
    <row r="280" spans="1:22" x14ac:dyDescent="0.25">
      <c r="A280" s="156">
        <v>252</v>
      </c>
      <c r="B280" s="158"/>
      <c r="C280" s="154"/>
      <c r="D280" s="162"/>
      <c r="E280" s="183"/>
      <c r="F280" s="266"/>
      <c r="G280" s="259"/>
      <c r="H280" s="269"/>
      <c r="I280" s="274"/>
      <c r="J280" s="287" t="str">
        <f>IF(AND(I280&gt;0,(C280)=""),"Enter Country of Origin",IF(I280&lt;0,"Quantity should be a positive number",""))</f>
        <v/>
      </c>
      <c r="K280" s="174"/>
      <c r="L280" s="174"/>
      <c r="M280" s="288"/>
      <c r="N280" s="279"/>
      <c r="O280" s="177"/>
      <c r="P280" s="175"/>
      <c r="Q280" s="57"/>
      <c r="V280" s="57"/>
    </row>
    <row r="281" spans="1:22" x14ac:dyDescent="0.25">
      <c r="A281" s="156">
        <v>253</v>
      </c>
      <c r="B281" s="158"/>
      <c r="C281" s="154"/>
      <c r="D281" s="162"/>
      <c r="E281" s="183"/>
      <c r="F281" s="266"/>
      <c r="G281" s="259"/>
      <c r="H281" s="269"/>
      <c r="I281" s="274"/>
      <c r="J281" s="287" t="str">
        <f>IF(AND(I281&gt;0,(C281)=""),"Enter Country of Origin",IF(I281&lt;0,"Quantity should be a positive number",""))</f>
        <v/>
      </c>
      <c r="K281" s="174"/>
      <c r="L281" s="174"/>
      <c r="M281" s="288"/>
      <c r="N281" s="279"/>
      <c r="O281" s="177"/>
      <c r="P281" s="175"/>
      <c r="Q281" s="57"/>
      <c r="V281" s="57"/>
    </row>
    <row r="282" spans="1:22" x14ac:dyDescent="0.25">
      <c r="A282" s="156">
        <v>254</v>
      </c>
      <c r="B282" s="158"/>
      <c r="C282" s="154"/>
      <c r="D282" s="162"/>
      <c r="E282" s="183"/>
      <c r="F282" s="266"/>
      <c r="G282" s="259"/>
      <c r="H282" s="269"/>
      <c r="I282" s="274"/>
      <c r="J282" s="287" t="str">
        <f>IF(AND(I282&gt;0,(C282)=""),"Enter Country of Origin",IF(I282&lt;0,"Quantity should be a positive number",""))</f>
        <v/>
      </c>
      <c r="K282" s="174"/>
      <c r="L282" s="174"/>
      <c r="M282" s="288"/>
      <c r="N282" s="279"/>
      <c r="O282" s="177"/>
      <c r="P282" s="175"/>
      <c r="Q282" s="57"/>
      <c r="V282" s="57"/>
    </row>
    <row r="283" spans="1:22" x14ac:dyDescent="0.25">
      <c r="A283" s="156">
        <v>255</v>
      </c>
      <c r="B283" s="158"/>
      <c r="C283" s="154"/>
      <c r="D283" s="162"/>
      <c r="E283" s="183"/>
      <c r="F283" s="266"/>
      <c r="G283" s="259"/>
      <c r="H283" s="269"/>
      <c r="I283" s="274"/>
      <c r="J283" s="287" t="str">
        <f>IF(AND(I283&gt;0,(C283)=""),"Enter Country of Origin",IF(I283&lt;0,"Quantity should be a positive number",""))</f>
        <v/>
      </c>
      <c r="K283" s="174"/>
      <c r="L283" s="174"/>
      <c r="M283" s="288"/>
      <c r="N283" s="279"/>
      <c r="O283" s="177"/>
      <c r="P283" s="175"/>
      <c r="Q283" s="57"/>
      <c r="V283" s="57"/>
    </row>
    <row r="284" spans="1:22" x14ac:dyDescent="0.25">
      <c r="A284" s="156">
        <v>256</v>
      </c>
      <c r="B284" s="158"/>
      <c r="C284" s="154"/>
      <c r="D284" s="162"/>
      <c r="E284" s="183"/>
      <c r="F284" s="266"/>
      <c r="G284" s="259"/>
      <c r="H284" s="269"/>
      <c r="I284" s="274"/>
      <c r="J284" s="287" t="str">
        <f>IF(AND(I284&gt;0,(C284)=""),"Enter Country of Origin",IF(I284&lt;0,"Quantity should be a positive number",""))</f>
        <v/>
      </c>
      <c r="K284" s="174"/>
      <c r="L284" s="174"/>
      <c r="M284" s="288"/>
      <c r="N284" s="279"/>
      <c r="O284" s="177"/>
      <c r="P284" s="175"/>
      <c r="Q284" s="57"/>
      <c r="V284" s="57"/>
    </row>
    <row r="285" spans="1:22" x14ac:dyDescent="0.25">
      <c r="A285" s="156">
        <v>257</v>
      </c>
      <c r="B285" s="158"/>
      <c r="C285" s="154"/>
      <c r="D285" s="162"/>
      <c r="E285" s="183"/>
      <c r="F285" s="266"/>
      <c r="G285" s="259"/>
      <c r="H285" s="269"/>
      <c r="I285" s="274"/>
      <c r="J285" s="287" t="str">
        <f>IF(AND(I285&gt;0,(C285)=""),"Enter Country of Origin",IF(I285&lt;0,"Quantity should be a positive number",""))</f>
        <v/>
      </c>
      <c r="K285" s="174"/>
      <c r="L285" s="174"/>
      <c r="M285" s="288"/>
      <c r="N285" s="279"/>
      <c r="O285" s="177"/>
      <c r="P285" s="175"/>
      <c r="Q285" s="57"/>
      <c r="V285" s="57"/>
    </row>
    <row r="286" spans="1:22" x14ac:dyDescent="0.25">
      <c r="A286" s="156">
        <v>258</v>
      </c>
      <c r="B286" s="158"/>
      <c r="C286" s="154"/>
      <c r="D286" s="162"/>
      <c r="E286" s="183"/>
      <c r="F286" s="266"/>
      <c r="G286" s="259"/>
      <c r="H286" s="269"/>
      <c r="I286" s="274"/>
      <c r="J286" s="287" t="str">
        <f>IF(AND(I286&gt;0,(C286)=""),"Enter Country of Origin",IF(I286&lt;0,"Quantity should be a positive number",""))</f>
        <v/>
      </c>
      <c r="K286" s="174"/>
      <c r="L286" s="174"/>
      <c r="M286" s="288"/>
      <c r="N286" s="279"/>
      <c r="O286" s="177"/>
      <c r="P286" s="175"/>
      <c r="Q286" s="57"/>
      <c r="V286" s="57"/>
    </row>
    <row r="287" spans="1:22" x14ac:dyDescent="0.25">
      <c r="A287" s="156">
        <v>259</v>
      </c>
      <c r="B287" s="158"/>
      <c r="C287" s="154"/>
      <c r="D287" s="162"/>
      <c r="E287" s="183"/>
      <c r="F287" s="266"/>
      <c r="G287" s="259"/>
      <c r="H287" s="269"/>
      <c r="I287" s="274"/>
      <c r="J287" s="287" t="str">
        <f>IF(AND(I287&gt;0,(C287)=""),"Enter Country of Origin",IF(I287&lt;0,"Quantity should be a positive number",""))</f>
        <v/>
      </c>
      <c r="K287" s="174"/>
      <c r="L287" s="174"/>
      <c r="M287" s="288"/>
      <c r="N287" s="279"/>
      <c r="O287" s="177"/>
      <c r="P287" s="175"/>
      <c r="Q287" s="57"/>
      <c r="V287" s="57"/>
    </row>
    <row r="288" spans="1:22" x14ac:dyDescent="0.25">
      <c r="A288" s="156">
        <v>260</v>
      </c>
      <c r="B288" s="158"/>
      <c r="C288" s="154"/>
      <c r="D288" s="162"/>
      <c r="E288" s="183"/>
      <c r="F288" s="266"/>
      <c r="G288" s="259"/>
      <c r="H288" s="269"/>
      <c r="I288" s="274"/>
      <c r="J288" s="287" t="str">
        <f>IF(AND(I288&gt;0,(C288)=""),"Enter Country of Origin",IF(I288&lt;0,"Quantity should be a positive number",""))</f>
        <v/>
      </c>
      <c r="K288" s="174"/>
      <c r="L288" s="174"/>
      <c r="M288" s="288"/>
      <c r="N288" s="279"/>
      <c r="O288" s="177"/>
      <c r="P288" s="175"/>
      <c r="Q288" s="57"/>
      <c r="V288" s="57"/>
    </row>
    <row r="289" spans="1:22" x14ac:dyDescent="0.25">
      <c r="A289" s="156">
        <v>261</v>
      </c>
      <c r="B289" s="158"/>
      <c r="C289" s="154"/>
      <c r="D289" s="162"/>
      <c r="E289" s="183"/>
      <c r="F289" s="266"/>
      <c r="G289" s="259"/>
      <c r="H289" s="269"/>
      <c r="I289" s="274"/>
      <c r="J289" s="287" t="str">
        <f>IF(AND(I289&gt;0,(C289)=""),"Enter Country of Origin",IF(I289&lt;0,"Quantity should be a positive number",""))</f>
        <v/>
      </c>
      <c r="K289" s="174"/>
      <c r="L289" s="174"/>
      <c r="M289" s="288"/>
      <c r="N289" s="279"/>
      <c r="O289" s="177"/>
      <c r="P289" s="175"/>
      <c r="Q289" s="57"/>
      <c r="V289" s="57"/>
    </row>
    <row r="290" spans="1:22" x14ac:dyDescent="0.25">
      <c r="A290" s="156">
        <v>262</v>
      </c>
      <c r="B290" s="158"/>
      <c r="C290" s="154"/>
      <c r="D290" s="162"/>
      <c r="E290" s="183"/>
      <c r="F290" s="266"/>
      <c r="G290" s="259"/>
      <c r="H290" s="269"/>
      <c r="I290" s="274"/>
      <c r="J290" s="287" t="str">
        <f>IF(AND(I290&gt;0,(C290)=""),"Enter Country of Origin",IF(I290&lt;0,"Quantity should be a positive number",""))</f>
        <v/>
      </c>
      <c r="K290" s="174"/>
      <c r="L290" s="174"/>
      <c r="M290" s="288"/>
      <c r="N290" s="279"/>
      <c r="O290" s="177"/>
      <c r="P290" s="175"/>
      <c r="Q290" s="57"/>
      <c r="V290" s="57"/>
    </row>
    <row r="291" spans="1:22" x14ac:dyDescent="0.25">
      <c r="A291" s="156">
        <v>263</v>
      </c>
      <c r="B291" s="158"/>
      <c r="C291" s="154"/>
      <c r="D291" s="162"/>
      <c r="E291" s="183"/>
      <c r="F291" s="266"/>
      <c r="G291" s="259"/>
      <c r="H291" s="269"/>
      <c r="I291" s="274"/>
      <c r="J291" s="287" t="str">
        <f>IF(AND(I291&gt;0,(C291)=""),"Enter Country of Origin",IF(I291&lt;0,"Quantity should be a positive number",""))</f>
        <v/>
      </c>
      <c r="K291" s="174"/>
      <c r="L291" s="174"/>
      <c r="M291" s="288"/>
      <c r="N291" s="279"/>
      <c r="O291" s="177"/>
      <c r="P291" s="175"/>
      <c r="Q291" s="57"/>
      <c r="V291" s="57"/>
    </row>
    <row r="292" spans="1:22" x14ac:dyDescent="0.25">
      <c r="A292" s="156">
        <v>264</v>
      </c>
      <c r="B292" s="158"/>
      <c r="C292" s="154"/>
      <c r="D292" s="162"/>
      <c r="E292" s="183"/>
      <c r="F292" s="266"/>
      <c r="G292" s="259"/>
      <c r="H292" s="269"/>
      <c r="I292" s="274"/>
      <c r="J292" s="287" t="str">
        <f>IF(AND(I292&gt;0,(C292)=""),"Enter Country of Origin",IF(I292&lt;0,"Quantity should be a positive number",""))</f>
        <v/>
      </c>
      <c r="K292" s="174"/>
      <c r="L292" s="174"/>
      <c r="M292" s="288"/>
      <c r="N292" s="279"/>
      <c r="O292" s="177"/>
      <c r="P292" s="175"/>
      <c r="Q292" s="57"/>
      <c r="V292" s="57"/>
    </row>
    <row r="293" spans="1:22" x14ac:dyDescent="0.25">
      <c r="A293" s="156">
        <v>265</v>
      </c>
      <c r="B293" s="158"/>
      <c r="C293" s="154"/>
      <c r="D293" s="162"/>
      <c r="E293" s="183"/>
      <c r="F293" s="266"/>
      <c r="G293" s="259"/>
      <c r="H293" s="269"/>
      <c r="I293" s="274"/>
      <c r="J293" s="287" t="str">
        <f>IF(AND(I293&gt;0,(C293)=""),"Enter Country of Origin",IF(I293&lt;0,"Quantity should be a positive number",""))</f>
        <v/>
      </c>
      <c r="K293" s="174"/>
      <c r="L293" s="174"/>
      <c r="M293" s="288"/>
      <c r="N293" s="279"/>
      <c r="O293" s="177"/>
      <c r="P293" s="175"/>
      <c r="Q293" s="57"/>
      <c r="V293" s="57"/>
    </row>
    <row r="294" spans="1:22" x14ac:dyDescent="0.25">
      <c r="A294" s="156">
        <v>266</v>
      </c>
      <c r="B294" s="158"/>
      <c r="C294" s="154"/>
      <c r="D294" s="162"/>
      <c r="E294" s="183"/>
      <c r="F294" s="266"/>
      <c r="G294" s="259"/>
      <c r="H294" s="269"/>
      <c r="I294" s="274"/>
      <c r="J294" s="287" t="str">
        <f>IF(AND(I294&gt;0,(C294)=""),"Enter Country of Origin",IF(I294&lt;0,"Quantity should be a positive number",""))</f>
        <v/>
      </c>
      <c r="K294" s="174"/>
      <c r="L294" s="174"/>
      <c r="M294" s="288"/>
      <c r="N294" s="279"/>
      <c r="O294" s="177"/>
      <c r="P294" s="175"/>
      <c r="Q294" s="57"/>
      <c r="V294" s="57"/>
    </row>
    <row r="295" spans="1:22" x14ac:dyDescent="0.25">
      <c r="A295" s="156">
        <v>267</v>
      </c>
      <c r="B295" s="158"/>
      <c r="C295" s="154"/>
      <c r="D295" s="162"/>
      <c r="E295" s="183"/>
      <c r="F295" s="266"/>
      <c r="G295" s="259"/>
      <c r="H295" s="269"/>
      <c r="I295" s="274"/>
      <c r="J295" s="287" t="str">
        <f>IF(AND(I295&gt;0,(C295)=""),"Enter Country of Origin",IF(I295&lt;0,"Quantity should be a positive number",""))</f>
        <v/>
      </c>
      <c r="K295" s="174"/>
      <c r="L295" s="174"/>
      <c r="M295" s="288"/>
      <c r="N295" s="279"/>
      <c r="O295" s="177"/>
      <c r="P295" s="175"/>
      <c r="Q295" s="57"/>
      <c r="V295" s="57"/>
    </row>
    <row r="296" spans="1:22" x14ac:dyDescent="0.25">
      <c r="A296" s="156">
        <v>268</v>
      </c>
      <c r="B296" s="158"/>
      <c r="C296" s="154"/>
      <c r="D296" s="162"/>
      <c r="E296" s="183"/>
      <c r="F296" s="266"/>
      <c r="G296" s="259"/>
      <c r="H296" s="269"/>
      <c r="I296" s="274"/>
      <c r="J296" s="287" t="str">
        <f>IF(AND(I296&gt;0,(C296)=""),"Enter Country of Origin",IF(I296&lt;0,"Quantity should be a positive number",""))</f>
        <v/>
      </c>
      <c r="K296" s="174"/>
      <c r="L296" s="174"/>
      <c r="M296" s="288"/>
      <c r="N296" s="279"/>
      <c r="O296" s="177"/>
      <c r="P296" s="175"/>
      <c r="Q296" s="57"/>
      <c r="V296" s="57"/>
    </row>
    <row r="297" spans="1:22" x14ac:dyDescent="0.25">
      <c r="A297" s="156">
        <v>269</v>
      </c>
      <c r="B297" s="158"/>
      <c r="C297" s="154"/>
      <c r="D297" s="162"/>
      <c r="E297" s="183"/>
      <c r="F297" s="266"/>
      <c r="G297" s="259"/>
      <c r="H297" s="269"/>
      <c r="I297" s="274"/>
      <c r="J297" s="287" t="str">
        <f>IF(AND(I297&gt;0,(C297)=""),"Enter Country of Origin",IF(I297&lt;0,"Quantity should be a positive number",""))</f>
        <v/>
      </c>
      <c r="K297" s="174"/>
      <c r="L297" s="174"/>
      <c r="M297" s="288"/>
      <c r="N297" s="279"/>
      <c r="O297" s="177"/>
      <c r="P297" s="175"/>
      <c r="Q297" s="57"/>
      <c r="V297" s="57"/>
    </row>
    <row r="298" spans="1:22" x14ac:dyDescent="0.25">
      <c r="A298" s="156">
        <v>270</v>
      </c>
      <c r="B298" s="158"/>
      <c r="C298" s="154"/>
      <c r="D298" s="162"/>
      <c r="E298" s="183"/>
      <c r="F298" s="266"/>
      <c r="G298" s="259"/>
      <c r="H298" s="269"/>
      <c r="I298" s="274"/>
      <c r="J298" s="287" t="str">
        <f>IF(AND(I298&gt;0,(C298)=""),"Enter Country of Origin",IF(I298&lt;0,"Quantity should be a positive number",""))</f>
        <v/>
      </c>
      <c r="K298" s="174"/>
      <c r="L298" s="174"/>
      <c r="M298" s="288"/>
      <c r="N298" s="279"/>
      <c r="O298" s="177"/>
      <c r="P298" s="175"/>
      <c r="Q298" s="57"/>
      <c r="V298" s="57"/>
    </row>
    <row r="299" spans="1:22" x14ac:dyDescent="0.25">
      <c r="A299" s="156">
        <v>271</v>
      </c>
      <c r="B299" s="158"/>
      <c r="C299" s="154"/>
      <c r="D299" s="162"/>
      <c r="E299" s="183"/>
      <c r="F299" s="266"/>
      <c r="G299" s="259"/>
      <c r="H299" s="269"/>
      <c r="I299" s="274"/>
      <c r="J299" s="287" t="str">
        <f>IF(AND(I299&gt;0,(C299)=""),"Enter Country of Origin",IF(I299&lt;0,"Quantity should be a positive number",""))</f>
        <v/>
      </c>
      <c r="K299" s="174"/>
      <c r="L299" s="174"/>
      <c r="M299" s="288"/>
      <c r="N299" s="279"/>
      <c r="O299" s="177"/>
      <c r="P299" s="175"/>
      <c r="Q299" s="57"/>
      <c r="V299" s="57"/>
    </row>
    <row r="300" spans="1:22" x14ac:dyDescent="0.25">
      <c r="A300" s="156">
        <v>272</v>
      </c>
      <c r="B300" s="158"/>
      <c r="C300" s="154"/>
      <c r="D300" s="162"/>
      <c r="E300" s="183"/>
      <c r="F300" s="266"/>
      <c r="G300" s="259"/>
      <c r="H300" s="269"/>
      <c r="I300" s="274"/>
      <c r="J300" s="287" t="str">
        <f>IF(AND(I300&gt;0,(C300)=""),"Enter Country of Origin",IF(I300&lt;0,"Quantity should be a positive number",""))</f>
        <v/>
      </c>
      <c r="K300" s="174"/>
      <c r="L300" s="174"/>
      <c r="M300" s="288"/>
      <c r="N300" s="279"/>
      <c r="O300" s="177"/>
      <c r="P300" s="175"/>
      <c r="Q300" s="57"/>
      <c r="V300" s="57"/>
    </row>
    <row r="301" spans="1:22" x14ac:dyDescent="0.25">
      <c r="A301" s="156">
        <v>273</v>
      </c>
      <c r="B301" s="158"/>
      <c r="C301" s="154"/>
      <c r="D301" s="162"/>
      <c r="E301" s="183"/>
      <c r="F301" s="266"/>
      <c r="G301" s="259"/>
      <c r="H301" s="269"/>
      <c r="I301" s="274"/>
      <c r="J301" s="287" t="str">
        <f>IF(AND(I301&gt;0,(C301)=""),"Enter Country of Origin",IF(I301&lt;0,"Quantity should be a positive number",""))</f>
        <v/>
      </c>
      <c r="K301" s="174"/>
      <c r="L301" s="174"/>
      <c r="M301" s="288"/>
      <c r="N301" s="279"/>
      <c r="O301" s="177"/>
      <c r="P301" s="175"/>
      <c r="Q301" s="57"/>
      <c r="V301" s="57"/>
    </row>
    <row r="302" spans="1:22" x14ac:dyDescent="0.25">
      <c r="A302" s="156">
        <v>274</v>
      </c>
      <c r="B302" s="158"/>
      <c r="C302" s="154"/>
      <c r="D302" s="162"/>
      <c r="E302" s="183"/>
      <c r="F302" s="266"/>
      <c r="G302" s="259"/>
      <c r="H302" s="269"/>
      <c r="I302" s="274"/>
      <c r="J302" s="287" t="str">
        <f>IF(AND(I302&gt;0,(C302)=""),"Enter Country of Origin",IF(I302&lt;0,"Quantity should be a positive number",""))</f>
        <v/>
      </c>
      <c r="K302" s="174"/>
      <c r="L302" s="174"/>
      <c r="M302" s="288"/>
      <c r="N302" s="279"/>
      <c r="O302" s="177"/>
      <c r="P302" s="175"/>
      <c r="Q302" s="57"/>
      <c r="V302" s="57"/>
    </row>
    <row r="303" spans="1:22" x14ac:dyDescent="0.25">
      <c r="A303" s="156">
        <v>275</v>
      </c>
      <c r="B303" s="158"/>
      <c r="C303" s="154"/>
      <c r="D303" s="162"/>
      <c r="E303" s="183"/>
      <c r="F303" s="266"/>
      <c r="G303" s="259"/>
      <c r="H303" s="269"/>
      <c r="I303" s="274"/>
      <c r="J303" s="287" t="str">
        <f>IF(AND(I303&gt;0,(C303)=""),"Enter Country of Origin",IF(I303&lt;0,"Quantity should be a positive number",""))</f>
        <v/>
      </c>
      <c r="K303" s="174"/>
      <c r="L303" s="174"/>
      <c r="M303" s="288"/>
      <c r="N303" s="279"/>
      <c r="O303" s="177"/>
      <c r="P303" s="175"/>
      <c r="Q303" s="57"/>
      <c r="V303" s="57"/>
    </row>
    <row r="304" spans="1:22" x14ac:dyDescent="0.25">
      <c r="A304" s="156">
        <v>276</v>
      </c>
      <c r="B304" s="158"/>
      <c r="C304" s="154"/>
      <c r="D304" s="162"/>
      <c r="E304" s="183"/>
      <c r="F304" s="266"/>
      <c r="G304" s="259"/>
      <c r="H304" s="269"/>
      <c r="I304" s="274"/>
      <c r="J304" s="287" t="str">
        <f>IF(AND(I304&gt;0,(C304)=""),"Enter Country of Origin",IF(I304&lt;0,"Quantity should be a positive number",""))</f>
        <v/>
      </c>
      <c r="K304" s="174"/>
      <c r="L304" s="174"/>
      <c r="M304" s="288"/>
      <c r="N304" s="279"/>
      <c r="O304" s="177"/>
      <c r="P304" s="175"/>
      <c r="Q304" s="57"/>
      <c r="V304" s="57"/>
    </row>
    <row r="305" spans="1:22" x14ac:dyDescent="0.25">
      <c r="A305" s="156">
        <v>277</v>
      </c>
      <c r="B305" s="158"/>
      <c r="C305" s="154"/>
      <c r="D305" s="162"/>
      <c r="E305" s="183"/>
      <c r="F305" s="266"/>
      <c r="G305" s="259"/>
      <c r="H305" s="269"/>
      <c r="I305" s="274"/>
      <c r="J305" s="287" t="str">
        <f>IF(AND(I305&gt;0,(C305)=""),"Enter Country of Origin",IF(I305&lt;0,"Quantity should be a positive number",""))</f>
        <v/>
      </c>
      <c r="K305" s="174"/>
      <c r="L305" s="174"/>
      <c r="M305" s="288"/>
      <c r="N305" s="279"/>
      <c r="O305" s="177"/>
      <c r="P305" s="175"/>
      <c r="Q305" s="57"/>
      <c r="V305" s="57"/>
    </row>
    <row r="306" spans="1:22" x14ac:dyDescent="0.25">
      <c r="A306" s="156">
        <v>278</v>
      </c>
      <c r="B306" s="158"/>
      <c r="C306" s="154"/>
      <c r="D306" s="162"/>
      <c r="E306" s="183"/>
      <c r="F306" s="266"/>
      <c r="G306" s="259"/>
      <c r="H306" s="269"/>
      <c r="I306" s="274"/>
      <c r="J306" s="287" t="str">
        <f>IF(AND(I306&gt;0,(C306)=""),"Enter Country of Origin",IF(I306&lt;0,"Quantity should be a positive number",""))</f>
        <v/>
      </c>
      <c r="K306" s="174"/>
      <c r="L306" s="174"/>
      <c r="M306" s="288"/>
      <c r="N306" s="279"/>
      <c r="O306" s="177"/>
      <c r="P306" s="175"/>
      <c r="Q306" s="57"/>
      <c r="V306" s="57"/>
    </row>
    <row r="307" spans="1:22" x14ac:dyDescent="0.25">
      <c r="A307" s="156">
        <v>279</v>
      </c>
      <c r="B307" s="158"/>
      <c r="C307" s="154"/>
      <c r="D307" s="162"/>
      <c r="E307" s="183"/>
      <c r="F307" s="266"/>
      <c r="G307" s="259"/>
      <c r="H307" s="269"/>
      <c r="I307" s="274"/>
      <c r="J307" s="287" t="str">
        <f>IF(AND(I307&gt;0,(C307)=""),"Enter Country of Origin",IF(I307&lt;0,"Quantity should be a positive number",""))</f>
        <v/>
      </c>
      <c r="K307" s="174"/>
      <c r="L307" s="174"/>
      <c r="M307" s="288"/>
      <c r="N307" s="279"/>
      <c r="O307" s="177"/>
      <c r="P307" s="175"/>
      <c r="Q307" s="57"/>
      <c r="V307" s="57"/>
    </row>
    <row r="308" spans="1:22" x14ac:dyDescent="0.25">
      <c r="A308" s="156">
        <v>280</v>
      </c>
      <c r="B308" s="158"/>
      <c r="C308" s="154"/>
      <c r="D308" s="162"/>
      <c r="E308" s="183"/>
      <c r="F308" s="266"/>
      <c r="G308" s="259"/>
      <c r="H308" s="269"/>
      <c r="I308" s="274"/>
      <c r="J308" s="287" t="str">
        <f>IF(AND(I308&gt;0,(C308)=""),"Enter Country of Origin",IF(I308&lt;0,"Quantity should be a positive number",""))</f>
        <v/>
      </c>
      <c r="K308" s="174"/>
      <c r="L308" s="174"/>
      <c r="M308" s="288"/>
      <c r="N308" s="279"/>
      <c r="O308" s="177"/>
      <c r="P308" s="175"/>
      <c r="Q308" s="57"/>
      <c r="V308" s="57"/>
    </row>
    <row r="309" spans="1:22" x14ac:dyDescent="0.25">
      <c r="A309" s="156">
        <v>281</v>
      </c>
      <c r="B309" s="158"/>
      <c r="C309" s="154"/>
      <c r="D309" s="162"/>
      <c r="E309" s="183"/>
      <c r="F309" s="266"/>
      <c r="G309" s="259"/>
      <c r="H309" s="269"/>
      <c r="I309" s="274"/>
      <c r="J309" s="287" t="str">
        <f>IF(AND(I309&gt;0,(C309)=""),"Enter Country of Origin",IF(I309&lt;0,"Quantity should be a positive number",""))</f>
        <v/>
      </c>
      <c r="K309" s="174"/>
      <c r="L309" s="174"/>
      <c r="M309" s="288"/>
      <c r="N309" s="279"/>
      <c r="O309" s="177"/>
      <c r="P309" s="175"/>
      <c r="Q309" s="57"/>
      <c r="V309" s="57"/>
    </row>
    <row r="310" spans="1:22" x14ac:dyDescent="0.25">
      <c r="A310" s="156">
        <v>282</v>
      </c>
      <c r="B310" s="158"/>
      <c r="C310" s="154"/>
      <c r="D310" s="162"/>
      <c r="E310" s="183"/>
      <c r="F310" s="266"/>
      <c r="G310" s="259"/>
      <c r="H310" s="269"/>
      <c r="I310" s="274"/>
      <c r="J310" s="287" t="str">
        <f>IF(AND(I310&gt;0,(C310)=""),"Enter Country of Origin",IF(I310&lt;0,"Quantity should be a positive number",""))</f>
        <v/>
      </c>
      <c r="K310" s="174"/>
      <c r="L310" s="174"/>
      <c r="M310" s="288"/>
      <c r="N310" s="279"/>
      <c r="O310" s="177"/>
      <c r="P310" s="175"/>
      <c r="Q310" s="57"/>
      <c r="V310" s="57"/>
    </row>
    <row r="311" spans="1:22" x14ac:dyDescent="0.25">
      <c r="A311" s="156">
        <v>283</v>
      </c>
      <c r="B311" s="158"/>
      <c r="C311" s="154"/>
      <c r="D311" s="162"/>
      <c r="E311" s="183"/>
      <c r="F311" s="266"/>
      <c r="G311" s="259"/>
      <c r="H311" s="269"/>
      <c r="I311" s="274"/>
      <c r="J311" s="287" t="str">
        <f>IF(AND(I311&gt;0,(C311)=""),"Enter Country of Origin",IF(I311&lt;0,"Quantity should be a positive number",""))</f>
        <v/>
      </c>
      <c r="K311" s="174"/>
      <c r="L311" s="174"/>
      <c r="M311" s="288"/>
      <c r="N311" s="279"/>
      <c r="O311" s="177"/>
      <c r="P311" s="175"/>
      <c r="Q311" s="57"/>
      <c r="V311" s="57"/>
    </row>
    <row r="312" spans="1:22" x14ac:dyDescent="0.25">
      <c r="A312" s="156">
        <v>284</v>
      </c>
      <c r="B312" s="158"/>
      <c r="C312" s="154"/>
      <c r="D312" s="162"/>
      <c r="E312" s="183"/>
      <c r="F312" s="266"/>
      <c r="G312" s="259"/>
      <c r="H312" s="269"/>
      <c r="I312" s="274"/>
      <c r="J312" s="287" t="str">
        <f>IF(AND(I312&gt;0,(C312)=""),"Enter Country of Origin",IF(I312&lt;0,"Quantity should be a positive number",""))</f>
        <v/>
      </c>
      <c r="K312" s="174"/>
      <c r="L312" s="174"/>
      <c r="M312" s="288"/>
      <c r="N312" s="279"/>
      <c r="O312" s="177"/>
      <c r="P312" s="175"/>
      <c r="Q312" s="57"/>
      <c r="V312" s="57"/>
    </row>
    <row r="313" spans="1:22" x14ac:dyDescent="0.25">
      <c r="A313" s="156">
        <v>285</v>
      </c>
      <c r="B313" s="158"/>
      <c r="C313" s="154"/>
      <c r="D313" s="162"/>
      <c r="E313" s="183"/>
      <c r="F313" s="266"/>
      <c r="G313" s="259"/>
      <c r="H313" s="269"/>
      <c r="I313" s="274"/>
      <c r="J313" s="287" t="str">
        <f>IF(AND(I313&gt;0,(C313)=""),"Enter Country of Origin",IF(I313&lt;0,"Quantity should be a positive number",""))</f>
        <v/>
      </c>
      <c r="K313" s="174"/>
      <c r="L313" s="174"/>
      <c r="M313" s="288"/>
      <c r="N313" s="279"/>
      <c r="O313" s="177"/>
      <c r="P313" s="175"/>
      <c r="Q313" s="57"/>
      <c r="V313" s="57"/>
    </row>
    <row r="314" spans="1:22" x14ac:dyDescent="0.25">
      <c r="A314" s="156">
        <v>286</v>
      </c>
      <c r="B314" s="158"/>
      <c r="C314" s="154"/>
      <c r="D314" s="162"/>
      <c r="E314" s="183"/>
      <c r="F314" s="266"/>
      <c r="G314" s="259"/>
      <c r="H314" s="269"/>
      <c r="I314" s="274"/>
      <c r="J314" s="287" t="str">
        <f>IF(AND(I314&gt;0,(C314)=""),"Enter Country of Origin",IF(I314&lt;0,"Quantity should be a positive number",""))</f>
        <v/>
      </c>
      <c r="K314" s="174"/>
      <c r="L314" s="174"/>
      <c r="M314" s="288"/>
      <c r="N314" s="279"/>
      <c r="O314" s="177"/>
      <c r="P314" s="175"/>
      <c r="Q314" s="57"/>
      <c r="V314" s="57"/>
    </row>
    <row r="315" spans="1:22" x14ac:dyDescent="0.25">
      <c r="A315" s="156">
        <v>287</v>
      </c>
      <c r="B315" s="158"/>
      <c r="C315" s="154"/>
      <c r="D315" s="162"/>
      <c r="E315" s="183"/>
      <c r="F315" s="266"/>
      <c r="G315" s="259"/>
      <c r="H315" s="269"/>
      <c r="I315" s="274"/>
      <c r="J315" s="287" t="str">
        <f>IF(AND(I315&gt;0,(C315)=""),"Enter Country of Origin",IF(I315&lt;0,"Quantity should be a positive number",""))</f>
        <v/>
      </c>
      <c r="K315" s="174"/>
      <c r="L315" s="174"/>
      <c r="M315" s="288"/>
      <c r="N315" s="279"/>
      <c r="O315" s="177"/>
      <c r="P315" s="175"/>
      <c r="Q315" s="57"/>
      <c r="V315" s="57"/>
    </row>
    <row r="316" spans="1:22" x14ac:dyDescent="0.25">
      <c r="A316" s="156">
        <v>288</v>
      </c>
      <c r="B316" s="158"/>
      <c r="C316" s="154"/>
      <c r="D316" s="162"/>
      <c r="E316" s="183"/>
      <c r="F316" s="266"/>
      <c r="G316" s="259"/>
      <c r="H316" s="269"/>
      <c r="I316" s="274"/>
      <c r="J316" s="287" t="str">
        <f>IF(AND(I316&gt;0,(C316)=""),"Enter Country of Origin",IF(I316&lt;0,"Quantity should be a positive number",""))</f>
        <v/>
      </c>
      <c r="K316" s="174"/>
      <c r="L316" s="174"/>
      <c r="M316" s="288"/>
      <c r="N316" s="279"/>
      <c r="O316" s="177"/>
      <c r="P316" s="175"/>
      <c r="Q316" s="57"/>
      <c r="V316" s="57"/>
    </row>
    <row r="317" spans="1:22" x14ac:dyDescent="0.25">
      <c r="A317" s="156">
        <v>289</v>
      </c>
      <c r="B317" s="158"/>
      <c r="C317" s="154"/>
      <c r="D317" s="162"/>
      <c r="E317" s="183"/>
      <c r="F317" s="266"/>
      <c r="G317" s="259"/>
      <c r="H317" s="269"/>
      <c r="I317" s="274"/>
      <c r="J317" s="287" t="str">
        <f>IF(AND(I317&gt;0,(C317)=""),"Enter Country of Origin",IF(I317&lt;0,"Quantity should be a positive number",""))</f>
        <v/>
      </c>
      <c r="K317" s="174"/>
      <c r="L317" s="174"/>
      <c r="M317" s="288"/>
      <c r="N317" s="279"/>
      <c r="O317" s="177"/>
      <c r="P317" s="175"/>
      <c r="Q317" s="57"/>
      <c r="V317" s="57"/>
    </row>
    <row r="318" spans="1:22" x14ac:dyDescent="0.25">
      <c r="A318" s="156">
        <v>290</v>
      </c>
      <c r="B318" s="158"/>
      <c r="C318" s="154"/>
      <c r="D318" s="162"/>
      <c r="E318" s="183"/>
      <c r="F318" s="266"/>
      <c r="G318" s="259"/>
      <c r="H318" s="269"/>
      <c r="I318" s="274"/>
      <c r="J318" s="287" t="str">
        <f>IF(AND(I318&gt;0,(C318)=""),"Enter Country of Origin",IF(I318&lt;0,"Quantity should be a positive number",""))</f>
        <v/>
      </c>
      <c r="K318" s="174"/>
      <c r="L318" s="174"/>
      <c r="M318" s="288"/>
      <c r="N318" s="279"/>
      <c r="O318" s="177"/>
      <c r="P318" s="175"/>
      <c r="Q318" s="57"/>
      <c r="V318" s="57"/>
    </row>
    <row r="319" spans="1:22" x14ac:dyDescent="0.25">
      <c r="A319" s="156">
        <v>291</v>
      </c>
      <c r="B319" s="158"/>
      <c r="C319" s="154"/>
      <c r="D319" s="162"/>
      <c r="E319" s="183"/>
      <c r="F319" s="266"/>
      <c r="G319" s="259"/>
      <c r="H319" s="269"/>
      <c r="I319" s="274"/>
      <c r="J319" s="287" t="str">
        <f>IF(AND(I319&gt;0,(C319)=""),"Enter Country of Origin",IF(I319&lt;0,"Quantity should be a positive number",""))</f>
        <v/>
      </c>
      <c r="K319" s="174"/>
      <c r="L319" s="174"/>
      <c r="M319" s="288"/>
      <c r="N319" s="279"/>
      <c r="O319" s="177"/>
      <c r="P319" s="175"/>
      <c r="Q319" s="57"/>
      <c r="V319" s="57"/>
    </row>
    <row r="320" spans="1:22" x14ac:dyDescent="0.25">
      <c r="A320" s="156">
        <v>292</v>
      </c>
      <c r="B320" s="158"/>
      <c r="C320" s="154"/>
      <c r="D320" s="162"/>
      <c r="E320" s="183"/>
      <c r="F320" s="266"/>
      <c r="G320" s="259"/>
      <c r="H320" s="269"/>
      <c r="I320" s="274"/>
      <c r="J320" s="287" t="str">
        <f>IF(AND(I320&gt;0,(C320)=""),"Enter Country of Origin",IF(I320&lt;0,"Quantity should be a positive number",""))</f>
        <v/>
      </c>
      <c r="K320" s="174"/>
      <c r="L320" s="174"/>
      <c r="M320" s="288"/>
      <c r="N320" s="279"/>
      <c r="O320" s="177"/>
      <c r="P320" s="175"/>
      <c r="Q320" s="57"/>
      <c r="V320" s="57"/>
    </row>
    <row r="321" spans="1:22" x14ac:dyDescent="0.25">
      <c r="A321" s="156">
        <v>293</v>
      </c>
      <c r="B321" s="158"/>
      <c r="C321" s="154"/>
      <c r="D321" s="162"/>
      <c r="E321" s="183"/>
      <c r="F321" s="266"/>
      <c r="G321" s="259"/>
      <c r="H321" s="269"/>
      <c r="I321" s="274"/>
      <c r="J321" s="287" t="str">
        <f>IF(AND(I321&gt;0,(C321)=""),"Enter Country of Origin",IF(I321&lt;0,"Quantity should be a positive number",""))</f>
        <v/>
      </c>
      <c r="K321" s="174"/>
      <c r="L321" s="174"/>
      <c r="M321" s="288"/>
      <c r="N321" s="279"/>
      <c r="O321" s="177"/>
      <c r="P321" s="175"/>
      <c r="Q321" s="57"/>
      <c r="V321" s="57"/>
    </row>
    <row r="322" spans="1:22" x14ac:dyDescent="0.25">
      <c r="A322" s="156">
        <v>294</v>
      </c>
      <c r="B322" s="158"/>
      <c r="C322" s="154"/>
      <c r="D322" s="162"/>
      <c r="E322" s="183"/>
      <c r="F322" s="266"/>
      <c r="G322" s="259"/>
      <c r="H322" s="269"/>
      <c r="I322" s="274"/>
      <c r="J322" s="287" t="str">
        <f>IF(AND(I322&gt;0,(C322)=""),"Enter Country of Origin",IF(I322&lt;0,"Quantity should be a positive number",""))</f>
        <v/>
      </c>
      <c r="K322" s="174"/>
      <c r="L322" s="174"/>
      <c r="M322" s="288"/>
      <c r="N322" s="279"/>
      <c r="O322" s="177"/>
      <c r="P322" s="175"/>
      <c r="Q322" s="57"/>
      <c r="V322" s="57"/>
    </row>
    <row r="323" spans="1:22" x14ac:dyDescent="0.25">
      <c r="A323" s="156">
        <v>295</v>
      </c>
      <c r="B323" s="158"/>
      <c r="C323" s="154"/>
      <c r="D323" s="162"/>
      <c r="E323" s="183"/>
      <c r="F323" s="266"/>
      <c r="G323" s="259"/>
      <c r="H323" s="269"/>
      <c r="I323" s="274"/>
      <c r="J323" s="287" t="str">
        <f>IF(AND(I323&gt;0,(C323)=""),"Enter Country of Origin",IF(I323&lt;0,"Quantity should be a positive number",""))</f>
        <v/>
      </c>
      <c r="K323" s="174"/>
      <c r="L323" s="174"/>
      <c r="M323" s="288"/>
      <c r="N323" s="279"/>
      <c r="O323" s="177"/>
      <c r="P323" s="175"/>
      <c r="Q323" s="57"/>
      <c r="V323" s="57"/>
    </row>
    <row r="324" spans="1:22" x14ac:dyDescent="0.25">
      <c r="A324" s="156">
        <v>296</v>
      </c>
      <c r="B324" s="158"/>
      <c r="C324" s="154"/>
      <c r="D324" s="162"/>
      <c r="E324" s="183"/>
      <c r="F324" s="266"/>
      <c r="G324" s="259"/>
      <c r="H324" s="269"/>
      <c r="I324" s="274"/>
      <c r="J324" s="287" t="str">
        <f>IF(AND(I324&gt;0,(C324)=""),"Enter Country of Origin",IF(I324&lt;0,"Quantity should be a positive number",""))</f>
        <v/>
      </c>
      <c r="K324" s="174"/>
      <c r="L324" s="174"/>
      <c r="M324" s="288"/>
      <c r="N324" s="279"/>
      <c r="O324" s="177"/>
      <c r="P324" s="175"/>
      <c r="Q324" s="57"/>
      <c r="V324" s="57"/>
    </row>
    <row r="325" spans="1:22" x14ac:dyDescent="0.25">
      <c r="A325" s="156">
        <v>297</v>
      </c>
      <c r="B325" s="158"/>
      <c r="C325" s="154"/>
      <c r="D325" s="162"/>
      <c r="E325" s="183"/>
      <c r="F325" s="266"/>
      <c r="G325" s="259"/>
      <c r="H325" s="269"/>
      <c r="I325" s="274"/>
      <c r="J325" s="287" t="str">
        <f>IF(AND(I325&gt;0,(C325)=""),"Enter Country of Origin",IF(I325&lt;0,"Quantity should be a positive number",""))</f>
        <v/>
      </c>
      <c r="K325" s="174"/>
      <c r="L325" s="174"/>
      <c r="M325" s="288"/>
      <c r="N325" s="279"/>
      <c r="O325" s="177"/>
      <c r="P325" s="175"/>
      <c r="Q325" s="57"/>
      <c r="V325" s="57"/>
    </row>
    <row r="326" spans="1:22" x14ac:dyDescent="0.25">
      <c r="A326" s="156">
        <v>298</v>
      </c>
      <c r="B326" s="158"/>
      <c r="C326" s="154"/>
      <c r="D326" s="162"/>
      <c r="E326" s="183"/>
      <c r="F326" s="266"/>
      <c r="G326" s="259"/>
      <c r="H326" s="269"/>
      <c r="I326" s="274"/>
      <c r="J326" s="287" t="str">
        <f>IF(AND(I326&gt;0,(C326)=""),"Enter Country of Origin",IF(I326&lt;0,"Quantity should be a positive number",""))</f>
        <v/>
      </c>
      <c r="K326" s="174"/>
      <c r="L326" s="174"/>
      <c r="M326" s="288"/>
      <c r="N326" s="279"/>
      <c r="O326" s="177"/>
      <c r="P326" s="175"/>
      <c r="Q326" s="57"/>
      <c r="V326" s="57"/>
    </row>
    <row r="327" spans="1:22" x14ac:dyDescent="0.25">
      <c r="A327" s="156">
        <v>299</v>
      </c>
      <c r="B327" s="158"/>
      <c r="C327" s="154"/>
      <c r="D327" s="162"/>
      <c r="E327" s="183"/>
      <c r="F327" s="266"/>
      <c r="G327" s="259"/>
      <c r="H327" s="269"/>
      <c r="I327" s="274"/>
      <c r="J327" s="287" t="str">
        <f>IF(AND(I327&gt;0,(C327)=""),"Enter Country of Origin",IF(I327&lt;0,"Quantity should be a positive number",""))</f>
        <v/>
      </c>
      <c r="K327" s="174"/>
      <c r="L327" s="174"/>
      <c r="M327" s="288"/>
      <c r="N327" s="279"/>
      <c r="O327" s="177"/>
      <c r="P327" s="175"/>
      <c r="Q327" s="57"/>
      <c r="V327" s="57"/>
    </row>
    <row r="328" spans="1:22" x14ac:dyDescent="0.25">
      <c r="A328" s="156">
        <v>300</v>
      </c>
      <c r="B328" s="158"/>
      <c r="C328" s="154"/>
      <c r="D328" s="162"/>
      <c r="E328" s="183"/>
      <c r="F328" s="266"/>
      <c r="G328" s="259"/>
      <c r="H328" s="269"/>
      <c r="I328" s="274"/>
      <c r="J328" s="287" t="str">
        <f>IF(AND(I328&gt;0,(C328)=""),"Enter Country of Origin",IF(I328&lt;0,"Quantity should be a positive number",""))</f>
        <v/>
      </c>
      <c r="K328" s="174"/>
      <c r="L328" s="174"/>
      <c r="M328" s="288"/>
      <c r="N328" s="279"/>
      <c r="O328" s="177"/>
      <c r="P328" s="175"/>
      <c r="Q328" s="57"/>
      <c r="V328" s="57"/>
    </row>
    <row r="329" spans="1:22" x14ac:dyDescent="0.25">
      <c r="A329" s="156">
        <v>301</v>
      </c>
      <c r="B329" s="158"/>
      <c r="C329" s="154"/>
      <c r="D329" s="162"/>
      <c r="E329" s="183"/>
      <c r="F329" s="266"/>
      <c r="G329" s="259"/>
      <c r="H329" s="269"/>
      <c r="I329" s="274"/>
      <c r="J329" s="287" t="str">
        <f>IF(AND(I329&gt;0,(C329)=""),"Enter Country of Origin",IF(I329&lt;0,"Quantity should be a positive number",""))</f>
        <v/>
      </c>
      <c r="K329" s="174"/>
      <c r="L329" s="174"/>
      <c r="M329" s="288"/>
      <c r="N329" s="279"/>
      <c r="O329" s="177"/>
      <c r="P329" s="175"/>
      <c r="Q329" s="57"/>
      <c r="V329" s="57"/>
    </row>
    <row r="330" spans="1:22" x14ac:dyDescent="0.25">
      <c r="A330" s="156">
        <v>302</v>
      </c>
      <c r="B330" s="158"/>
      <c r="C330" s="154"/>
      <c r="D330" s="162"/>
      <c r="E330" s="183"/>
      <c r="F330" s="266"/>
      <c r="G330" s="259"/>
      <c r="H330" s="269"/>
      <c r="I330" s="274"/>
      <c r="J330" s="287" t="str">
        <f>IF(AND(I330&gt;0,(C330)=""),"Enter Country of Origin",IF(I330&lt;0,"Quantity should be a positive number",""))</f>
        <v/>
      </c>
      <c r="K330" s="174"/>
      <c r="L330" s="174"/>
      <c r="M330" s="288"/>
      <c r="N330" s="279"/>
      <c r="O330" s="177"/>
      <c r="P330" s="175"/>
      <c r="Q330" s="57"/>
      <c r="V330" s="57"/>
    </row>
    <row r="331" spans="1:22" x14ac:dyDescent="0.25">
      <c r="A331" s="156">
        <v>303</v>
      </c>
      <c r="B331" s="158"/>
      <c r="C331" s="154"/>
      <c r="D331" s="162"/>
      <c r="E331" s="183"/>
      <c r="F331" s="266"/>
      <c r="G331" s="259"/>
      <c r="H331" s="269"/>
      <c r="I331" s="274"/>
      <c r="J331" s="287" t="str">
        <f>IF(AND(I331&gt;0,(C331)=""),"Enter Country of Origin",IF(I331&lt;0,"Quantity should be a positive number",""))</f>
        <v/>
      </c>
      <c r="K331" s="174"/>
      <c r="L331" s="174"/>
      <c r="M331" s="288"/>
      <c r="N331" s="279"/>
      <c r="O331" s="177"/>
      <c r="P331" s="175"/>
      <c r="Q331" s="57"/>
      <c r="V331" s="57"/>
    </row>
    <row r="332" spans="1:22" x14ac:dyDescent="0.25">
      <c r="A332" s="156">
        <v>304</v>
      </c>
      <c r="B332" s="158"/>
      <c r="C332" s="154"/>
      <c r="D332" s="162"/>
      <c r="E332" s="183"/>
      <c r="F332" s="266"/>
      <c r="G332" s="259"/>
      <c r="H332" s="269"/>
      <c r="I332" s="274"/>
      <c r="J332" s="287" t="str">
        <f>IF(AND(I332&gt;0,(C332)=""),"Enter Country of Origin",IF(I332&lt;0,"Quantity should be a positive number",""))</f>
        <v/>
      </c>
      <c r="K332" s="174"/>
      <c r="L332" s="174"/>
      <c r="M332" s="288"/>
      <c r="N332" s="279"/>
      <c r="O332" s="177"/>
      <c r="P332" s="175"/>
      <c r="Q332" s="57"/>
      <c r="V332" s="57"/>
    </row>
    <row r="333" spans="1:22" x14ac:dyDescent="0.25">
      <c r="A333" s="156">
        <v>305</v>
      </c>
      <c r="B333" s="158"/>
      <c r="C333" s="154"/>
      <c r="D333" s="162"/>
      <c r="E333" s="183"/>
      <c r="F333" s="266"/>
      <c r="G333" s="259"/>
      <c r="H333" s="269"/>
      <c r="I333" s="274"/>
      <c r="J333" s="287" t="str">
        <f>IF(AND(I333&gt;0,(C333)=""),"Enter Country of Origin",IF(I333&lt;0,"Quantity should be a positive number",""))</f>
        <v/>
      </c>
      <c r="K333" s="174"/>
      <c r="L333" s="174"/>
      <c r="M333" s="288"/>
      <c r="N333" s="279"/>
      <c r="O333" s="177"/>
      <c r="P333" s="175"/>
      <c r="Q333" s="57"/>
      <c r="V333" s="57"/>
    </row>
    <row r="334" spans="1:22" x14ac:dyDescent="0.25">
      <c r="A334" s="156">
        <v>306</v>
      </c>
      <c r="B334" s="158"/>
      <c r="C334" s="154"/>
      <c r="D334" s="162"/>
      <c r="E334" s="183"/>
      <c r="F334" s="266"/>
      <c r="G334" s="259"/>
      <c r="H334" s="269"/>
      <c r="I334" s="274"/>
      <c r="J334" s="287" t="str">
        <f>IF(AND(I334&gt;0,(C334)=""),"Enter Country of Origin",IF(I334&lt;0,"Quantity should be a positive number",""))</f>
        <v/>
      </c>
      <c r="K334" s="174"/>
      <c r="L334" s="174"/>
      <c r="M334" s="288"/>
      <c r="N334" s="279"/>
      <c r="O334" s="177"/>
      <c r="P334" s="175"/>
      <c r="Q334" s="57"/>
      <c r="V334" s="57"/>
    </row>
    <row r="335" spans="1:22" x14ac:dyDescent="0.25">
      <c r="A335" s="156">
        <v>307</v>
      </c>
      <c r="B335" s="158"/>
      <c r="C335" s="154"/>
      <c r="D335" s="162"/>
      <c r="E335" s="183"/>
      <c r="F335" s="266"/>
      <c r="G335" s="259"/>
      <c r="H335" s="269"/>
      <c r="I335" s="274"/>
      <c r="J335" s="287" t="str">
        <f>IF(AND(I335&gt;0,(C335)=""),"Enter Country of Origin",IF(I335&lt;0,"Quantity should be a positive number",""))</f>
        <v/>
      </c>
      <c r="K335" s="174"/>
      <c r="L335" s="174"/>
      <c r="M335" s="288"/>
      <c r="N335" s="279"/>
      <c r="O335" s="177"/>
      <c r="P335" s="175"/>
      <c r="Q335" s="57"/>
      <c r="V335" s="57"/>
    </row>
    <row r="336" spans="1:22" x14ac:dyDescent="0.25">
      <c r="A336" s="156">
        <v>308</v>
      </c>
      <c r="B336" s="158"/>
      <c r="C336" s="154"/>
      <c r="D336" s="162"/>
      <c r="E336" s="183"/>
      <c r="F336" s="266"/>
      <c r="G336" s="259"/>
      <c r="H336" s="269"/>
      <c r="I336" s="274"/>
      <c r="J336" s="287" t="str">
        <f>IF(AND(I336&gt;0,(C336)=""),"Enter Country of Origin",IF(I336&lt;0,"Quantity should be a positive number",""))</f>
        <v/>
      </c>
      <c r="K336" s="174"/>
      <c r="L336" s="174"/>
      <c r="M336" s="288"/>
      <c r="N336" s="279"/>
      <c r="O336" s="177"/>
      <c r="P336" s="175"/>
      <c r="Q336" s="57"/>
      <c r="V336" s="57"/>
    </row>
    <row r="337" spans="1:22" x14ac:dyDescent="0.25">
      <c r="A337" s="156">
        <v>309</v>
      </c>
      <c r="B337" s="158"/>
      <c r="C337" s="154"/>
      <c r="D337" s="162"/>
      <c r="E337" s="183"/>
      <c r="F337" s="266"/>
      <c r="G337" s="259"/>
      <c r="H337" s="269"/>
      <c r="I337" s="274"/>
      <c r="J337" s="287" t="str">
        <f>IF(AND(I337&gt;0,(C337)=""),"Enter Country of Origin",IF(I337&lt;0,"Quantity should be a positive number",""))</f>
        <v/>
      </c>
      <c r="K337" s="174"/>
      <c r="L337" s="174"/>
      <c r="M337" s="288"/>
      <c r="N337" s="279"/>
      <c r="O337" s="177"/>
      <c r="P337" s="175"/>
      <c r="Q337" s="57"/>
      <c r="V337" s="57"/>
    </row>
    <row r="338" spans="1:22" x14ac:dyDescent="0.25">
      <c r="A338" s="156">
        <v>310</v>
      </c>
      <c r="B338" s="158"/>
      <c r="C338" s="154"/>
      <c r="D338" s="162"/>
      <c r="E338" s="183"/>
      <c r="F338" s="266"/>
      <c r="G338" s="259"/>
      <c r="H338" s="269"/>
      <c r="I338" s="274"/>
      <c r="J338" s="287" t="str">
        <f>IF(AND(I338&gt;0,(C338)=""),"Enter Country of Origin",IF(I338&lt;0,"Quantity should be a positive number",""))</f>
        <v/>
      </c>
      <c r="K338" s="174"/>
      <c r="L338" s="174"/>
      <c r="M338" s="288"/>
      <c r="N338" s="279"/>
      <c r="O338" s="177"/>
      <c r="P338" s="175"/>
      <c r="Q338" s="57"/>
      <c r="V338" s="57"/>
    </row>
    <row r="339" spans="1:22" x14ac:dyDescent="0.25">
      <c r="A339" s="156">
        <v>311</v>
      </c>
      <c r="B339" s="158"/>
      <c r="C339" s="154"/>
      <c r="D339" s="162"/>
      <c r="E339" s="183"/>
      <c r="F339" s="266"/>
      <c r="G339" s="259"/>
      <c r="H339" s="269"/>
      <c r="I339" s="274"/>
      <c r="J339" s="287" t="str">
        <f>IF(AND(I339&gt;0,(C339)=""),"Enter Country of Origin",IF(I339&lt;0,"Quantity should be a positive number",""))</f>
        <v/>
      </c>
      <c r="K339" s="174"/>
      <c r="L339" s="174"/>
      <c r="M339" s="288"/>
      <c r="N339" s="279"/>
      <c r="O339" s="177"/>
      <c r="P339" s="175"/>
      <c r="Q339" s="57"/>
      <c r="V339" s="57"/>
    </row>
    <row r="340" spans="1:22" x14ac:dyDescent="0.25">
      <c r="A340" s="156">
        <v>312</v>
      </c>
      <c r="B340" s="158"/>
      <c r="C340" s="154"/>
      <c r="D340" s="162"/>
      <c r="E340" s="183"/>
      <c r="F340" s="266"/>
      <c r="G340" s="259"/>
      <c r="H340" s="269"/>
      <c r="I340" s="274"/>
      <c r="J340" s="287" t="str">
        <f>IF(AND(I340&gt;0,(C340)=""),"Enter Country of Origin",IF(I340&lt;0,"Quantity should be a positive number",""))</f>
        <v/>
      </c>
      <c r="K340" s="174"/>
      <c r="L340" s="174"/>
      <c r="M340" s="288"/>
      <c r="N340" s="279"/>
      <c r="O340" s="177"/>
      <c r="P340" s="175"/>
      <c r="Q340" s="57"/>
      <c r="V340" s="57"/>
    </row>
    <row r="341" spans="1:22" x14ac:dyDescent="0.25">
      <c r="A341" s="156">
        <v>313</v>
      </c>
      <c r="B341" s="158"/>
      <c r="C341" s="154"/>
      <c r="D341" s="162"/>
      <c r="E341" s="183"/>
      <c r="F341" s="266"/>
      <c r="G341" s="259"/>
      <c r="H341" s="269"/>
      <c r="I341" s="274"/>
      <c r="J341" s="287" t="str">
        <f>IF(AND(I341&gt;0,(C341)=""),"Enter Country of Origin",IF(I341&lt;0,"Quantity should be a positive number",""))</f>
        <v/>
      </c>
      <c r="K341" s="174"/>
      <c r="L341" s="174"/>
      <c r="M341" s="288"/>
      <c r="N341" s="279"/>
      <c r="O341" s="177"/>
      <c r="P341" s="175"/>
      <c r="Q341" s="57"/>
      <c r="V341" s="57"/>
    </row>
    <row r="342" spans="1:22" x14ac:dyDescent="0.25">
      <c r="A342" s="156">
        <v>314</v>
      </c>
      <c r="B342" s="158"/>
      <c r="C342" s="154"/>
      <c r="D342" s="162"/>
      <c r="E342" s="183"/>
      <c r="F342" s="266"/>
      <c r="G342" s="259"/>
      <c r="H342" s="269"/>
      <c r="I342" s="274"/>
      <c r="J342" s="287" t="str">
        <f>IF(AND(I342&gt;0,(C342)=""),"Enter Country of Origin",IF(I342&lt;0,"Quantity should be a positive number",""))</f>
        <v/>
      </c>
      <c r="K342" s="174"/>
      <c r="L342" s="174"/>
      <c r="M342" s="288"/>
      <c r="N342" s="279"/>
      <c r="O342" s="177"/>
      <c r="P342" s="175"/>
      <c r="Q342" s="57"/>
      <c r="V342" s="57"/>
    </row>
    <row r="343" spans="1:22" x14ac:dyDescent="0.25">
      <c r="A343" s="156">
        <v>315</v>
      </c>
      <c r="B343" s="158"/>
      <c r="C343" s="154"/>
      <c r="D343" s="162"/>
      <c r="E343" s="183"/>
      <c r="F343" s="266"/>
      <c r="G343" s="259"/>
      <c r="H343" s="269"/>
      <c r="I343" s="274"/>
      <c r="J343" s="287" t="str">
        <f>IF(AND(I343&gt;0,(C343)=""),"Enter Country of Origin",IF(I343&lt;0,"Quantity should be a positive number",""))</f>
        <v/>
      </c>
      <c r="K343" s="174"/>
      <c r="L343" s="174"/>
      <c r="M343" s="288"/>
      <c r="N343" s="279"/>
      <c r="O343" s="177"/>
      <c r="P343" s="175"/>
      <c r="Q343" s="57"/>
      <c r="V343" s="57"/>
    </row>
    <row r="344" spans="1:22" x14ac:dyDescent="0.25">
      <c r="A344" s="156">
        <v>316</v>
      </c>
      <c r="B344" s="158"/>
      <c r="C344" s="154"/>
      <c r="D344" s="162"/>
      <c r="E344" s="183"/>
      <c r="F344" s="266"/>
      <c r="G344" s="259"/>
      <c r="H344" s="269"/>
      <c r="I344" s="274"/>
      <c r="J344" s="287" t="str">
        <f>IF(AND(I344&gt;0,(C344)=""),"Enter Country of Origin",IF(I344&lt;0,"Quantity should be a positive number",""))</f>
        <v/>
      </c>
      <c r="K344" s="174"/>
      <c r="L344" s="174"/>
      <c r="M344" s="288"/>
      <c r="N344" s="279"/>
      <c r="O344" s="177"/>
      <c r="P344" s="175"/>
      <c r="Q344" s="57"/>
      <c r="V344" s="57"/>
    </row>
    <row r="345" spans="1:22" x14ac:dyDescent="0.25">
      <c r="A345" s="156">
        <v>317</v>
      </c>
      <c r="B345" s="158"/>
      <c r="C345" s="154"/>
      <c r="D345" s="162"/>
      <c r="E345" s="183"/>
      <c r="F345" s="266"/>
      <c r="G345" s="259"/>
      <c r="H345" s="269"/>
      <c r="I345" s="274"/>
      <c r="J345" s="287" t="str">
        <f>IF(AND(I345&gt;0,(C345)=""),"Enter Country of Origin",IF(I345&lt;0,"Quantity should be a positive number",""))</f>
        <v/>
      </c>
      <c r="K345" s="174"/>
      <c r="L345" s="174"/>
      <c r="M345" s="288"/>
      <c r="N345" s="279"/>
      <c r="O345" s="177"/>
      <c r="P345" s="175"/>
      <c r="Q345" s="57"/>
      <c r="V345" s="57"/>
    </row>
    <row r="346" spans="1:22" x14ac:dyDescent="0.25">
      <c r="A346" s="156">
        <v>318</v>
      </c>
      <c r="B346" s="158"/>
      <c r="C346" s="154"/>
      <c r="D346" s="162"/>
      <c r="E346" s="183"/>
      <c r="F346" s="266"/>
      <c r="G346" s="259"/>
      <c r="H346" s="269"/>
      <c r="I346" s="274"/>
      <c r="J346" s="287" t="str">
        <f>IF(AND(I346&gt;0,(C346)=""),"Enter Country of Origin",IF(I346&lt;0,"Quantity should be a positive number",""))</f>
        <v/>
      </c>
      <c r="K346" s="174"/>
      <c r="L346" s="174"/>
      <c r="M346" s="288"/>
      <c r="N346" s="279"/>
      <c r="O346" s="177"/>
      <c r="P346" s="175"/>
      <c r="Q346" s="57"/>
      <c r="V346" s="57"/>
    </row>
    <row r="347" spans="1:22" x14ac:dyDescent="0.25">
      <c r="A347" s="156">
        <v>319</v>
      </c>
      <c r="B347" s="158"/>
      <c r="C347" s="154"/>
      <c r="D347" s="162"/>
      <c r="E347" s="183"/>
      <c r="F347" s="266"/>
      <c r="G347" s="259"/>
      <c r="H347" s="269"/>
      <c r="I347" s="274"/>
      <c r="J347" s="287" t="str">
        <f>IF(AND(I347&gt;0,(C347)=""),"Enter Country of Origin",IF(I347&lt;0,"Quantity should be a positive number",""))</f>
        <v/>
      </c>
      <c r="K347" s="174"/>
      <c r="L347" s="174"/>
      <c r="M347" s="288"/>
      <c r="N347" s="279"/>
      <c r="O347" s="177"/>
      <c r="P347" s="175"/>
      <c r="Q347" s="57"/>
      <c r="V347" s="57"/>
    </row>
    <row r="348" spans="1:22" x14ac:dyDescent="0.25">
      <c r="A348" s="156">
        <v>320</v>
      </c>
      <c r="B348" s="158"/>
      <c r="C348" s="154"/>
      <c r="D348" s="162"/>
      <c r="E348" s="183"/>
      <c r="F348" s="266"/>
      <c r="G348" s="259"/>
      <c r="H348" s="269"/>
      <c r="I348" s="274"/>
      <c r="J348" s="287" t="str">
        <f>IF(AND(I348&gt;0,(C348)=""),"Enter Country of Origin",IF(I348&lt;0,"Quantity should be a positive number",""))</f>
        <v/>
      </c>
      <c r="K348" s="174"/>
      <c r="L348" s="174"/>
      <c r="M348" s="288"/>
      <c r="N348" s="279"/>
      <c r="O348" s="177"/>
      <c r="P348" s="175"/>
      <c r="Q348" s="57"/>
      <c r="V348" s="57"/>
    </row>
    <row r="349" spans="1:22" x14ac:dyDescent="0.25">
      <c r="A349" s="156">
        <v>321</v>
      </c>
      <c r="B349" s="158"/>
      <c r="C349" s="154"/>
      <c r="D349" s="162"/>
      <c r="E349" s="183"/>
      <c r="F349" s="266"/>
      <c r="G349" s="259"/>
      <c r="H349" s="269"/>
      <c r="I349" s="274"/>
      <c r="J349" s="287" t="str">
        <f>IF(AND(I349&gt;0,(C349)=""),"Enter Country of Origin",IF(I349&lt;0,"Quantity should be a positive number",""))</f>
        <v/>
      </c>
      <c r="K349" s="174"/>
      <c r="L349" s="174"/>
      <c r="M349" s="288"/>
      <c r="N349" s="279"/>
      <c r="O349" s="177"/>
      <c r="P349" s="175"/>
      <c r="Q349" s="57"/>
      <c r="V349" s="57"/>
    </row>
    <row r="350" spans="1:22" x14ac:dyDescent="0.25">
      <c r="A350" s="156">
        <v>322</v>
      </c>
      <c r="B350" s="158"/>
      <c r="C350" s="154"/>
      <c r="D350" s="162"/>
      <c r="E350" s="183"/>
      <c r="F350" s="266"/>
      <c r="G350" s="259"/>
      <c r="H350" s="269"/>
      <c r="I350" s="274"/>
      <c r="J350" s="287" t="str">
        <f>IF(AND(I350&gt;0,(C350)=""),"Enter Country of Origin",IF(I350&lt;0,"Quantity should be a positive number",""))</f>
        <v/>
      </c>
      <c r="K350" s="174"/>
      <c r="L350" s="174"/>
      <c r="M350" s="288"/>
      <c r="N350" s="279"/>
      <c r="O350" s="177"/>
      <c r="P350" s="175"/>
      <c r="Q350" s="57"/>
      <c r="V350" s="57"/>
    </row>
    <row r="351" spans="1:22" x14ac:dyDescent="0.25">
      <c r="A351" s="156">
        <v>323</v>
      </c>
      <c r="B351" s="158"/>
      <c r="C351" s="154"/>
      <c r="D351" s="162"/>
      <c r="E351" s="183"/>
      <c r="F351" s="266"/>
      <c r="G351" s="259"/>
      <c r="H351" s="269"/>
      <c r="I351" s="274"/>
      <c r="J351" s="287" t="str">
        <f>IF(AND(I351&gt;0,(C351)=""),"Enter Country of Origin",IF(I351&lt;0,"Quantity should be a positive number",""))</f>
        <v/>
      </c>
      <c r="K351" s="174"/>
      <c r="L351" s="174"/>
      <c r="M351" s="288"/>
      <c r="N351" s="279"/>
      <c r="O351" s="177"/>
      <c r="P351" s="175"/>
      <c r="Q351" s="57"/>
      <c r="V351" s="57"/>
    </row>
    <row r="352" spans="1:22" x14ac:dyDescent="0.25">
      <c r="A352" s="156">
        <v>324</v>
      </c>
      <c r="B352" s="158"/>
      <c r="C352" s="154"/>
      <c r="D352" s="162"/>
      <c r="E352" s="183"/>
      <c r="F352" s="266"/>
      <c r="G352" s="259"/>
      <c r="H352" s="269"/>
      <c r="I352" s="274"/>
      <c r="J352" s="287" t="str">
        <f>IF(AND(I352&gt;0,(C352)=""),"Enter Country of Origin",IF(I352&lt;0,"Quantity should be a positive number",""))</f>
        <v/>
      </c>
      <c r="K352" s="174"/>
      <c r="L352" s="174"/>
      <c r="M352" s="288"/>
      <c r="N352" s="279"/>
      <c r="O352" s="177"/>
      <c r="P352" s="175"/>
      <c r="Q352" s="57"/>
      <c r="V352" s="57"/>
    </row>
    <row r="353" spans="1:22" x14ac:dyDescent="0.25">
      <c r="A353" s="156">
        <v>325</v>
      </c>
      <c r="B353" s="158"/>
      <c r="C353" s="154"/>
      <c r="D353" s="162"/>
      <c r="E353" s="183"/>
      <c r="F353" s="266"/>
      <c r="G353" s="259"/>
      <c r="H353" s="269"/>
      <c r="I353" s="274"/>
      <c r="J353" s="287" t="str">
        <f>IF(AND(I353&gt;0,(C353)=""),"Enter Country of Origin",IF(I353&lt;0,"Quantity should be a positive number",""))</f>
        <v/>
      </c>
      <c r="K353" s="174"/>
      <c r="L353" s="174"/>
      <c r="M353" s="288"/>
      <c r="N353" s="279"/>
      <c r="O353" s="177"/>
      <c r="P353" s="175"/>
      <c r="Q353" s="57"/>
      <c r="V353" s="57"/>
    </row>
    <row r="354" spans="1:22" x14ac:dyDescent="0.25">
      <c r="A354" s="156">
        <v>326</v>
      </c>
      <c r="B354" s="158"/>
      <c r="C354" s="154"/>
      <c r="D354" s="162"/>
      <c r="E354" s="183"/>
      <c r="F354" s="266"/>
      <c r="G354" s="259"/>
      <c r="H354" s="269"/>
      <c r="I354" s="274"/>
      <c r="J354" s="287" t="str">
        <f>IF(AND(I354&gt;0,(C354)=""),"Enter Country of Origin",IF(I354&lt;0,"Quantity should be a positive number",""))</f>
        <v/>
      </c>
      <c r="K354" s="174"/>
      <c r="L354" s="174"/>
      <c r="M354" s="288"/>
      <c r="N354" s="279"/>
      <c r="O354" s="177"/>
      <c r="P354" s="175"/>
      <c r="Q354" s="57"/>
      <c r="V354" s="57"/>
    </row>
    <row r="355" spans="1:22" x14ac:dyDescent="0.25">
      <c r="A355" s="156">
        <v>327</v>
      </c>
      <c r="B355" s="158"/>
      <c r="C355" s="154"/>
      <c r="D355" s="162"/>
      <c r="E355" s="183"/>
      <c r="F355" s="266"/>
      <c r="G355" s="259"/>
      <c r="H355" s="269"/>
      <c r="I355" s="274"/>
      <c r="J355" s="287" t="str">
        <f>IF(AND(I355&gt;0,(C355)=""),"Enter Country of Origin",IF(I355&lt;0,"Quantity should be a positive number",""))</f>
        <v/>
      </c>
      <c r="K355" s="174"/>
      <c r="L355" s="174"/>
      <c r="M355" s="288"/>
      <c r="N355" s="279"/>
      <c r="O355" s="177"/>
      <c r="P355" s="175"/>
      <c r="Q355" s="57"/>
      <c r="V355" s="57"/>
    </row>
    <row r="356" spans="1:22" x14ac:dyDescent="0.25">
      <c r="A356" s="156">
        <v>328</v>
      </c>
      <c r="B356" s="158"/>
      <c r="C356" s="154"/>
      <c r="D356" s="162"/>
      <c r="E356" s="183"/>
      <c r="F356" s="266"/>
      <c r="G356" s="259"/>
      <c r="H356" s="269"/>
      <c r="I356" s="274"/>
      <c r="J356" s="287" t="str">
        <f>IF(AND(I356&gt;0,(C356)=""),"Enter Country of Origin",IF(I356&lt;0,"Quantity should be a positive number",""))</f>
        <v/>
      </c>
      <c r="K356" s="174"/>
      <c r="L356" s="174"/>
      <c r="M356" s="288"/>
      <c r="N356" s="279"/>
      <c r="O356" s="177"/>
      <c r="P356" s="175"/>
      <c r="Q356" s="57"/>
      <c r="V356" s="57"/>
    </row>
    <row r="357" spans="1:22" x14ac:dyDescent="0.25">
      <c r="A357" s="156">
        <v>329</v>
      </c>
      <c r="B357" s="158"/>
      <c r="C357" s="154"/>
      <c r="D357" s="162"/>
      <c r="E357" s="183"/>
      <c r="F357" s="266"/>
      <c r="G357" s="259"/>
      <c r="H357" s="269"/>
      <c r="I357" s="274"/>
      <c r="J357" s="287" t="str">
        <f>IF(AND(I357&gt;0,(C357)=""),"Enter Country of Origin",IF(I357&lt;0,"Quantity should be a positive number",""))</f>
        <v/>
      </c>
      <c r="K357" s="174"/>
      <c r="L357" s="174"/>
      <c r="M357" s="288"/>
      <c r="N357" s="279"/>
      <c r="O357" s="177"/>
      <c r="P357" s="175"/>
      <c r="Q357" s="57"/>
      <c r="V357" s="57"/>
    </row>
    <row r="358" spans="1:22" x14ac:dyDescent="0.25">
      <c r="A358" s="156">
        <v>330</v>
      </c>
      <c r="B358" s="158"/>
      <c r="C358" s="154"/>
      <c r="D358" s="162"/>
      <c r="E358" s="183"/>
      <c r="F358" s="266"/>
      <c r="G358" s="259"/>
      <c r="H358" s="269"/>
      <c r="I358" s="274"/>
      <c r="J358" s="287" t="str">
        <f>IF(AND(I358&gt;0,(C358)=""),"Enter Country of Origin",IF(I358&lt;0,"Quantity should be a positive number",""))</f>
        <v/>
      </c>
      <c r="K358" s="174"/>
      <c r="L358" s="174"/>
      <c r="M358" s="288"/>
      <c r="N358" s="279"/>
      <c r="O358" s="177"/>
      <c r="P358" s="175"/>
      <c r="Q358" s="57"/>
      <c r="V358" s="57"/>
    </row>
    <row r="359" spans="1:22" x14ac:dyDescent="0.25">
      <c r="A359" s="156">
        <v>331</v>
      </c>
      <c r="B359" s="158"/>
      <c r="C359" s="154"/>
      <c r="D359" s="162"/>
      <c r="E359" s="183"/>
      <c r="F359" s="266"/>
      <c r="G359" s="259"/>
      <c r="H359" s="269"/>
      <c r="I359" s="274"/>
      <c r="J359" s="287" t="str">
        <f>IF(AND(I359&gt;0,(C359)=""),"Enter Country of Origin",IF(I359&lt;0,"Quantity should be a positive number",""))</f>
        <v/>
      </c>
      <c r="K359" s="174"/>
      <c r="L359" s="174"/>
      <c r="M359" s="288"/>
      <c r="N359" s="279"/>
      <c r="O359" s="177"/>
      <c r="P359" s="175"/>
      <c r="Q359" s="57"/>
      <c r="V359" s="57"/>
    </row>
    <row r="360" spans="1:22" x14ac:dyDescent="0.25">
      <c r="A360" s="156">
        <v>332</v>
      </c>
      <c r="B360" s="158"/>
      <c r="C360" s="154"/>
      <c r="D360" s="162"/>
      <c r="E360" s="183"/>
      <c r="F360" s="266"/>
      <c r="G360" s="259"/>
      <c r="H360" s="269"/>
      <c r="I360" s="274"/>
      <c r="J360" s="287" t="str">
        <f>IF(AND(I360&gt;0,(C360)=""),"Enter Country of Origin",IF(I360&lt;0,"Quantity should be a positive number",""))</f>
        <v/>
      </c>
      <c r="K360" s="174"/>
      <c r="L360" s="174"/>
      <c r="M360" s="288"/>
      <c r="N360" s="279"/>
      <c r="O360" s="177"/>
      <c r="P360" s="175"/>
      <c r="Q360" s="57"/>
      <c r="V360" s="57"/>
    </row>
    <row r="361" spans="1:22" x14ac:dyDescent="0.25">
      <c r="A361" s="156">
        <v>333</v>
      </c>
      <c r="B361" s="158"/>
      <c r="C361" s="154"/>
      <c r="D361" s="162"/>
      <c r="E361" s="183"/>
      <c r="F361" s="266"/>
      <c r="G361" s="259"/>
      <c r="H361" s="269"/>
      <c r="I361" s="274"/>
      <c r="J361" s="287" t="str">
        <f>IF(AND(I361&gt;0,(C361)=""),"Enter Country of Origin",IF(I361&lt;0,"Quantity should be a positive number",""))</f>
        <v/>
      </c>
      <c r="K361" s="174"/>
      <c r="L361" s="174"/>
      <c r="M361" s="288"/>
      <c r="N361" s="279"/>
      <c r="O361" s="177"/>
      <c r="P361" s="175"/>
      <c r="Q361" s="57"/>
      <c r="V361" s="57"/>
    </row>
    <row r="362" spans="1:22" x14ac:dyDescent="0.25">
      <c r="A362" s="156">
        <v>334</v>
      </c>
      <c r="B362" s="158"/>
      <c r="C362" s="154"/>
      <c r="D362" s="162"/>
      <c r="E362" s="183"/>
      <c r="F362" s="266"/>
      <c r="G362" s="259"/>
      <c r="H362" s="269"/>
      <c r="I362" s="274"/>
      <c r="J362" s="287" t="str">
        <f>IF(AND(I362&gt;0,(C362)=""),"Enter Country of Origin",IF(I362&lt;0,"Quantity should be a positive number",""))</f>
        <v/>
      </c>
      <c r="K362" s="174"/>
      <c r="L362" s="174"/>
      <c r="M362" s="288"/>
      <c r="N362" s="279"/>
      <c r="O362" s="177"/>
      <c r="P362" s="175"/>
      <c r="Q362" s="57"/>
      <c r="V362" s="57"/>
    </row>
    <row r="363" spans="1:22" x14ac:dyDescent="0.25">
      <c r="A363" s="156">
        <v>335</v>
      </c>
      <c r="B363" s="158"/>
      <c r="C363" s="154"/>
      <c r="D363" s="162"/>
      <c r="E363" s="183"/>
      <c r="F363" s="266"/>
      <c r="G363" s="259"/>
      <c r="H363" s="269"/>
      <c r="I363" s="274"/>
      <c r="J363" s="287" t="str">
        <f>IF(AND(I363&gt;0,(C363)=""),"Enter Country of Origin",IF(I363&lt;0,"Quantity should be a positive number",""))</f>
        <v/>
      </c>
      <c r="K363" s="174"/>
      <c r="L363" s="174"/>
      <c r="M363" s="288"/>
      <c r="N363" s="279"/>
      <c r="O363" s="177"/>
      <c r="P363" s="175"/>
      <c r="Q363" s="57"/>
      <c r="V363" s="57"/>
    </row>
    <row r="364" spans="1:22" x14ac:dyDescent="0.25">
      <c r="A364" s="156">
        <v>336</v>
      </c>
      <c r="B364" s="158"/>
      <c r="C364" s="154"/>
      <c r="D364" s="162"/>
      <c r="E364" s="183"/>
      <c r="F364" s="266"/>
      <c r="G364" s="259"/>
      <c r="H364" s="269"/>
      <c r="I364" s="274"/>
      <c r="J364" s="287" t="str">
        <f>IF(AND(I364&gt;0,(C364)=""),"Enter Country of Origin",IF(I364&lt;0,"Quantity should be a positive number",""))</f>
        <v/>
      </c>
      <c r="K364" s="174"/>
      <c r="L364" s="174"/>
      <c r="M364" s="288"/>
      <c r="N364" s="279"/>
      <c r="O364" s="177"/>
      <c r="P364" s="175"/>
      <c r="Q364" s="57"/>
      <c r="V364" s="57"/>
    </row>
    <row r="365" spans="1:22" x14ac:dyDescent="0.25">
      <c r="A365" s="156">
        <v>337</v>
      </c>
      <c r="B365" s="158"/>
      <c r="C365" s="154"/>
      <c r="D365" s="162"/>
      <c r="E365" s="183"/>
      <c r="F365" s="266"/>
      <c r="G365" s="259"/>
      <c r="H365" s="269"/>
      <c r="I365" s="274"/>
      <c r="J365" s="287" t="str">
        <f>IF(AND(I365&gt;0,(C365)=""),"Enter Country of Origin",IF(I365&lt;0,"Quantity should be a positive number",""))</f>
        <v/>
      </c>
      <c r="K365" s="174"/>
      <c r="L365" s="174"/>
      <c r="M365" s="288"/>
      <c r="N365" s="279"/>
      <c r="O365" s="177"/>
      <c r="P365" s="175"/>
      <c r="Q365" s="57"/>
      <c r="V365" s="57"/>
    </row>
    <row r="366" spans="1:22" x14ac:dyDescent="0.25">
      <c r="A366" s="156">
        <v>338</v>
      </c>
      <c r="B366" s="158"/>
      <c r="C366" s="154"/>
      <c r="D366" s="162"/>
      <c r="E366" s="183"/>
      <c r="F366" s="266"/>
      <c r="G366" s="259"/>
      <c r="H366" s="269"/>
      <c r="I366" s="274"/>
      <c r="J366" s="287" t="str">
        <f>IF(AND(I366&gt;0,(C366)=""),"Enter Country of Origin",IF(I366&lt;0,"Quantity should be a positive number",""))</f>
        <v/>
      </c>
      <c r="K366" s="174"/>
      <c r="L366" s="174"/>
      <c r="M366" s="288"/>
      <c r="N366" s="279"/>
      <c r="O366" s="177"/>
      <c r="P366" s="175"/>
      <c r="Q366" s="57"/>
      <c r="V366" s="57"/>
    </row>
    <row r="367" spans="1:22" x14ac:dyDescent="0.25">
      <c r="A367" s="156">
        <v>339</v>
      </c>
      <c r="B367" s="158"/>
      <c r="C367" s="154"/>
      <c r="D367" s="162"/>
      <c r="E367" s="183"/>
      <c r="F367" s="266"/>
      <c r="G367" s="259"/>
      <c r="H367" s="269"/>
      <c r="I367" s="274"/>
      <c r="J367" s="287" t="str">
        <f>IF(AND(I367&gt;0,(C367)=""),"Enter Country of Origin",IF(I367&lt;0,"Quantity should be a positive number",""))</f>
        <v/>
      </c>
      <c r="K367" s="174"/>
      <c r="L367" s="174"/>
      <c r="M367" s="288"/>
      <c r="N367" s="279"/>
      <c r="O367" s="177"/>
      <c r="P367" s="175"/>
      <c r="Q367" s="57"/>
      <c r="V367" s="57"/>
    </row>
    <row r="368" spans="1:22" x14ac:dyDescent="0.25">
      <c r="A368" s="156">
        <v>340</v>
      </c>
      <c r="B368" s="158"/>
      <c r="C368" s="154"/>
      <c r="D368" s="162"/>
      <c r="E368" s="183"/>
      <c r="F368" s="266"/>
      <c r="G368" s="259"/>
      <c r="H368" s="269"/>
      <c r="I368" s="274"/>
      <c r="J368" s="287" t="str">
        <f>IF(AND(I368&gt;0,(C368)=""),"Enter Country of Origin",IF(I368&lt;0,"Quantity should be a positive number",""))</f>
        <v/>
      </c>
      <c r="K368" s="174"/>
      <c r="L368" s="174"/>
      <c r="M368" s="288"/>
      <c r="N368" s="279"/>
      <c r="O368" s="177"/>
      <c r="P368" s="175"/>
      <c r="Q368" s="57"/>
      <c r="V368" s="57"/>
    </row>
    <row r="369" spans="1:22" x14ac:dyDescent="0.25">
      <c r="A369" s="156">
        <v>341</v>
      </c>
      <c r="B369" s="158"/>
      <c r="C369" s="154"/>
      <c r="D369" s="162"/>
      <c r="E369" s="183"/>
      <c r="F369" s="266"/>
      <c r="G369" s="259"/>
      <c r="H369" s="269"/>
      <c r="I369" s="274"/>
      <c r="J369" s="287" t="str">
        <f>IF(AND(I369&gt;0,(C369)=""),"Enter Country of Origin",IF(I369&lt;0,"Quantity should be a positive number",""))</f>
        <v/>
      </c>
      <c r="K369" s="174"/>
      <c r="L369" s="174"/>
      <c r="M369" s="288"/>
      <c r="N369" s="279"/>
      <c r="O369" s="177"/>
      <c r="P369" s="175"/>
      <c r="Q369" s="57"/>
      <c r="V369" s="57"/>
    </row>
    <row r="370" spans="1:22" x14ac:dyDescent="0.25">
      <c r="A370" s="156">
        <v>342</v>
      </c>
      <c r="B370" s="158"/>
      <c r="C370" s="154"/>
      <c r="D370" s="162"/>
      <c r="E370" s="183"/>
      <c r="F370" s="266"/>
      <c r="G370" s="259"/>
      <c r="H370" s="269"/>
      <c r="I370" s="274"/>
      <c r="J370" s="287" t="str">
        <f>IF(AND(I370&gt;0,(C370)=""),"Enter Country of Origin",IF(I370&lt;0,"Quantity should be a positive number",""))</f>
        <v/>
      </c>
      <c r="K370" s="174"/>
      <c r="L370" s="174"/>
      <c r="M370" s="288"/>
      <c r="N370" s="279"/>
      <c r="O370" s="177"/>
      <c r="P370" s="175"/>
      <c r="Q370" s="57"/>
      <c r="V370" s="57"/>
    </row>
    <row r="371" spans="1:22" x14ac:dyDescent="0.25">
      <c r="A371" s="156">
        <v>343</v>
      </c>
      <c r="B371" s="158"/>
      <c r="C371" s="154"/>
      <c r="D371" s="162"/>
      <c r="E371" s="183"/>
      <c r="F371" s="266"/>
      <c r="G371" s="259"/>
      <c r="H371" s="269"/>
      <c r="I371" s="274"/>
      <c r="J371" s="287" t="str">
        <f>IF(AND(I371&gt;0,(C371)=""),"Enter Country of Origin",IF(I371&lt;0,"Quantity should be a positive number",""))</f>
        <v/>
      </c>
      <c r="K371" s="174"/>
      <c r="L371" s="174"/>
      <c r="M371" s="288"/>
      <c r="N371" s="279"/>
      <c r="O371" s="177"/>
      <c r="P371" s="175"/>
      <c r="Q371" s="57"/>
      <c r="V371" s="57"/>
    </row>
    <row r="372" spans="1:22" x14ac:dyDescent="0.25">
      <c r="A372" s="156">
        <v>344</v>
      </c>
      <c r="B372" s="158"/>
      <c r="C372" s="154"/>
      <c r="D372" s="162"/>
      <c r="E372" s="183"/>
      <c r="F372" s="266"/>
      <c r="G372" s="259"/>
      <c r="H372" s="269"/>
      <c r="I372" s="274"/>
      <c r="J372" s="287" t="str">
        <f>IF(AND(I372&gt;0,(C372)=""),"Enter Country of Origin",IF(I372&lt;0,"Quantity should be a positive number",""))</f>
        <v/>
      </c>
      <c r="K372" s="174"/>
      <c r="L372" s="174"/>
      <c r="M372" s="288"/>
      <c r="N372" s="279"/>
      <c r="O372" s="177"/>
      <c r="P372" s="175"/>
      <c r="Q372" s="57"/>
      <c r="V372" s="57"/>
    </row>
    <row r="373" spans="1:22" x14ac:dyDescent="0.25">
      <c r="A373" s="156">
        <v>345</v>
      </c>
      <c r="B373" s="158"/>
      <c r="C373" s="154"/>
      <c r="D373" s="162"/>
      <c r="E373" s="183"/>
      <c r="F373" s="266"/>
      <c r="G373" s="259"/>
      <c r="H373" s="269"/>
      <c r="I373" s="274"/>
      <c r="J373" s="287" t="str">
        <f>IF(AND(I373&gt;0,(C373)=""),"Enter Country of Origin",IF(I373&lt;0,"Quantity should be a positive number",""))</f>
        <v/>
      </c>
      <c r="K373" s="174"/>
      <c r="L373" s="174"/>
      <c r="M373" s="288"/>
      <c r="N373" s="279"/>
      <c r="O373" s="177"/>
      <c r="P373" s="175"/>
      <c r="Q373" s="57"/>
      <c r="V373" s="57"/>
    </row>
    <row r="374" spans="1:22" x14ac:dyDescent="0.25">
      <c r="A374" s="156">
        <v>346</v>
      </c>
      <c r="B374" s="158"/>
      <c r="C374" s="154"/>
      <c r="D374" s="162"/>
      <c r="E374" s="183"/>
      <c r="F374" s="266"/>
      <c r="G374" s="259"/>
      <c r="H374" s="269"/>
      <c r="I374" s="274"/>
      <c r="J374" s="287" t="str">
        <f>IF(AND(I374&gt;0,(C374)=""),"Enter Country of Origin",IF(I374&lt;0,"Quantity should be a positive number",""))</f>
        <v/>
      </c>
      <c r="K374" s="174"/>
      <c r="L374" s="174"/>
      <c r="M374" s="288"/>
      <c r="N374" s="279"/>
      <c r="O374" s="177"/>
      <c r="P374" s="175"/>
      <c r="Q374" s="57"/>
      <c r="V374" s="57"/>
    </row>
    <row r="375" spans="1:22" x14ac:dyDescent="0.25">
      <c r="A375" s="156">
        <v>347</v>
      </c>
      <c r="B375" s="158"/>
      <c r="C375" s="154"/>
      <c r="D375" s="162"/>
      <c r="E375" s="183"/>
      <c r="F375" s="266"/>
      <c r="G375" s="259"/>
      <c r="H375" s="269"/>
      <c r="I375" s="274"/>
      <c r="J375" s="287" t="str">
        <f>IF(AND(I375&gt;0,(C375)=""),"Enter Country of Origin",IF(I375&lt;0,"Quantity should be a positive number",""))</f>
        <v/>
      </c>
      <c r="K375" s="174"/>
      <c r="L375" s="174"/>
      <c r="M375" s="288"/>
      <c r="N375" s="279"/>
      <c r="O375" s="177"/>
      <c r="P375" s="175"/>
      <c r="Q375" s="57"/>
      <c r="V375" s="57"/>
    </row>
    <row r="376" spans="1:22" x14ac:dyDescent="0.25">
      <c r="A376" s="156">
        <v>348</v>
      </c>
      <c r="B376" s="158"/>
      <c r="C376" s="154"/>
      <c r="D376" s="162"/>
      <c r="E376" s="183"/>
      <c r="F376" s="266"/>
      <c r="G376" s="259"/>
      <c r="H376" s="269"/>
      <c r="I376" s="274"/>
      <c r="J376" s="287" t="str">
        <f>IF(AND(I376&gt;0,(C376)=""),"Enter Country of Origin",IF(I376&lt;0,"Quantity should be a positive number",""))</f>
        <v/>
      </c>
      <c r="K376" s="174"/>
      <c r="L376" s="174"/>
      <c r="M376" s="288"/>
      <c r="N376" s="279"/>
      <c r="O376" s="177"/>
      <c r="P376" s="175"/>
      <c r="Q376" s="57"/>
      <c r="V376" s="57"/>
    </row>
    <row r="377" spans="1:22" x14ac:dyDescent="0.25">
      <c r="A377" s="156">
        <v>349</v>
      </c>
      <c r="B377" s="158"/>
      <c r="C377" s="154"/>
      <c r="D377" s="162"/>
      <c r="E377" s="183"/>
      <c r="F377" s="266"/>
      <c r="G377" s="259"/>
      <c r="H377" s="269"/>
      <c r="I377" s="274"/>
      <c r="J377" s="287" t="str">
        <f>IF(AND(I377&gt;0,(C377)=""),"Enter Country of Origin",IF(I377&lt;0,"Quantity should be a positive number",""))</f>
        <v/>
      </c>
      <c r="K377" s="174"/>
      <c r="L377" s="174"/>
      <c r="M377" s="288"/>
      <c r="N377" s="279"/>
      <c r="O377" s="177"/>
      <c r="P377" s="175"/>
      <c r="Q377" s="57"/>
      <c r="V377" s="57"/>
    </row>
    <row r="378" spans="1:22" x14ac:dyDescent="0.25">
      <c r="A378" s="156">
        <v>350</v>
      </c>
      <c r="B378" s="158"/>
      <c r="C378" s="154"/>
      <c r="D378" s="162"/>
      <c r="E378" s="183"/>
      <c r="F378" s="266"/>
      <c r="G378" s="259"/>
      <c r="H378" s="269"/>
      <c r="I378" s="274"/>
      <c r="J378" s="287" t="str">
        <f>IF(AND(I378&gt;0,(C378)=""),"Enter Country of Origin",IF(I378&lt;0,"Quantity should be a positive number",""))</f>
        <v/>
      </c>
      <c r="K378" s="174"/>
      <c r="L378" s="174"/>
      <c r="M378" s="288"/>
      <c r="N378" s="279"/>
      <c r="O378" s="177"/>
      <c r="P378" s="175"/>
      <c r="Q378" s="57"/>
      <c r="V378" s="57"/>
    </row>
    <row r="379" spans="1:22" x14ac:dyDescent="0.25">
      <c r="A379" s="156">
        <v>351</v>
      </c>
      <c r="B379" s="158"/>
      <c r="C379" s="154"/>
      <c r="D379" s="162"/>
      <c r="E379" s="183"/>
      <c r="F379" s="266"/>
      <c r="G379" s="259"/>
      <c r="H379" s="269"/>
      <c r="I379" s="274"/>
      <c r="J379" s="287" t="str">
        <f>IF(AND(I379&gt;0,(C379)=""),"Enter Country of Origin",IF(I379&lt;0,"Quantity should be a positive number",""))</f>
        <v/>
      </c>
      <c r="K379" s="174"/>
      <c r="L379" s="174"/>
      <c r="M379" s="288"/>
      <c r="N379" s="279"/>
      <c r="O379" s="177"/>
      <c r="P379" s="175"/>
      <c r="Q379" s="57"/>
      <c r="V379" s="57"/>
    </row>
    <row r="380" spans="1:22" x14ac:dyDescent="0.25">
      <c r="A380" s="156">
        <v>352</v>
      </c>
      <c r="B380" s="158"/>
      <c r="C380" s="154"/>
      <c r="D380" s="162"/>
      <c r="E380" s="183"/>
      <c r="F380" s="266"/>
      <c r="G380" s="259"/>
      <c r="H380" s="269"/>
      <c r="I380" s="274"/>
      <c r="J380" s="287" t="str">
        <f>IF(AND(I380&gt;0,(C380)=""),"Enter Country of Origin",IF(I380&lt;0,"Quantity should be a positive number",""))</f>
        <v/>
      </c>
      <c r="K380" s="174"/>
      <c r="L380" s="174"/>
      <c r="M380" s="288"/>
      <c r="N380" s="279"/>
      <c r="O380" s="177"/>
      <c r="P380" s="175"/>
      <c r="Q380" s="57"/>
      <c r="V380" s="57"/>
    </row>
    <row r="381" spans="1:22" x14ac:dyDescent="0.25">
      <c r="A381" s="156">
        <v>353</v>
      </c>
      <c r="B381" s="158"/>
      <c r="C381" s="154"/>
      <c r="D381" s="162"/>
      <c r="E381" s="183"/>
      <c r="F381" s="266"/>
      <c r="G381" s="259"/>
      <c r="H381" s="269"/>
      <c r="I381" s="274"/>
      <c r="J381" s="287" t="str">
        <f>IF(AND(I381&gt;0,(C381)=""),"Enter Country of Origin",IF(I381&lt;0,"Quantity should be a positive number",""))</f>
        <v/>
      </c>
      <c r="K381" s="174"/>
      <c r="L381" s="174"/>
      <c r="M381" s="288"/>
      <c r="N381" s="279"/>
      <c r="O381" s="177"/>
      <c r="P381" s="175"/>
      <c r="Q381" s="57"/>
      <c r="V381" s="57"/>
    </row>
    <row r="382" spans="1:22" x14ac:dyDescent="0.25">
      <c r="A382" s="156">
        <v>354</v>
      </c>
      <c r="B382" s="158"/>
      <c r="C382" s="154"/>
      <c r="D382" s="162"/>
      <c r="E382" s="183"/>
      <c r="F382" s="266"/>
      <c r="G382" s="259"/>
      <c r="H382" s="269"/>
      <c r="I382" s="274"/>
      <c r="J382" s="287" t="str">
        <f>IF(AND(I382&gt;0,(C382)=""),"Enter Country of Origin",IF(I382&lt;0,"Quantity should be a positive number",""))</f>
        <v/>
      </c>
      <c r="K382" s="174"/>
      <c r="L382" s="174"/>
      <c r="M382" s="288"/>
      <c r="N382" s="279"/>
      <c r="O382" s="177"/>
      <c r="P382" s="175"/>
      <c r="Q382" s="57"/>
      <c r="V382" s="57"/>
    </row>
    <row r="383" spans="1:22" x14ac:dyDescent="0.25">
      <c r="A383" s="156">
        <v>355</v>
      </c>
      <c r="B383" s="158"/>
      <c r="C383" s="154"/>
      <c r="D383" s="162"/>
      <c r="E383" s="183"/>
      <c r="F383" s="266"/>
      <c r="G383" s="259"/>
      <c r="H383" s="269"/>
      <c r="I383" s="274"/>
      <c r="J383" s="287" t="str">
        <f>IF(AND(I383&gt;0,(C383)=""),"Enter Country of Origin",IF(I383&lt;0,"Quantity should be a positive number",""))</f>
        <v/>
      </c>
      <c r="K383" s="174"/>
      <c r="L383" s="174"/>
      <c r="M383" s="288"/>
      <c r="N383" s="279"/>
      <c r="O383" s="177"/>
      <c r="P383" s="175"/>
      <c r="Q383" s="57"/>
      <c r="V383" s="57"/>
    </row>
    <row r="384" spans="1:22" x14ac:dyDescent="0.25">
      <c r="A384" s="156">
        <v>356</v>
      </c>
      <c r="B384" s="158"/>
      <c r="C384" s="154"/>
      <c r="D384" s="162"/>
      <c r="E384" s="183"/>
      <c r="F384" s="266"/>
      <c r="G384" s="259"/>
      <c r="H384" s="269"/>
      <c r="I384" s="274"/>
      <c r="J384" s="287" t="str">
        <f>IF(AND(I384&gt;0,(C384)=""),"Enter Country of Origin",IF(I384&lt;0,"Quantity should be a positive number",""))</f>
        <v/>
      </c>
      <c r="K384" s="174"/>
      <c r="L384" s="174"/>
      <c r="M384" s="288"/>
      <c r="N384" s="279"/>
      <c r="O384" s="177"/>
      <c r="P384" s="175"/>
      <c r="Q384" s="57"/>
      <c r="V384" s="57"/>
    </row>
    <row r="385" spans="1:22" x14ac:dyDescent="0.25">
      <c r="A385" s="156">
        <v>357</v>
      </c>
      <c r="B385" s="158"/>
      <c r="C385" s="154"/>
      <c r="D385" s="162"/>
      <c r="E385" s="183"/>
      <c r="F385" s="266"/>
      <c r="G385" s="259"/>
      <c r="H385" s="269"/>
      <c r="I385" s="274"/>
      <c r="J385" s="287" t="str">
        <f>IF(AND(I385&gt;0,(C385)=""),"Enter Country of Origin",IF(I385&lt;0,"Quantity should be a positive number",""))</f>
        <v/>
      </c>
      <c r="K385" s="174"/>
      <c r="L385" s="174"/>
      <c r="M385" s="288"/>
      <c r="N385" s="279"/>
      <c r="O385" s="177"/>
      <c r="P385" s="175"/>
      <c r="Q385" s="57"/>
      <c r="V385" s="57"/>
    </row>
    <row r="386" spans="1:22" x14ac:dyDescent="0.25">
      <c r="A386" s="156">
        <v>358</v>
      </c>
      <c r="B386" s="158"/>
      <c r="C386" s="154"/>
      <c r="D386" s="162"/>
      <c r="E386" s="183"/>
      <c r="F386" s="266"/>
      <c r="G386" s="259"/>
      <c r="H386" s="269"/>
      <c r="I386" s="274"/>
      <c r="J386" s="287" t="str">
        <f>IF(AND(I386&gt;0,(C386)=""),"Enter Country of Origin",IF(I386&lt;0,"Quantity should be a positive number",""))</f>
        <v/>
      </c>
      <c r="K386" s="174"/>
      <c r="L386" s="174"/>
      <c r="M386" s="288"/>
      <c r="N386" s="279"/>
      <c r="O386" s="177"/>
      <c r="P386" s="175"/>
      <c r="Q386" s="57"/>
      <c r="V386" s="57"/>
    </row>
    <row r="387" spans="1:22" x14ac:dyDescent="0.25">
      <c r="A387" s="156">
        <v>359</v>
      </c>
      <c r="B387" s="158"/>
      <c r="C387" s="154"/>
      <c r="D387" s="162"/>
      <c r="E387" s="183"/>
      <c r="F387" s="266"/>
      <c r="G387" s="259"/>
      <c r="H387" s="269"/>
      <c r="I387" s="274"/>
      <c r="J387" s="287" t="str">
        <f>IF(AND(I387&gt;0,(C387)=""),"Enter Country of Origin",IF(I387&lt;0,"Quantity should be a positive number",""))</f>
        <v/>
      </c>
      <c r="K387" s="174"/>
      <c r="L387" s="174"/>
      <c r="M387" s="288"/>
      <c r="N387" s="279"/>
      <c r="O387" s="177"/>
      <c r="P387" s="175"/>
      <c r="Q387" s="57"/>
      <c r="V387" s="57"/>
    </row>
    <row r="388" spans="1:22" x14ac:dyDescent="0.25">
      <c r="A388" s="156">
        <v>360</v>
      </c>
      <c r="B388" s="158"/>
      <c r="C388" s="154"/>
      <c r="D388" s="162"/>
      <c r="E388" s="183"/>
      <c r="F388" s="266"/>
      <c r="G388" s="259"/>
      <c r="H388" s="269"/>
      <c r="I388" s="274"/>
      <c r="J388" s="287" t="str">
        <f>IF(AND(I388&gt;0,(C388)=""),"Enter Country of Origin",IF(I388&lt;0,"Quantity should be a positive number",""))</f>
        <v/>
      </c>
      <c r="K388" s="174"/>
      <c r="L388" s="174"/>
      <c r="M388" s="288"/>
      <c r="N388" s="279"/>
      <c r="O388" s="177"/>
      <c r="P388" s="175"/>
      <c r="Q388" s="57"/>
      <c r="V388" s="57"/>
    </row>
    <row r="389" spans="1:22" x14ac:dyDescent="0.25">
      <c r="A389" s="156">
        <v>361</v>
      </c>
      <c r="B389" s="158"/>
      <c r="C389" s="154"/>
      <c r="D389" s="162"/>
      <c r="E389" s="183"/>
      <c r="F389" s="266"/>
      <c r="G389" s="259"/>
      <c r="H389" s="269"/>
      <c r="I389" s="274"/>
      <c r="J389" s="287" t="str">
        <f>IF(AND(I389&gt;0,(C389)=""),"Enter Country of Origin",IF(I389&lt;0,"Quantity should be a positive number",""))</f>
        <v/>
      </c>
      <c r="K389" s="174"/>
      <c r="L389" s="174"/>
      <c r="M389" s="288"/>
      <c r="N389" s="279"/>
      <c r="O389" s="177"/>
      <c r="P389" s="175"/>
      <c r="Q389" s="57"/>
      <c r="V389" s="57"/>
    </row>
    <row r="390" spans="1:22" x14ac:dyDescent="0.25">
      <c r="A390" s="156">
        <v>362</v>
      </c>
      <c r="B390" s="158"/>
      <c r="C390" s="154"/>
      <c r="D390" s="162"/>
      <c r="E390" s="183"/>
      <c r="F390" s="266"/>
      <c r="G390" s="259"/>
      <c r="H390" s="269"/>
      <c r="I390" s="274"/>
      <c r="J390" s="287" t="str">
        <f>IF(AND(I390&gt;0,(C390)=""),"Enter Country of Origin",IF(I390&lt;0,"Quantity should be a positive number",""))</f>
        <v/>
      </c>
      <c r="K390" s="174"/>
      <c r="L390" s="174"/>
      <c r="M390" s="288"/>
      <c r="N390" s="279"/>
      <c r="O390" s="177"/>
      <c r="P390" s="175"/>
      <c r="Q390" s="57"/>
      <c r="V390" s="57"/>
    </row>
    <row r="391" spans="1:22" x14ac:dyDescent="0.25">
      <c r="A391" s="156">
        <v>363</v>
      </c>
      <c r="B391" s="158"/>
      <c r="C391" s="154"/>
      <c r="D391" s="162"/>
      <c r="E391" s="183"/>
      <c r="F391" s="266"/>
      <c r="G391" s="259"/>
      <c r="H391" s="269"/>
      <c r="I391" s="274"/>
      <c r="J391" s="287" t="str">
        <f>IF(AND(I391&gt;0,(C391)=""),"Enter Country of Origin",IF(I391&lt;0,"Quantity should be a positive number",""))</f>
        <v/>
      </c>
      <c r="K391" s="174"/>
      <c r="L391" s="174"/>
      <c r="M391" s="288"/>
      <c r="N391" s="279"/>
      <c r="O391" s="177"/>
      <c r="P391" s="175"/>
      <c r="Q391" s="57"/>
      <c r="V391" s="57"/>
    </row>
    <row r="392" spans="1:22" x14ac:dyDescent="0.25">
      <c r="A392" s="156">
        <v>364</v>
      </c>
      <c r="B392" s="158"/>
      <c r="C392" s="154"/>
      <c r="D392" s="162"/>
      <c r="E392" s="183"/>
      <c r="F392" s="266"/>
      <c r="G392" s="259"/>
      <c r="H392" s="269"/>
      <c r="I392" s="274"/>
      <c r="J392" s="287" t="str">
        <f>IF(AND(I392&gt;0,(C392)=""),"Enter Country of Origin",IF(I392&lt;0,"Quantity should be a positive number",""))</f>
        <v/>
      </c>
      <c r="K392" s="174"/>
      <c r="L392" s="174"/>
      <c r="M392" s="288"/>
      <c r="N392" s="279"/>
      <c r="O392" s="177"/>
      <c r="P392" s="175"/>
      <c r="Q392" s="57"/>
      <c r="V392" s="57"/>
    </row>
    <row r="393" spans="1:22" x14ac:dyDescent="0.25">
      <c r="A393" s="156">
        <v>365</v>
      </c>
      <c r="B393" s="158"/>
      <c r="C393" s="154"/>
      <c r="D393" s="162"/>
      <c r="E393" s="183"/>
      <c r="F393" s="266"/>
      <c r="G393" s="259"/>
      <c r="H393" s="269"/>
      <c r="I393" s="274"/>
      <c r="J393" s="287" t="str">
        <f>IF(AND(I393&gt;0,(C393)=""),"Enter Country of Origin",IF(I393&lt;0,"Quantity should be a positive number",""))</f>
        <v/>
      </c>
      <c r="K393" s="174"/>
      <c r="L393" s="174"/>
      <c r="M393" s="288"/>
      <c r="N393" s="279"/>
      <c r="O393" s="177"/>
      <c r="P393" s="175"/>
      <c r="Q393" s="57"/>
      <c r="V393" s="57"/>
    </row>
    <row r="394" spans="1:22" x14ac:dyDescent="0.25">
      <c r="A394" s="156">
        <v>366</v>
      </c>
      <c r="B394" s="158"/>
      <c r="C394" s="154"/>
      <c r="D394" s="162"/>
      <c r="E394" s="183"/>
      <c r="F394" s="266"/>
      <c r="G394" s="259"/>
      <c r="H394" s="269"/>
      <c r="I394" s="274"/>
      <c r="J394" s="287" t="str">
        <f>IF(AND(I394&gt;0,(C394)=""),"Enter Country of Origin",IF(I394&lt;0,"Quantity should be a positive number",""))</f>
        <v/>
      </c>
      <c r="K394" s="174"/>
      <c r="L394" s="174"/>
      <c r="M394" s="288"/>
      <c r="N394" s="279"/>
      <c r="O394" s="177"/>
      <c r="P394" s="175"/>
      <c r="Q394" s="57"/>
      <c r="V394" s="57"/>
    </row>
    <row r="395" spans="1:22" x14ac:dyDescent="0.25">
      <c r="A395" s="156">
        <v>367</v>
      </c>
      <c r="B395" s="158"/>
      <c r="C395" s="154"/>
      <c r="D395" s="162"/>
      <c r="E395" s="183"/>
      <c r="F395" s="266"/>
      <c r="G395" s="259"/>
      <c r="H395" s="269"/>
      <c r="I395" s="274"/>
      <c r="J395" s="287" t="str">
        <f>IF(AND(I395&gt;0,(C395)=""),"Enter Country of Origin",IF(I395&lt;0,"Quantity should be a positive number",""))</f>
        <v/>
      </c>
      <c r="K395" s="174"/>
      <c r="L395" s="174"/>
      <c r="M395" s="288"/>
      <c r="N395" s="279"/>
      <c r="O395" s="177"/>
      <c r="P395" s="175"/>
      <c r="Q395" s="57"/>
      <c r="V395" s="57"/>
    </row>
    <row r="396" spans="1:22" x14ac:dyDescent="0.25">
      <c r="A396" s="156">
        <v>368</v>
      </c>
      <c r="B396" s="158"/>
      <c r="C396" s="154"/>
      <c r="D396" s="162"/>
      <c r="E396" s="183"/>
      <c r="F396" s="266"/>
      <c r="G396" s="259"/>
      <c r="H396" s="269"/>
      <c r="I396" s="274"/>
      <c r="J396" s="287" t="str">
        <f>IF(AND(I396&gt;0,(C396)=""),"Enter Country of Origin",IF(I396&lt;0,"Quantity should be a positive number",""))</f>
        <v/>
      </c>
      <c r="K396" s="174"/>
      <c r="L396" s="174"/>
      <c r="M396" s="288"/>
      <c r="N396" s="279"/>
      <c r="O396" s="177"/>
      <c r="P396" s="175"/>
      <c r="Q396" s="57"/>
      <c r="V396" s="57"/>
    </row>
    <row r="397" spans="1:22" x14ac:dyDescent="0.25">
      <c r="A397" s="156">
        <v>369</v>
      </c>
      <c r="B397" s="158"/>
      <c r="C397" s="154"/>
      <c r="D397" s="162"/>
      <c r="E397" s="183"/>
      <c r="F397" s="266"/>
      <c r="G397" s="259"/>
      <c r="H397" s="269"/>
      <c r="I397" s="274"/>
      <c r="J397" s="287" t="str">
        <f>IF(AND(I397&gt;0,(C397)=""),"Enter Country of Origin",IF(I397&lt;0,"Quantity should be a positive number",""))</f>
        <v/>
      </c>
      <c r="K397" s="174"/>
      <c r="L397" s="174"/>
      <c r="M397" s="288"/>
      <c r="N397" s="279"/>
      <c r="O397" s="177"/>
      <c r="P397" s="175"/>
      <c r="Q397" s="57"/>
      <c r="V397" s="57"/>
    </row>
    <row r="398" spans="1:22" x14ac:dyDescent="0.25">
      <c r="A398" s="156">
        <v>370</v>
      </c>
      <c r="B398" s="158"/>
      <c r="C398" s="154"/>
      <c r="D398" s="162"/>
      <c r="E398" s="183"/>
      <c r="F398" s="266"/>
      <c r="G398" s="259"/>
      <c r="H398" s="269"/>
      <c r="I398" s="274"/>
      <c r="J398" s="287" t="str">
        <f>IF(AND(I398&gt;0,(C398)=""),"Enter Country of Origin",IF(I398&lt;0,"Quantity should be a positive number",""))</f>
        <v/>
      </c>
      <c r="K398" s="174"/>
      <c r="L398" s="174"/>
      <c r="M398" s="288"/>
      <c r="N398" s="279"/>
      <c r="O398" s="177"/>
      <c r="P398" s="175"/>
      <c r="Q398" s="57"/>
      <c r="V398" s="57"/>
    </row>
    <row r="399" spans="1:22" x14ac:dyDescent="0.25">
      <c r="A399" s="156">
        <v>371</v>
      </c>
      <c r="B399" s="158"/>
      <c r="C399" s="154"/>
      <c r="D399" s="162"/>
      <c r="E399" s="183"/>
      <c r="F399" s="266"/>
      <c r="G399" s="259"/>
      <c r="H399" s="269"/>
      <c r="I399" s="274"/>
      <c r="J399" s="287" t="str">
        <f>IF(AND(I399&gt;0,(C399)=""),"Enter Country of Origin",IF(I399&lt;0,"Quantity should be a positive number",""))</f>
        <v/>
      </c>
      <c r="K399" s="174"/>
      <c r="L399" s="174"/>
      <c r="M399" s="288"/>
      <c r="N399" s="279"/>
      <c r="O399" s="177"/>
      <c r="P399" s="175"/>
      <c r="Q399" s="57"/>
      <c r="V399" s="57"/>
    </row>
    <row r="400" spans="1:22" x14ac:dyDescent="0.25">
      <c r="A400" s="156">
        <v>372</v>
      </c>
      <c r="B400" s="158"/>
      <c r="C400" s="154"/>
      <c r="D400" s="162"/>
      <c r="E400" s="183"/>
      <c r="F400" s="266"/>
      <c r="G400" s="259"/>
      <c r="H400" s="269"/>
      <c r="I400" s="274"/>
      <c r="J400" s="287" t="str">
        <f>IF(AND(I400&gt;0,(C400)=""),"Enter Country of Origin",IF(I400&lt;0,"Quantity should be a positive number",""))</f>
        <v/>
      </c>
      <c r="K400" s="174"/>
      <c r="L400" s="174"/>
      <c r="M400" s="288"/>
      <c r="N400" s="279"/>
      <c r="O400" s="177"/>
      <c r="P400" s="175"/>
      <c r="Q400" s="57"/>
      <c r="V400" s="57"/>
    </row>
    <row r="401" spans="1:22" x14ac:dyDescent="0.25">
      <c r="A401" s="156">
        <v>373</v>
      </c>
      <c r="B401" s="158"/>
      <c r="C401" s="154"/>
      <c r="D401" s="162"/>
      <c r="E401" s="183"/>
      <c r="F401" s="266"/>
      <c r="G401" s="259"/>
      <c r="H401" s="269"/>
      <c r="I401" s="274"/>
      <c r="J401" s="287" t="str">
        <f>IF(AND(I401&gt;0,(C401)=""),"Enter Country of Origin",IF(I401&lt;0,"Quantity should be a positive number",""))</f>
        <v/>
      </c>
      <c r="K401" s="174"/>
      <c r="L401" s="174"/>
      <c r="M401" s="288"/>
      <c r="N401" s="279"/>
      <c r="O401" s="177"/>
      <c r="P401" s="175"/>
      <c r="Q401" s="57"/>
      <c r="V401" s="57"/>
    </row>
    <row r="402" spans="1:22" x14ac:dyDescent="0.25">
      <c r="A402" s="156">
        <v>374</v>
      </c>
      <c r="B402" s="158"/>
      <c r="C402" s="154"/>
      <c r="D402" s="162"/>
      <c r="E402" s="183"/>
      <c r="F402" s="266"/>
      <c r="G402" s="259"/>
      <c r="H402" s="269"/>
      <c r="I402" s="274"/>
      <c r="J402" s="287" t="str">
        <f>IF(AND(I402&gt;0,(C402)=""),"Enter Country of Origin",IF(I402&lt;0,"Quantity should be a positive number",""))</f>
        <v/>
      </c>
      <c r="K402" s="174"/>
      <c r="L402" s="174"/>
      <c r="M402" s="288"/>
      <c r="N402" s="279"/>
      <c r="O402" s="177"/>
      <c r="P402" s="175"/>
      <c r="Q402" s="57"/>
      <c r="V402" s="57"/>
    </row>
    <row r="403" spans="1:22" x14ac:dyDescent="0.25">
      <c r="A403" s="156">
        <v>375</v>
      </c>
      <c r="B403" s="158"/>
      <c r="C403" s="154"/>
      <c r="D403" s="162"/>
      <c r="E403" s="183"/>
      <c r="F403" s="266"/>
      <c r="G403" s="259"/>
      <c r="H403" s="269"/>
      <c r="I403" s="274"/>
      <c r="J403" s="287" t="str">
        <f>IF(AND(I403&gt;0,(C403)=""),"Enter Country of Origin",IF(I403&lt;0,"Quantity should be a positive number",""))</f>
        <v/>
      </c>
      <c r="K403" s="174"/>
      <c r="L403" s="174"/>
      <c r="M403" s="288"/>
      <c r="N403" s="279"/>
      <c r="O403" s="177"/>
      <c r="P403" s="175"/>
      <c r="Q403" s="57"/>
      <c r="V403" s="57"/>
    </row>
    <row r="404" spans="1:22" x14ac:dyDescent="0.25">
      <c r="A404" s="156">
        <v>376</v>
      </c>
      <c r="B404" s="158"/>
      <c r="C404" s="154"/>
      <c r="D404" s="162"/>
      <c r="E404" s="183"/>
      <c r="F404" s="266"/>
      <c r="G404" s="259"/>
      <c r="H404" s="269"/>
      <c r="I404" s="274"/>
      <c r="J404" s="287" t="str">
        <f>IF(AND(I404&gt;0,(C404)=""),"Enter Country of Origin",IF(I404&lt;0,"Quantity should be a positive number",""))</f>
        <v/>
      </c>
      <c r="K404" s="174"/>
      <c r="L404" s="174"/>
      <c r="M404" s="288"/>
      <c r="N404" s="279"/>
      <c r="O404" s="177"/>
      <c r="P404" s="175"/>
      <c r="Q404" s="57"/>
      <c r="V404" s="57"/>
    </row>
    <row r="405" spans="1:22" x14ac:dyDescent="0.25">
      <c r="A405" s="156">
        <v>377</v>
      </c>
      <c r="B405" s="158"/>
      <c r="C405" s="154"/>
      <c r="D405" s="162"/>
      <c r="E405" s="183"/>
      <c r="F405" s="266"/>
      <c r="G405" s="259"/>
      <c r="H405" s="269"/>
      <c r="I405" s="274"/>
      <c r="J405" s="287" t="str">
        <f>IF(AND(I405&gt;0,(C405)=""),"Enter Country of Origin",IF(I405&lt;0,"Quantity should be a positive number",""))</f>
        <v/>
      </c>
      <c r="K405" s="174"/>
      <c r="L405" s="174"/>
      <c r="M405" s="288"/>
      <c r="N405" s="279"/>
      <c r="O405" s="177"/>
      <c r="P405" s="175"/>
      <c r="Q405" s="57"/>
      <c r="V405" s="57"/>
    </row>
    <row r="406" spans="1:22" x14ac:dyDescent="0.25">
      <c r="A406" s="156">
        <v>378</v>
      </c>
      <c r="B406" s="158"/>
      <c r="C406" s="154"/>
      <c r="D406" s="162"/>
      <c r="E406" s="183"/>
      <c r="F406" s="266"/>
      <c r="G406" s="259"/>
      <c r="H406" s="269"/>
      <c r="I406" s="274"/>
      <c r="J406" s="287" t="str">
        <f>IF(AND(I406&gt;0,(C406)=""),"Enter Country of Origin",IF(I406&lt;0,"Quantity should be a positive number",""))</f>
        <v/>
      </c>
      <c r="K406" s="174"/>
      <c r="L406" s="174"/>
      <c r="M406" s="288"/>
      <c r="N406" s="279"/>
      <c r="O406" s="177"/>
      <c r="P406" s="175"/>
      <c r="Q406" s="57"/>
      <c r="V406" s="57"/>
    </row>
    <row r="407" spans="1:22" x14ac:dyDescent="0.25">
      <c r="A407" s="156">
        <v>379</v>
      </c>
      <c r="B407" s="158"/>
      <c r="C407" s="154"/>
      <c r="D407" s="162"/>
      <c r="E407" s="183"/>
      <c r="F407" s="266"/>
      <c r="G407" s="259"/>
      <c r="H407" s="269"/>
      <c r="I407" s="274"/>
      <c r="J407" s="287" t="str">
        <f>IF(AND(I407&gt;0,(C407)=""),"Enter Country of Origin",IF(I407&lt;0,"Quantity should be a positive number",""))</f>
        <v/>
      </c>
      <c r="K407" s="174"/>
      <c r="L407" s="174"/>
      <c r="M407" s="288"/>
      <c r="N407" s="279"/>
      <c r="O407" s="177"/>
      <c r="P407" s="175"/>
      <c r="Q407" s="57"/>
      <c r="V407" s="57"/>
    </row>
    <row r="408" spans="1:22" x14ac:dyDescent="0.25">
      <c r="A408" s="156">
        <v>380</v>
      </c>
      <c r="B408" s="158"/>
      <c r="C408" s="154"/>
      <c r="D408" s="162"/>
      <c r="E408" s="183"/>
      <c r="F408" s="266"/>
      <c r="G408" s="259"/>
      <c r="H408" s="269"/>
      <c r="I408" s="274"/>
      <c r="J408" s="287" t="str">
        <f>IF(AND(I408&gt;0,(C408)=""),"Enter Country of Origin",IF(I408&lt;0,"Quantity should be a positive number",""))</f>
        <v/>
      </c>
      <c r="K408" s="174"/>
      <c r="L408" s="174"/>
      <c r="M408" s="288"/>
      <c r="N408" s="279"/>
      <c r="O408" s="177"/>
      <c r="P408" s="175"/>
      <c r="Q408" s="57"/>
      <c r="V408" s="57"/>
    </row>
    <row r="409" spans="1:22" x14ac:dyDescent="0.25">
      <c r="A409" s="156">
        <v>381</v>
      </c>
      <c r="B409" s="158"/>
      <c r="C409" s="154"/>
      <c r="D409" s="162"/>
      <c r="E409" s="183"/>
      <c r="F409" s="266"/>
      <c r="G409" s="259"/>
      <c r="H409" s="269"/>
      <c r="I409" s="274"/>
      <c r="J409" s="287" t="str">
        <f>IF(AND(I409&gt;0,(C409)=""),"Enter Country of Origin",IF(I409&lt;0,"Quantity should be a positive number",""))</f>
        <v/>
      </c>
      <c r="K409" s="174"/>
      <c r="L409" s="174"/>
      <c r="M409" s="288"/>
      <c r="N409" s="279"/>
      <c r="O409" s="177"/>
      <c r="P409" s="175"/>
      <c r="Q409" s="57"/>
      <c r="V409" s="57"/>
    </row>
    <row r="410" spans="1:22" x14ac:dyDescent="0.25">
      <c r="A410" s="156">
        <v>382</v>
      </c>
      <c r="B410" s="158"/>
      <c r="C410" s="154"/>
      <c r="D410" s="162"/>
      <c r="E410" s="183"/>
      <c r="F410" s="266"/>
      <c r="G410" s="259"/>
      <c r="H410" s="269"/>
      <c r="I410" s="274"/>
      <c r="J410" s="287" t="str">
        <f>IF(AND(I410&gt;0,(C410)=""),"Enter Country of Origin",IF(I410&lt;0,"Quantity should be a positive number",""))</f>
        <v/>
      </c>
      <c r="K410" s="174"/>
      <c r="L410" s="174"/>
      <c r="M410" s="288"/>
      <c r="N410" s="279"/>
      <c r="O410" s="177"/>
      <c r="P410" s="175"/>
      <c r="Q410" s="57"/>
      <c r="V410" s="57"/>
    </row>
    <row r="411" spans="1:22" x14ac:dyDescent="0.25">
      <c r="A411" s="156">
        <v>383</v>
      </c>
      <c r="B411" s="158"/>
      <c r="C411" s="154"/>
      <c r="D411" s="162"/>
      <c r="E411" s="183"/>
      <c r="F411" s="266"/>
      <c r="G411" s="259"/>
      <c r="H411" s="269"/>
      <c r="I411" s="274"/>
      <c r="J411" s="287" t="str">
        <f>IF(AND(I411&gt;0,(C411)=""),"Enter Country of Origin",IF(I411&lt;0,"Quantity should be a positive number",""))</f>
        <v/>
      </c>
      <c r="K411" s="174"/>
      <c r="L411" s="174"/>
      <c r="M411" s="288"/>
      <c r="N411" s="279"/>
      <c r="O411" s="177"/>
      <c r="P411" s="175"/>
      <c r="Q411" s="57"/>
      <c r="V411" s="57"/>
    </row>
    <row r="412" spans="1:22" x14ac:dyDescent="0.25">
      <c r="A412" s="156">
        <v>384</v>
      </c>
      <c r="B412" s="158"/>
      <c r="C412" s="154"/>
      <c r="D412" s="162"/>
      <c r="E412" s="183"/>
      <c r="F412" s="266"/>
      <c r="G412" s="259"/>
      <c r="H412" s="269"/>
      <c r="I412" s="274"/>
      <c r="J412" s="287" t="str">
        <f>IF(AND(I412&gt;0,(C412)=""),"Enter Country of Origin",IF(I412&lt;0,"Quantity should be a positive number",""))</f>
        <v/>
      </c>
      <c r="K412" s="174"/>
      <c r="L412" s="174"/>
      <c r="M412" s="288"/>
      <c r="N412" s="279"/>
      <c r="O412" s="177"/>
      <c r="P412" s="175"/>
      <c r="Q412" s="57"/>
      <c r="V412" s="57"/>
    </row>
    <row r="413" spans="1:22" x14ac:dyDescent="0.25">
      <c r="A413" s="156">
        <v>385</v>
      </c>
      <c r="B413" s="158"/>
      <c r="C413" s="154"/>
      <c r="D413" s="162"/>
      <c r="E413" s="183"/>
      <c r="F413" s="266"/>
      <c r="G413" s="259"/>
      <c r="H413" s="269"/>
      <c r="I413" s="274"/>
      <c r="J413" s="287" t="str">
        <f>IF(AND(I413&gt;0,(C413)=""),"Enter Country of Origin",IF(I413&lt;0,"Quantity should be a positive number",""))</f>
        <v/>
      </c>
      <c r="K413" s="174"/>
      <c r="L413" s="174"/>
      <c r="M413" s="288"/>
      <c r="N413" s="279"/>
      <c r="O413" s="177"/>
      <c r="P413" s="175"/>
      <c r="Q413" s="57"/>
      <c r="V413" s="57"/>
    </row>
    <row r="414" spans="1:22" x14ac:dyDescent="0.25">
      <c r="A414" s="156">
        <v>386</v>
      </c>
      <c r="B414" s="158"/>
      <c r="C414" s="154"/>
      <c r="D414" s="162"/>
      <c r="E414" s="183"/>
      <c r="F414" s="266"/>
      <c r="G414" s="259"/>
      <c r="H414" s="269"/>
      <c r="I414" s="274"/>
      <c r="J414" s="287" t="str">
        <f>IF(AND(I414&gt;0,(C414)=""),"Enter Country of Origin",IF(I414&lt;0,"Quantity should be a positive number",""))</f>
        <v/>
      </c>
      <c r="K414" s="174"/>
      <c r="L414" s="174"/>
      <c r="M414" s="288"/>
      <c r="N414" s="279"/>
      <c r="O414" s="177"/>
      <c r="P414" s="175"/>
      <c r="Q414" s="57"/>
      <c r="V414" s="57"/>
    </row>
    <row r="415" spans="1:22" x14ac:dyDescent="0.25">
      <c r="A415" s="156">
        <v>387</v>
      </c>
      <c r="B415" s="158"/>
      <c r="C415" s="154"/>
      <c r="D415" s="162"/>
      <c r="E415" s="183"/>
      <c r="F415" s="266"/>
      <c r="G415" s="259"/>
      <c r="H415" s="269"/>
      <c r="I415" s="274"/>
      <c r="J415" s="287" t="str">
        <f>IF(AND(I415&gt;0,(C415)=""),"Enter Country of Origin",IF(I415&lt;0,"Quantity should be a positive number",""))</f>
        <v/>
      </c>
      <c r="K415" s="174"/>
      <c r="L415" s="174"/>
      <c r="M415" s="288"/>
      <c r="N415" s="279"/>
      <c r="O415" s="177"/>
      <c r="P415" s="175"/>
      <c r="Q415" s="57"/>
      <c r="V415" s="57"/>
    </row>
    <row r="416" spans="1:22" x14ac:dyDescent="0.25">
      <c r="A416" s="156">
        <v>388</v>
      </c>
      <c r="B416" s="158"/>
      <c r="C416" s="154"/>
      <c r="D416" s="162"/>
      <c r="E416" s="183"/>
      <c r="F416" s="266"/>
      <c r="G416" s="259"/>
      <c r="H416" s="269"/>
      <c r="I416" s="274"/>
      <c r="J416" s="287" t="str">
        <f>IF(AND(I416&gt;0,(C416)=""),"Enter Country of Origin",IF(I416&lt;0,"Quantity should be a positive number",""))</f>
        <v/>
      </c>
      <c r="K416" s="174"/>
      <c r="L416" s="174"/>
      <c r="M416" s="288"/>
      <c r="N416" s="279"/>
      <c r="O416" s="177"/>
      <c r="P416" s="175"/>
      <c r="Q416" s="57"/>
      <c r="V416" s="57"/>
    </row>
    <row r="417" spans="1:22" x14ac:dyDescent="0.25">
      <c r="A417" s="156">
        <v>389</v>
      </c>
      <c r="B417" s="158"/>
      <c r="C417" s="154"/>
      <c r="D417" s="162"/>
      <c r="E417" s="183"/>
      <c r="F417" s="266"/>
      <c r="G417" s="259"/>
      <c r="H417" s="269"/>
      <c r="I417" s="274"/>
      <c r="J417" s="287" t="str">
        <f>IF(AND(I417&gt;0,(C417)=""),"Enter Country of Origin",IF(I417&lt;0,"Quantity should be a positive number",""))</f>
        <v/>
      </c>
      <c r="K417" s="174"/>
      <c r="L417" s="174"/>
      <c r="M417" s="288"/>
      <c r="N417" s="279"/>
      <c r="O417" s="177"/>
      <c r="P417" s="175"/>
      <c r="Q417" s="57"/>
      <c r="V417" s="57"/>
    </row>
    <row r="418" spans="1:22" x14ac:dyDescent="0.25">
      <c r="A418" s="156">
        <v>390</v>
      </c>
      <c r="B418" s="158"/>
      <c r="C418" s="154"/>
      <c r="D418" s="162"/>
      <c r="E418" s="183"/>
      <c r="F418" s="266"/>
      <c r="G418" s="259"/>
      <c r="H418" s="269"/>
      <c r="I418" s="274"/>
      <c r="J418" s="287" t="str">
        <f>IF(AND(I418&gt;0,(C418)=""),"Enter Country of Origin",IF(I418&lt;0,"Quantity should be a positive number",""))</f>
        <v/>
      </c>
      <c r="K418" s="174"/>
      <c r="L418" s="174"/>
      <c r="M418" s="288"/>
      <c r="N418" s="279"/>
      <c r="O418" s="177"/>
      <c r="P418" s="175"/>
      <c r="Q418" s="57"/>
      <c r="V418" s="57"/>
    </row>
    <row r="419" spans="1:22" x14ac:dyDescent="0.25">
      <c r="A419" s="156">
        <v>391</v>
      </c>
      <c r="B419" s="158"/>
      <c r="C419" s="154"/>
      <c r="D419" s="162"/>
      <c r="E419" s="183"/>
      <c r="F419" s="266"/>
      <c r="G419" s="259"/>
      <c r="H419" s="269"/>
      <c r="I419" s="274"/>
      <c r="J419" s="287" t="str">
        <f>IF(AND(I419&gt;0,(C419)=""),"Enter Country of Origin",IF(I419&lt;0,"Quantity should be a positive number",""))</f>
        <v/>
      </c>
      <c r="K419" s="174"/>
      <c r="L419" s="174"/>
      <c r="M419" s="288"/>
      <c r="N419" s="279"/>
      <c r="O419" s="177"/>
      <c r="P419" s="175"/>
      <c r="Q419" s="57"/>
      <c r="V419" s="57"/>
    </row>
    <row r="420" spans="1:22" x14ac:dyDescent="0.25">
      <c r="A420" s="156">
        <v>392</v>
      </c>
      <c r="B420" s="158"/>
      <c r="C420" s="154"/>
      <c r="D420" s="162"/>
      <c r="E420" s="183"/>
      <c r="F420" s="266"/>
      <c r="G420" s="259"/>
      <c r="H420" s="269"/>
      <c r="I420" s="274"/>
      <c r="J420" s="287" t="str">
        <f>IF(AND(I420&gt;0,(C420)=""),"Enter Country of Origin",IF(I420&lt;0,"Quantity should be a positive number",""))</f>
        <v/>
      </c>
      <c r="K420" s="174"/>
      <c r="L420" s="174"/>
      <c r="M420" s="288"/>
      <c r="N420" s="279"/>
      <c r="O420" s="177"/>
      <c r="P420" s="175"/>
      <c r="Q420" s="57"/>
      <c r="V420" s="57"/>
    </row>
    <row r="421" spans="1:22" x14ac:dyDescent="0.25">
      <c r="A421" s="156">
        <v>393</v>
      </c>
      <c r="B421" s="158"/>
      <c r="C421" s="154"/>
      <c r="D421" s="162"/>
      <c r="E421" s="183"/>
      <c r="F421" s="266"/>
      <c r="G421" s="259"/>
      <c r="H421" s="269"/>
      <c r="I421" s="274"/>
      <c r="J421" s="287" t="str">
        <f>IF(AND(I421&gt;0,(C421)=""),"Enter Country of Origin",IF(I421&lt;0,"Quantity should be a positive number",""))</f>
        <v/>
      </c>
      <c r="K421" s="174"/>
      <c r="L421" s="174"/>
      <c r="M421" s="288"/>
      <c r="N421" s="279"/>
      <c r="O421" s="177"/>
      <c r="P421" s="175"/>
      <c r="Q421" s="57"/>
      <c r="V421" s="57"/>
    </row>
    <row r="422" spans="1:22" x14ac:dyDescent="0.25">
      <c r="A422" s="156">
        <v>394</v>
      </c>
      <c r="B422" s="158"/>
      <c r="C422" s="154"/>
      <c r="D422" s="162"/>
      <c r="E422" s="183"/>
      <c r="F422" s="266"/>
      <c r="G422" s="259"/>
      <c r="H422" s="269"/>
      <c r="I422" s="274"/>
      <c r="J422" s="287" t="str">
        <f>IF(AND(I422&gt;0,(C422)=""),"Enter Country of Origin",IF(I422&lt;0,"Quantity should be a positive number",""))</f>
        <v/>
      </c>
      <c r="K422" s="174"/>
      <c r="L422" s="174"/>
      <c r="M422" s="288"/>
      <c r="N422" s="279"/>
      <c r="O422" s="177"/>
      <c r="P422" s="175"/>
      <c r="Q422" s="57"/>
      <c r="V422" s="57"/>
    </row>
    <row r="423" spans="1:22" x14ac:dyDescent="0.25">
      <c r="A423" s="156">
        <v>395</v>
      </c>
      <c r="B423" s="158"/>
      <c r="C423" s="154"/>
      <c r="D423" s="162"/>
      <c r="E423" s="183"/>
      <c r="F423" s="266"/>
      <c r="G423" s="259"/>
      <c r="H423" s="269"/>
      <c r="I423" s="274"/>
      <c r="J423" s="287" t="str">
        <f>IF(AND(I423&gt;0,(C423)=""),"Enter Country of Origin",IF(I423&lt;0,"Quantity should be a positive number",""))</f>
        <v/>
      </c>
      <c r="K423" s="174"/>
      <c r="L423" s="174"/>
      <c r="M423" s="288"/>
      <c r="N423" s="279"/>
      <c r="O423" s="177"/>
      <c r="P423" s="175"/>
      <c r="Q423" s="57"/>
      <c r="V423" s="57"/>
    </row>
    <row r="424" spans="1:22" x14ac:dyDescent="0.25">
      <c r="A424" s="156">
        <v>396</v>
      </c>
      <c r="B424" s="158"/>
      <c r="C424" s="154"/>
      <c r="D424" s="162"/>
      <c r="E424" s="183"/>
      <c r="F424" s="266"/>
      <c r="G424" s="259"/>
      <c r="H424" s="269"/>
      <c r="I424" s="274"/>
      <c r="J424" s="287" t="str">
        <f>IF(AND(I424&gt;0,(C424)=""),"Enter Country of Origin",IF(I424&lt;0,"Quantity should be a positive number",""))</f>
        <v/>
      </c>
      <c r="K424" s="174"/>
      <c r="L424" s="174"/>
      <c r="M424" s="288"/>
      <c r="N424" s="279"/>
      <c r="O424" s="177"/>
      <c r="P424" s="175"/>
      <c r="Q424" s="57"/>
      <c r="V424" s="57"/>
    </row>
    <row r="425" spans="1:22" x14ac:dyDescent="0.25">
      <c r="A425" s="156">
        <v>397</v>
      </c>
      <c r="B425" s="158"/>
      <c r="C425" s="154"/>
      <c r="D425" s="162"/>
      <c r="E425" s="183"/>
      <c r="F425" s="266"/>
      <c r="G425" s="259"/>
      <c r="H425" s="269"/>
      <c r="I425" s="274"/>
      <c r="J425" s="287" t="str">
        <f>IF(AND(I425&gt;0,(C425)=""),"Enter Country of Origin",IF(I425&lt;0,"Quantity should be a positive number",""))</f>
        <v/>
      </c>
      <c r="K425" s="174"/>
      <c r="L425" s="174"/>
      <c r="M425" s="288"/>
      <c r="N425" s="279"/>
      <c r="O425" s="177"/>
      <c r="P425" s="175"/>
      <c r="Q425" s="57"/>
      <c r="V425" s="57"/>
    </row>
    <row r="426" spans="1:22" x14ac:dyDescent="0.25">
      <c r="A426" s="156">
        <v>398</v>
      </c>
      <c r="B426" s="158"/>
      <c r="C426" s="154"/>
      <c r="D426" s="162"/>
      <c r="E426" s="183"/>
      <c r="F426" s="266"/>
      <c r="G426" s="259"/>
      <c r="H426" s="269"/>
      <c r="I426" s="274"/>
      <c r="J426" s="287" t="str">
        <f>IF(AND(I426&gt;0,(C426)=""),"Enter Country of Origin",IF(I426&lt;0,"Quantity should be a positive number",""))</f>
        <v/>
      </c>
      <c r="K426" s="174"/>
      <c r="L426" s="174"/>
      <c r="M426" s="288"/>
      <c r="N426" s="279"/>
      <c r="O426" s="177"/>
      <c r="P426" s="175"/>
      <c r="Q426" s="57"/>
      <c r="V426" s="57"/>
    </row>
    <row r="427" spans="1:22" x14ac:dyDescent="0.25">
      <c r="A427" s="156">
        <v>399</v>
      </c>
      <c r="B427" s="158"/>
      <c r="C427" s="154"/>
      <c r="D427" s="162"/>
      <c r="E427" s="183"/>
      <c r="F427" s="266"/>
      <c r="G427" s="259"/>
      <c r="H427" s="269"/>
      <c r="I427" s="274"/>
      <c r="J427" s="287" t="str">
        <f>IF(AND(I427&gt;0,(C427)=""),"Enter Country of Origin",IF(I427&lt;0,"Quantity should be a positive number",""))</f>
        <v/>
      </c>
      <c r="K427" s="174"/>
      <c r="L427" s="174"/>
      <c r="M427" s="288"/>
      <c r="N427" s="279"/>
      <c r="O427" s="177"/>
      <c r="P427" s="175"/>
      <c r="Q427" s="57"/>
      <c r="V427" s="57"/>
    </row>
    <row r="428" spans="1:22" ht="15.6" thickBot="1" x14ac:dyDescent="0.3">
      <c r="A428" s="157">
        <v>400</v>
      </c>
      <c r="B428" s="159"/>
      <c r="C428" s="160"/>
      <c r="D428" s="164"/>
      <c r="E428" s="184"/>
      <c r="F428" s="267"/>
      <c r="G428" s="260"/>
      <c r="H428" s="270"/>
      <c r="I428" s="275"/>
      <c r="J428" s="289" t="str">
        <f>IF(AND(I428&gt;0,(C428)=""),"Enter Country of Origin",IF(I428&lt;0,"Quantity should be a positive number",""))</f>
        <v/>
      </c>
      <c r="K428" s="185"/>
      <c r="L428" s="185"/>
      <c r="M428" s="290"/>
      <c r="N428" s="280"/>
      <c r="O428" s="178"/>
      <c r="P428" s="176"/>
      <c r="Q428" s="57"/>
      <c r="V428" s="57"/>
    </row>
    <row r="429" spans="1:22" x14ac:dyDescent="0.25">
      <c r="A429" s="143"/>
      <c r="B429" s="143"/>
      <c r="C429" s="143"/>
      <c r="D429" s="143"/>
      <c r="E429" s="151"/>
      <c r="F429" s="151"/>
      <c r="G429" s="143"/>
      <c r="H429" s="143"/>
      <c r="I429" s="152"/>
      <c r="J429" s="152"/>
      <c r="K429" s="153"/>
      <c r="L429" s="153"/>
      <c r="M429" s="143"/>
      <c r="N429" s="143"/>
      <c r="O429" s="143"/>
      <c r="P429" s="143"/>
      <c r="Q429" s="143"/>
      <c r="R429" s="143"/>
    </row>
    <row r="430" spans="1:22" hidden="1" x14ac:dyDescent="0.25">
      <c r="I430" s="6"/>
      <c r="K430" s="7"/>
      <c r="M430" s="8"/>
      <c r="N430" s="9"/>
    </row>
    <row r="431" spans="1:22" hidden="1" x14ac:dyDescent="0.25">
      <c r="I431" s="6"/>
      <c r="K431" s="7"/>
      <c r="M431" s="8"/>
      <c r="N431" s="9"/>
    </row>
    <row r="432" spans="1:22" hidden="1" x14ac:dyDescent="0.25">
      <c r="I432" s="6"/>
      <c r="K432" s="7"/>
      <c r="M432" s="8"/>
      <c r="N432" s="9"/>
    </row>
    <row r="433" spans="9:14" hidden="1" x14ac:dyDescent="0.25">
      <c r="I433" s="6"/>
      <c r="K433" s="7"/>
      <c r="M433" s="8"/>
      <c r="N433" s="9"/>
    </row>
    <row r="434" spans="9:14" hidden="1" x14ac:dyDescent="0.25">
      <c r="I434" s="6"/>
      <c r="K434" s="7"/>
      <c r="M434" s="8"/>
      <c r="N434" s="9"/>
    </row>
    <row r="435" spans="9:14" hidden="1" x14ac:dyDescent="0.25">
      <c r="I435" s="6"/>
      <c r="K435" s="7"/>
      <c r="M435" s="8"/>
      <c r="N435" s="9"/>
    </row>
    <row r="436" spans="9:14" hidden="1" x14ac:dyDescent="0.25">
      <c r="I436" s="6"/>
      <c r="K436" s="7"/>
      <c r="M436" s="8"/>
      <c r="N436" s="9"/>
    </row>
    <row r="437" spans="9:14" hidden="1" x14ac:dyDescent="0.25">
      <c r="I437" s="6"/>
      <c r="K437" s="7"/>
      <c r="M437" s="8"/>
      <c r="N437" s="9"/>
    </row>
    <row r="438" spans="9:14" hidden="1" x14ac:dyDescent="0.25">
      <c r="I438" s="6"/>
      <c r="K438" s="7"/>
      <c r="M438" s="8"/>
      <c r="N438" s="9"/>
    </row>
    <row r="439" spans="9:14" hidden="1" x14ac:dyDescent="0.25">
      <c r="I439" s="6"/>
      <c r="K439" s="7"/>
      <c r="M439" s="8"/>
      <c r="N439" s="9"/>
    </row>
    <row r="440" spans="9:14" hidden="1" x14ac:dyDescent="0.25">
      <c r="I440" s="6"/>
      <c r="K440" s="7"/>
      <c r="M440" s="8"/>
      <c r="N440" s="9"/>
    </row>
    <row r="441" spans="9:14" hidden="1" x14ac:dyDescent="0.25">
      <c r="I441" s="6"/>
      <c r="K441" s="7"/>
      <c r="M441" s="8"/>
      <c r="N441" s="9"/>
    </row>
    <row r="442" spans="9:14" hidden="1" x14ac:dyDescent="0.25">
      <c r="I442" s="6"/>
      <c r="K442" s="7"/>
      <c r="M442" s="8"/>
      <c r="N442" s="9"/>
    </row>
    <row r="443" spans="9:14" hidden="1" x14ac:dyDescent="0.25">
      <c r="I443" s="6"/>
      <c r="K443" s="7"/>
      <c r="M443" s="8"/>
      <c r="N443" s="9"/>
    </row>
    <row r="444" spans="9:14" hidden="1" x14ac:dyDescent="0.25">
      <c r="I444" s="6"/>
      <c r="K444" s="7"/>
      <c r="M444" s="8"/>
      <c r="N444" s="9"/>
    </row>
    <row r="445" spans="9:14" hidden="1" x14ac:dyDescent="0.25">
      <c r="I445" s="6"/>
      <c r="K445" s="7"/>
      <c r="M445" s="8"/>
      <c r="N445" s="9"/>
    </row>
    <row r="446" spans="9:14" hidden="1" x14ac:dyDescent="0.25">
      <c r="I446" s="6"/>
      <c r="K446" s="7"/>
      <c r="M446" s="8"/>
      <c r="N446" s="9"/>
    </row>
    <row r="447" spans="9:14" hidden="1" x14ac:dyDescent="0.25">
      <c r="I447" s="6"/>
      <c r="K447" s="7"/>
      <c r="M447" s="8"/>
      <c r="N447" s="9"/>
    </row>
    <row r="448" spans="9:14" hidden="1" x14ac:dyDescent="0.25">
      <c r="I448" s="6"/>
      <c r="K448" s="7"/>
      <c r="M448" s="8"/>
      <c r="N448" s="9"/>
    </row>
    <row r="449" spans="9:14" hidden="1" x14ac:dyDescent="0.25">
      <c r="I449" s="6"/>
      <c r="K449" s="7"/>
      <c r="M449" s="8"/>
      <c r="N449" s="9"/>
    </row>
    <row r="450" spans="9:14" hidden="1" x14ac:dyDescent="0.25">
      <c r="I450" s="6"/>
      <c r="K450" s="7"/>
      <c r="M450" s="8"/>
      <c r="N450" s="9"/>
    </row>
    <row r="451" spans="9:14" hidden="1" x14ac:dyDescent="0.25">
      <c r="I451" s="6"/>
      <c r="K451" s="7"/>
      <c r="M451" s="8"/>
      <c r="N451" s="9"/>
    </row>
    <row r="452" spans="9:14" hidden="1" x14ac:dyDescent="0.25">
      <c r="I452" s="6"/>
      <c r="K452" s="7"/>
      <c r="M452" s="8"/>
      <c r="N452" s="9"/>
    </row>
    <row r="453" spans="9:14" hidden="1" x14ac:dyDescent="0.25">
      <c r="I453" s="6"/>
      <c r="K453" s="7"/>
      <c r="M453" s="8"/>
      <c r="N453" s="9"/>
    </row>
    <row r="454" spans="9:14" hidden="1" x14ac:dyDescent="0.25">
      <c r="I454" s="6"/>
      <c r="K454" s="7"/>
      <c r="M454" s="8"/>
      <c r="N454" s="9"/>
    </row>
    <row r="455" spans="9:14" hidden="1" x14ac:dyDescent="0.25">
      <c r="I455" s="6"/>
      <c r="K455" s="7"/>
      <c r="M455" s="8"/>
      <c r="N455" s="9"/>
    </row>
    <row r="456" spans="9:14" hidden="1" x14ac:dyDescent="0.25">
      <c r="I456" s="6"/>
      <c r="K456" s="7"/>
      <c r="M456" s="8"/>
      <c r="N456" s="9"/>
    </row>
    <row r="457" spans="9:14" hidden="1" x14ac:dyDescent="0.25">
      <c r="I457" s="6"/>
      <c r="K457" s="7"/>
      <c r="M457" s="8"/>
      <c r="N457" s="9"/>
    </row>
    <row r="458" spans="9:14" hidden="1" x14ac:dyDescent="0.25">
      <c r="I458" s="6"/>
      <c r="K458" s="7"/>
      <c r="M458" s="8"/>
      <c r="N458" s="9"/>
    </row>
    <row r="459" spans="9:14" hidden="1" x14ac:dyDescent="0.25">
      <c r="I459" s="6"/>
      <c r="K459" s="7"/>
      <c r="M459" s="8"/>
      <c r="N459" s="9"/>
    </row>
    <row r="460" spans="9:14" hidden="1" x14ac:dyDescent="0.25">
      <c r="I460" s="6"/>
      <c r="K460" s="7"/>
      <c r="M460" s="8"/>
      <c r="N460" s="9"/>
    </row>
    <row r="461" spans="9:14" hidden="1" x14ac:dyDescent="0.25">
      <c r="I461" s="6"/>
      <c r="K461" s="7"/>
      <c r="M461" s="8"/>
      <c r="N461" s="9"/>
    </row>
    <row r="462" spans="9:14" hidden="1" x14ac:dyDescent="0.25">
      <c r="I462" s="6"/>
      <c r="K462" s="7"/>
      <c r="M462" s="8"/>
      <c r="N462" s="9"/>
    </row>
    <row r="463" spans="9:14" hidden="1" x14ac:dyDescent="0.25">
      <c r="I463" s="6"/>
      <c r="K463" s="7"/>
      <c r="M463" s="8"/>
      <c r="N463" s="9"/>
    </row>
    <row r="464" spans="9:14" hidden="1" x14ac:dyDescent="0.25">
      <c r="I464" s="6"/>
      <c r="K464" s="7"/>
      <c r="M464" s="8"/>
      <c r="N464" s="9"/>
    </row>
    <row r="465" spans="9:14" hidden="1" x14ac:dyDescent="0.25">
      <c r="I465" s="6"/>
      <c r="K465" s="7"/>
      <c r="M465" s="8"/>
      <c r="N465" s="9"/>
    </row>
    <row r="466" spans="9:14" hidden="1" x14ac:dyDescent="0.25">
      <c r="I466" s="6"/>
      <c r="K466" s="7"/>
      <c r="M466" s="8"/>
      <c r="N466" s="9"/>
    </row>
    <row r="467" spans="9:14" hidden="1" x14ac:dyDescent="0.25">
      <c r="I467" s="6"/>
      <c r="K467" s="7"/>
      <c r="M467" s="8"/>
      <c r="N467" s="9"/>
    </row>
    <row r="468" spans="9:14" hidden="1" x14ac:dyDescent="0.25">
      <c r="I468" s="6"/>
      <c r="K468" s="7"/>
      <c r="M468" s="8"/>
      <c r="N468" s="9"/>
    </row>
    <row r="469" spans="9:14" hidden="1" x14ac:dyDescent="0.25">
      <c r="I469" s="6"/>
      <c r="K469" s="7"/>
      <c r="M469" s="8"/>
      <c r="N469" s="9"/>
    </row>
    <row r="470" spans="9:14" hidden="1" x14ac:dyDescent="0.25">
      <c r="I470" s="6"/>
      <c r="K470" s="7"/>
      <c r="M470" s="8"/>
      <c r="N470" s="9"/>
    </row>
    <row r="471" spans="9:14" hidden="1" x14ac:dyDescent="0.25">
      <c r="I471" s="6"/>
      <c r="K471" s="7"/>
      <c r="M471" s="8"/>
      <c r="N471" s="9"/>
    </row>
    <row r="472" spans="9:14" hidden="1" x14ac:dyDescent="0.25">
      <c r="I472" s="6"/>
      <c r="K472" s="7"/>
      <c r="M472" s="8"/>
      <c r="N472" s="9"/>
    </row>
    <row r="473" spans="9:14" hidden="1" x14ac:dyDescent="0.25">
      <c r="I473" s="6"/>
      <c r="K473" s="7"/>
      <c r="M473" s="8"/>
      <c r="N473" s="9"/>
    </row>
    <row r="474" spans="9:14" hidden="1" x14ac:dyDescent="0.25">
      <c r="I474" s="6"/>
      <c r="K474" s="7"/>
      <c r="M474" s="8"/>
      <c r="N474" s="9"/>
    </row>
    <row r="475" spans="9:14" hidden="1" x14ac:dyDescent="0.25">
      <c r="I475" s="6"/>
      <c r="K475" s="7"/>
      <c r="M475" s="8"/>
      <c r="N475" s="9"/>
    </row>
    <row r="476" spans="9:14" hidden="1" x14ac:dyDescent="0.25">
      <c r="I476" s="6"/>
      <c r="K476" s="7"/>
      <c r="M476" s="8"/>
      <c r="N476" s="9"/>
    </row>
    <row r="477" spans="9:14" hidden="1" x14ac:dyDescent="0.25">
      <c r="I477" s="6"/>
      <c r="K477" s="7"/>
      <c r="M477" s="8"/>
      <c r="N477" s="9"/>
    </row>
    <row r="478" spans="9:14" hidden="1" x14ac:dyDescent="0.25">
      <c r="I478" s="6"/>
      <c r="K478" s="7"/>
      <c r="M478" s="8"/>
      <c r="N478" s="9"/>
    </row>
    <row r="479" spans="9:14" hidden="1" x14ac:dyDescent="0.25">
      <c r="I479" s="6"/>
      <c r="K479" s="7"/>
      <c r="M479" s="8"/>
      <c r="N479" s="9"/>
    </row>
    <row r="480" spans="9:14" hidden="1" x14ac:dyDescent="0.25">
      <c r="I480" s="6"/>
      <c r="K480" s="7"/>
      <c r="M480" s="8"/>
      <c r="N480" s="9"/>
    </row>
    <row r="481" spans="9:14" hidden="1" x14ac:dyDescent="0.25">
      <c r="I481" s="6"/>
      <c r="K481" s="7"/>
      <c r="M481" s="8"/>
      <c r="N481" s="9"/>
    </row>
    <row r="482" spans="9:14" hidden="1" x14ac:dyDescent="0.25">
      <c r="I482" s="6"/>
      <c r="K482" s="7"/>
      <c r="M482" s="8"/>
      <c r="N482" s="9"/>
    </row>
    <row r="483" spans="9:14" hidden="1" x14ac:dyDescent="0.25">
      <c r="I483" s="6"/>
      <c r="K483" s="7"/>
      <c r="M483" s="8"/>
      <c r="N483" s="9"/>
    </row>
    <row r="484" spans="9:14" hidden="1" x14ac:dyDescent="0.25">
      <c r="I484" s="6"/>
      <c r="K484" s="7"/>
      <c r="M484" s="8"/>
      <c r="N484" s="9"/>
    </row>
    <row r="485" spans="9:14" hidden="1" x14ac:dyDescent="0.25">
      <c r="I485" s="6"/>
      <c r="K485" s="7"/>
      <c r="M485" s="8"/>
      <c r="N485" s="9"/>
    </row>
    <row r="486" spans="9:14" hidden="1" x14ac:dyDescent="0.25">
      <c r="I486" s="6"/>
      <c r="K486" s="7"/>
      <c r="M486" s="8"/>
      <c r="N486" s="9"/>
    </row>
    <row r="487" spans="9:14" hidden="1" x14ac:dyDescent="0.25">
      <c r="I487" s="6"/>
      <c r="K487" s="7"/>
      <c r="M487" s="8"/>
      <c r="N487" s="9"/>
    </row>
    <row r="488" spans="9:14" hidden="1" x14ac:dyDescent="0.25">
      <c r="I488" s="6"/>
      <c r="K488" s="7"/>
      <c r="M488" s="8"/>
      <c r="N488" s="9"/>
    </row>
    <row r="489" spans="9:14" hidden="1" x14ac:dyDescent="0.25">
      <c r="I489" s="6"/>
      <c r="K489" s="7"/>
      <c r="M489" s="8"/>
      <c r="N489" s="9"/>
    </row>
    <row r="490" spans="9:14" hidden="1" x14ac:dyDescent="0.25">
      <c r="I490" s="6"/>
      <c r="K490" s="7"/>
      <c r="M490" s="8"/>
      <c r="N490" s="9"/>
    </row>
    <row r="491" spans="9:14" hidden="1" x14ac:dyDescent="0.25">
      <c r="I491" s="6"/>
      <c r="K491" s="7"/>
      <c r="M491" s="8"/>
      <c r="N491" s="9"/>
    </row>
    <row r="492" spans="9:14" hidden="1" x14ac:dyDescent="0.25">
      <c r="I492" s="6"/>
      <c r="K492" s="7"/>
      <c r="M492" s="8"/>
      <c r="N492" s="9"/>
    </row>
    <row r="493" spans="9:14" hidden="1" x14ac:dyDescent="0.25">
      <c r="I493" s="6"/>
      <c r="K493" s="7"/>
      <c r="M493" s="8"/>
      <c r="N493" s="9"/>
    </row>
    <row r="494" spans="9:14" hidden="1" x14ac:dyDescent="0.25">
      <c r="I494" s="6"/>
      <c r="K494" s="7"/>
      <c r="M494" s="8"/>
      <c r="N494" s="9"/>
    </row>
    <row r="495" spans="9:14" hidden="1" x14ac:dyDescent="0.25">
      <c r="I495" s="6"/>
      <c r="K495" s="7"/>
      <c r="M495" s="8"/>
      <c r="N495" s="9"/>
    </row>
    <row r="496" spans="9:14" hidden="1" x14ac:dyDescent="0.25">
      <c r="I496" s="6"/>
      <c r="K496" s="7"/>
      <c r="M496" s="8"/>
      <c r="N496" s="9"/>
    </row>
    <row r="497" spans="9:14" hidden="1" x14ac:dyDescent="0.25">
      <c r="I497" s="6"/>
      <c r="K497" s="7"/>
      <c r="M497" s="8"/>
      <c r="N497" s="9"/>
    </row>
    <row r="498" spans="9:14" hidden="1" x14ac:dyDescent="0.25">
      <c r="I498" s="6"/>
      <c r="K498" s="7"/>
      <c r="M498" s="8"/>
      <c r="N498" s="9"/>
    </row>
    <row r="499" spans="9:14" hidden="1" x14ac:dyDescent="0.25">
      <c r="I499" s="6"/>
      <c r="K499" s="7"/>
      <c r="M499" s="8"/>
      <c r="N499" s="9"/>
    </row>
    <row r="500" spans="9:14" hidden="1" x14ac:dyDescent="0.25">
      <c r="I500" s="6"/>
      <c r="K500" s="7"/>
      <c r="M500" s="8"/>
      <c r="N500" s="9"/>
    </row>
    <row r="501" spans="9:14" hidden="1" x14ac:dyDescent="0.25">
      <c r="I501" s="6"/>
      <c r="K501" s="7"/>
      <c r="M501" s="8"/>
      <c r="N501" s="9"/>
    </row>
    <row r="502" spans="9:14" hidden="1" x14ac:dyDescent="0.25">
      <c r="I502" s="6"/>
      <c r="K502" s="7"/>
      <c r="M502" s="8"/>
      <c r="N502" s="9"/>
    </row>
    <row r="503" spans="9:14" hidden="1" x14ac:dyDescent="0.25">
      <c r="I503" s="6"/>
      <c r="K503" s="7"/>
      <c r="M503" s="8"/>
      <c r="N503" s="9"/>
    </row>
    <row r="504" spans="9:14" hidden="1" x14ac:dyDescent="0.25">
      <c r="I504" s="6"/>
      <c r="K504" s="7"/>
      <c r="M504" s="8"/>
      <c r="N504" s="9"/>
    </row>
    <row r="505" spans="9:14" hidden="1" x14ac:dyDescent="0.25">
      <c r="I505" s="6"/>
      <c r="K505" s="7"/>
      <c r="M505" s="8"/>
      <c r="N505" s="9"/>
    </row>
    <row r="506" spans="9:14" hidden="1" x14ac:dyDescent="0.25">
      <c r="I506" s="6"/>
      <c r="K506" s="7"/>
      <c r="M506" s="8"/>
      <c r="N506" s="9"/>
    </row>
    <row r="507" spans="9:14" hidden="1" x14ac:dyDescent="0.25">
      <c r="I507" s="6"/>
      <c r="K507" s="7"/>
      <c r="M507" s="8"/>
      <c r="N507" s="9"/>
    </row>
    <row r="508" spans="9:14" hidden="1" x14ac:dyDescent="0.25">
      <c r="I508" s="6"/>
      <c r="K508" s="7"/>
      <c r="M508" s="8"/>
      <c r="N508" s="9"/>
    </row>
    <row r="509" spans="9:14" hidden="1" x14ac:dyDescent="0.25">
      <c r="I509" s="6"/>
      <c r="K509" s="7"/>
      <c r="M509" s="8"/>
      <c r="N509" s="9"/>
    </row>
    <row r="510" spans="9:14" hidden="1" x14ac:dyDescent="0.25">
      <c r="I510" s="6"/>
      <c r="K510" s="7"/>
      <c r="M510" s="8"/>
      <c r="N510" s="9"/>
    </row>
    <row r="511" spans="9:14" hidden="1" x14ac:dyDescent="0.25">
      <c r="I511" s="6"/>
      <c r="K511" s="7"/>
      <c r="M511" s="8"/>
      <c r="N511" s="9"/>
    </row>
    <row r="512" spans="9:14" hidden="1" x14ac:dyDescent="0.25">
      <c r="I512" s="6"/>
      <c r="K512" s="7"/>
      <c r="M512" s="8"/>
      <c r="N512" s="9"/>
    </row>
    <row r="513" spans="9:14" hidden="1" x14ac:dyDescent="0.25">
      <c r="I513" s="6"/>
      <c r="K513" s="7"/>
      <c r="M513" s="8"/>
      <c r="N513" s="9"/>
    </row>
    <row r="514" spans="9:14" hidden="1" x14ac:dyDescent="0.25">
      <c r="I514" s="6"/>
      <c r="K514" s="7"/>
      <c r="M514" s="8"/>
      <c r="N514" s="9"/>
    </row>
    <row r="515" spans="9:14" hidden="1" x14ac:dyDescent="0.25">
      <c r="I515" s="6"/>
      <c r="K515" s="7"/>
      <c r="M515" s="8"/>
      <c r="N515" s="9"/>
    </row>
    <row r="516" spans="9:14" hidden="1" x14ac:dyDescent="0.25">
      <c r="I516" s="6"/>
      <c r="K516" s="7"/>
      <c r="M516" s="8"/>
      <c r="N516" s="9"/>
    </row>
    <row r="517" spans="9:14" hidden="1" x14ac:dyDescent="0.25">
      <c r="I517" s="6"/>
      <c r="K517" s="7"/>
      <c r="M517" s="8"/>
      <c r="N517" s="9"/>
    </row>
    <row r="518" spans="9:14" hidden="1" x14ac:dyDescent="0.25">
      <c r="I518" s="6"/>
      <c r="K518" s="7"/>
      <c r="M518" s="8"/>
      <c r="N518" s="9"/>
    </row>
    <row r="519" spans="9:14" hidden="1" x14ac:dyDescent="0.25">
      <c r="I519" s="6"/>
      <c r="K519" s="7"/>
      <c r="M519" s="8"/>
      <c r="N519" s="9"/>
    </row>
    <row r="520" spans="9:14" hidden="1" x14ac:dyDescent="0.25">
      <c r="I520" s="6"/>
      <c r="K520" s="7"/>
      <c r="M520" s="8"/>
      <c r="N520" s="9"/>
    </row>
    <row r="521" spans="9:14" hidden="1" x14ac:dyDescent="0.25">
      <c r="I521" s="6"/>
      <c r="K521" s="7"/>
      <c r="M521" s="8"/>
      <c r="N521" s="9"/>
    </row>
    <row r="522" spans="9:14" hidden="1" x14ac:dyDescent="0.25">
      <c r="I522" s="6"/>
      <c r="K522" s="7"/>
      <c r="M522" s="8"/>
      <c r="N522" s="9"/>
    </row>
    <row r="523" spans="9:14" hidden="1" x14ac:dyDescent="0.25">
      <c r="I523" s="6"/>
      <c r="K523" s="7"/>
      <c r="M523" s="8"/>
      <c r="N523" s="9"/>
    </row>
    <row r="524" spans="9:14" hidden="1" x14ac:dyDescent="0.25">
      <c r="I524" s="6"/>
      <c r="K524" s="7"/>
      <c r="M524" s="8"/>
      <c r="N524" s="9"/>
    </row>
    <row r="525" spans="9:14" hidden="1" x14ac:dyDescent="0.25">
      <c r="I525" s="6"/>
      <c r="K525" s="7"/>
      <c r="M525" s="8"/>
      <c r="N525" s="9"/>
    </row>
    <row r="526" spans="9:14" hidden="1" x14ac:dyDescent="0.25">
      <c r="I526" s="6"/>
      <c r="K526" s="7"/>
      <c r="M526" s="8"/>
      <c r="N526" s="9"/>
    </row>
    <row r="527" spans="9:14" hidden="1" x14ac:dyDescent="0.25">
      <c r="I527" s="6"/>
      <c r="K527" s="7"/>
      <c r="M527" s="8"/>
      <c r="N527" s="9"/>
    </row>
    <row r="528" spans="9:14" hidden="1" x14ac:dyDescent="0.25">
      <c r="I528" s="6"/>
      <c r="K528" s="7"/>
      <c r="M528" s="8"/>
      <c r="N528" s="9"/>
    </row>
    <row r="529" spans="9:14" hidden="1" x14ac:dyDescent="0.25">
      <c r="I529" s="6"/>
      <c r="K529" s="7"/>
      <c r="M529" s="8"/>
      <c r="N529" s="9"/>
    </row>
    <row r="530" spans="9:14" hidden="1" x14ac:dyDescent="0.25">
      <c r="I530" s="6"/>
      <c r="K530" s="7"/>
      <c r="M530" s="8"/>
      <c r="N530" s="9"/>
    </row>
    <row r="531" spans="9:14" hidden="1" x14ac:dyDescent="0.25">
      <c r="I531" s="6"/>
      <c r="K531" s="7"/>
      <c r="M531" s="8"/>
      <c r="N531" s="9"/>
    </row>
    <row r="532" spans="9:14" hidden="1" x14ac:dyDescent="0.25">
      <c r="I532" s="6"/>
      <c r="K532" s="7"/>
      <c r="M532" s="8"/>
      <c r="N532" s="9"/>
    </row>
    <row r="533" spans="9:14" hidden="1" x14ac:dyDescent="0.25">
      <c r="I533" s="6"/>
      <c r="K533" s="7"/>
      <c r="M533" s="8"/>
      <c r="N533" s="9"/>
    </row>
    <row r="534" spans="9:14" hidden="1" x14ac:dyDescent="0.25">
      <c r="I534" s="6"/>
      <c r="K534" s="7"/>
      <c r="M534" s="8"/>
      <c r="N534" s="9"/>
    </row>
    <row r="535" spans="9:14" hidden="1" x14ac:dyDescent="0.25">
      <c r="I535" s="6"/>
      <c r="K535" s="7"/>
      <c r="M535" s="8"/>
      <c r="N535" s="9"/>
    </row>
    <row r="536" spans="9:14" hidden="1" x14ac:dyDescent="0.25">
      <c r="I536" s="6"/>
      <c r="K536" s="7"/>
      <c r="M536" s="8"/>
      <c r="N536" s="9"/>
    </row>
    <row r="537" spans="9:14" hidden="1" x14ac:dyDescent="0.25">
      <c r="I537" s="6"/>
      <c r="K537" s="7"/>
      <c r="M537" s="8"/>
      <c r="N537" s="9"/>
    </row>
    <row r="538" spans="9:14" hidden="1" x14ac:dyDescent="0.25">
      <c r="I538" s="6"/>
      <c r="K538" s="7"/>
      <c r="M538" s="8"/>
      <c r="N538" s="9"/>
    </row>
    <row r="539" spans="9:14" hidden="1" x14ac:dyDescent="0.25">
      <c r="I539" s="6"/>
      <c r="K539" s="7"/>
      <c r="M539" s="8"/>
      <c r="N539" s="9"/>
    </row>
    <row r="540" spans="9:14" hidden="1" x14ac:dyDescent="0.25">
      <c r="I540" s="6"/>
      <c r="K540" s="7"/>
      <c r="M540" s="8"/>
      <c r="N540" s="9"/>
    </row>
    <row r="541" spans="9:14" hidden="1" x14ac:dyDescent="0.25">
      <c r="I541" s="6"/>
      <c r="K541" s="7"/>
      <c r="M541" s="8"/>
      <c r="N541" s="9"/>
    </row>
    <row r="542" spans="9:14" hidden="1" x14ac:dyDescent="0.25">
      <c r="I542" s="6"/>
      <c r="K542" s="7"/>
      <c r="M542" s="8"/>
      <c r="N542" s="9"/>
    </row>
    <row r="543" spans="9:14" hidden="1" x14ac:dyDescent="0.25">
      <c r="I543" s="6"/>
      <c r="K543" s="7"/>
      <c r="M543" s="8"/>
      <c r="N543" s="9"/>
    </row>
    <row r="544" spans="9:14" hidden="1" x14ac:dyDescent="0.25">
      <c r="I544" s="6"/>
      <c r="K544" s="7"/>
      <c r="M544" s="8"/>
      <c r="N544" s="9"/>
    </row>
    <row r="545" spans="9:14" hidden="1" x14ac:dyDescent="0.25">
      <c r="I545" s="6"/>
      <c r="K545" s="7"/>
      <c r="M545" s="8"/>
      <c r="N545" s="9"/>
    </row>
    <row r="546" spans="9:14" hidden="1" x14ac:dyDescent="0.25">
      <c r="I546" s="6"/>
      <c r="K546" s="7"/>
      <c r="M546" s="8"/>
      <c r="N546" s="9"/>
    </row>
    <row r="547" spans="9:14" hidden="1" x14ac:dyDescent="0.25">
      <c r="I547" s="6"/>
      <c r="K547" s="7"/>
      <c r="M547" s="8"/>
      <c r="N547" s="9"/>
    </row>
    <row r="548" spans="9:14" hidden="1" x14ac:dyDescent="0.25">
      <c r="I548" s="6"/>
      <c r="K548" s="7"/>
      <c r="M548" s="8"/>
      <c r="N548" s="9"/>
    </row>
    <row r="549" spans="9:14" hidden="1" x14ac:dyDescent="0.25">
      <c r="I549" s="6"/>
      <c r="K549" s="7"/>
      <c r="M549" s="8"/>
      <c r="N549" s="9"/>
    </row>
    <row r="550" spans="9:14" hidden="1" x14ac:dyDescent="0.25">
      <c r="I550" s="6"/>
      <c r="K550" s="7"/>
      <c r="M550" s="8"/>
      <c r="N550" s="9"/>
    </row>
    <row r="551" spans="9:14" hidden="1" x14ac:dyDescent="0.25">
      <c r="I551" s="6"/>
      <c r="K551" s="7"/>
      <c r="M551" s="8"/>
      <c r="N551" s="9"/>
    </row>
    <row r="552" spans="9:14" hidden="1" x14ac:dyDescent="0.25">
      <c r="I552" s="6"/>
      <c r="K552" s="7"/>
      <c r="M552" s="8"/>
      <c r="N552" s="9"/>
    </row>
    <row r="553" spans="9:14" hidden="1" x14ac:dyDescent="0.25">
      <c r="I553" s="6"/>
      <c r="K553" s="7"/>
      <c r="M553" s="8"/>
      <c r="N553" s="9"/>
    </row>
    <row r="554" spans="9:14" hidden="1" x14ac:dyDescent="0.25">
      <c r="I554" s="6"/>
      <c r="K554" s="7"/>
      <c r="M554" s="8"/>
      <c r="N554" s="9"/>
    </row>
    <row r="555" spans="9:14" hidden="1" x14ac:dyDescent="0.25">
      <c r="I555" s="6"/>
      <c r="K555" s="7"/>
      <c r="M555" s="8"/>
      <c r="N555" s="9"/>
    </row>
    <row r="556" spans="9:14" hidden="1" x14ac:dyDescent="0.25">
      <c r="I556" s="6"/>
      <c r="K556" s="7"/>
      <c r="M556" s="8"/>
      <c r="N556" s="9"/>
    </row>
    <row r="557" spans="9:14" hidden="1" x14ac:dyDescent="0.25">
      <c r="I557" s="6"/>
      <c r="K557" s="7"/>
      <c r="M557" s="8"/>
      <c r="N557" s="9"/>
    </row>
    <row r="558" spans="9:14" hidden="1" x14ac:dyDescent="0.25">
      <c r="I558" s="6"/>
      <c r="K558" s="7"/>
      <c r="M558" s="8"/>
      <c r="N558" s="9"/>
    </row>
    <row r="559" spans="9:14" hidden="1" x14ac:dyDescent="0.25">
      <c r="I559" s="6"/>
      <c r="K559" s="7"/>
      <c r="M559" s="8"/>
      <c r="N559" s="9"/>
    </row>
    <row r="560" spans="9:14" hidden="1" x14ac:dyDescent="0.25">
      <c r="I560" s="6"/>
      <c r="K560" s="7"/>
      <c r="M560" s="8"/>
      <c r="N560" s="9"/>
    </row>
    <row r="561" spans="9:14" hidden="1" x14ac:dyDescent="0.25">
      <c r="I561" s="6"/>
      <c r="K561" s="7"/>
      <c r="M561" s="8"/>
      <c r="N561" s="9"/>
    </row>
    <row r="562" spans="9:14" hidden="1" x14ac:dyDescent="0.25">
      <c r="I562" s="6"/>
      <c r="K562" s="7"/>
      <c r="M562" s="8"/>
      <c r="N562" s="9"/>
    </row>
    <row r="563" spans="9:14" hidden="1" x14ac:dyDescent="0.25">
      <c r="I563" s="6"/>
      <c r="K563" s="7"/>
      <c r="M563" s="8"/>
      <c r="N563" s="9"/>
    </row>
    <row r="564" spans="9:14" hidden="1" x14ac:dyDescent="0.25">
      <c r="I564" s="6"/>
      <c r="K564" s="7"/>
      <c r="M564" s="8"/>
      <c r="N564" s="9"/>
    </row>
    <row r="565" spans="9:14" hidden="1" x14ac:dyDescent="0.25">
      <c r="I565" s="6"/>
      <c r="K565" s="7"/>
      <c r="M565" s="8"/>
      <c r="N565" s="9"/>
    </row>
    <row r="566" spans="9:14" hidden="1" x14ac:dyDescent="0.25">
      <c r="I566" s="6"/>
      <c r="K566" s="7"/>
      <c r="M566" s="8"/>
      <c r="N566" s="9"/>
    </row>
    <row r="567" spans="9:14" hidden="1" x14ac:dyDescent="0.25">
      <c r="I567" s="6"/>
      <c r="K567" s="7"/>
      <c r="M567" s="8"/>
      <c r="N567" s="9"/>
    </row>
    <row r="568" spans="9:14" hidden="1" x14ac:dyDescent="0.25">
      <c r="I568" s="6"/>
      <c r="K568" s="7"/>
      <c r="M568" s="8"/>
      <c r="N568" s="9"/>
    </row>
    <row r="569" spans="9:14" hidden="1" x14ac:dyDescent="0.25">
      <c r="I569" s="6"/>
      <c r="K569" s="7"/>
      <c r="M569" s="8"/>
      <c r="N569" s="9"/>
    </row>
    <row r="570" spans="9:14" hidden="1" x14ac:dyDescent="0.25">
      <c r="I570" s="6"/>
      <c r="K570" s="7"/>
      <c r="M570" s="8"/>
      <c r="N570" s="9"/>
    </row>
    <row r="571" spans="9:14" hidden="1" x14ac:dyDescent="0.25">
      <c r="I571" s="6"/>
      <c r="K571" s="7"/>
      <c r="M571" s="8"/>
      <c r="N571" s="9"/>
    </row>
    <row r="572" spans="9:14" hidden="1" x14ac:dyDescent="0.25">
      <c r="I572" s="6"/>
      <c r="K572" s="7"/>
      <c r="M572" s="8"/>
      <c r="N572" s="9"/>
    </row>
    <row r="573" spans="9:14" hidden="1" x14ac:dyDescent="0.25">
      <c r="I573" s="6"/>
      <c r="K573" s="7"/>
      <c r="M573" s="8"/>
      <c r="N573" s="9"/>
    </row>
    <row r="574" spans="9:14" hidden="1" x14ac:dyDescent="0.25">
      <c r="I574" s="6"/>
      <c r="K574" s="7"/>
      <c r="M574" s="8"/>
      <c r="N574" s="9"/>
    </row>
    <row r="575" spans="9:14" hidden="1" x14ac:dyDescent="0.25">
      <c r="I575" s="6"/>
      <c r="K575" s="7"/>
      <c r="M575" s="8"/>
      <c r="N575" s="9"/>
    </row>
    <row r="576" spans="9:14" hidden="1" x14ac:dyDescent="0.25">
      <c r="I576" s="6"/>
      <c r="K576" s="7"/>
      <c r="M576" s="8"/>
      <c r="N576" s="9"/>
    </row>
    <row r="577" spans="9:14" hidden="1" x14ac:dyDescent="0.25">
      <c r="I577" s="6"/>
      <c r="K577" s="7"/>
      <c r="M577" s="8"/>
      <c r="N577" s="9"/>
    </row>
    <row r="578" spans="9:14" hidden="1" x14ac:dyDescent="0.25">
      <c r="I578" s="6"/>
      <c r="K578" s="7"/>
      <c r="M578" s="8"/>
      <c r="N578" s="9"/>
    </row>
    <row r="579" spans="9:14" hidden="1" x14ac:dyDescent="0.25">
      <c r="I579" s="6"/>
      <c r="K579" s="7"/>
      <c r="M579" s="8"/>
      <c r="N579" s="9"/>
    </row>
    <row r="580" spans="9:14" hidden="1" x14ac:dyDescent="0.25">
      <c r="I580" s="6"/>
      <c r="K580" s="7"/>
      <c r="M580" s="8"/>
      <c r="N580" s="9"/>
    </row>
    <row r="581" spans="9:14" hidden="1" x14ac:dyDescent="0.25">
      <c r="I581" s="6"/>
      <c r="K581" s="7"/>
      <c r="M581" s="8"/>
      <c r="N581" s="9"/>
    </row>
    <row r="582" spans="9:14" hidden="1" x14ac:dyDescent="0.25">
      <c r="I582" s="6"/>
      <c r="K582" s="7"/>
      <c r="M582" s="8"/>
      <c r="N582" s="9"/>
    </row>
    <row r="583" spans="9:14" hidden="1" x14ac:dyDescent="0.25">
      <c r="I583" s="6"/>
      <c r="K583" s="7"/>
      <c r="M583" s="8"/>
      <c r="N583" s="9"/>
    </row>
    <row r="584" spans="9:14" hidden="1" x14ac:dyDescent="0.25">
      <c r="I584" s="6"/>
      <c r="K584" s="7"/>
      <c r="M584" s="8"/>
      <c r="N584" s="9"/>
    </row>
    <row r="585" spans="9:14" hidden="1" x14ac:dyDescent="0.25">
      <c r="I585" s="6"/>
      <c r="K585" s="7"/>
      <c r="M585" s="8"/>
      <c r="N585" s="9"/>
    </row>
    <row r="586" spans="9:14" hidden="1" x14ac:dyDescent="0.25">
      <c r="I586" s="6"/>
      <c r="K586" s="7"/>
      <c r="M586" s="8"/>
      <c r="N586" s="9"/>
    </row>
    <row r="587" spans="9:14" hidden="1" x14ac:dyDescent="0.25">
      <c r="I587" s="6"/>
      <c r="K587" s="7"/>
      <c r="M587" s="8"/>
      <c r="N587" s="9"/>
    </row>
    <row r="588" spans="9:14" hidden="1" x14ac:dyDescent="0.25">
      <c r="I588" s="6"/>
      <c r="K588" s="7"/>
      <c r="M588" s="8"/>
      <c r="N588" s="9"/>
    </row>
    <row r="589" spans="9:14" hidden="1" x14ac:dyDescent="0.25">
      <c r="I589" s="6"/>
      <c r="K589" s="7"/>
      <c r="M589" s="8"/>
      <c r="N589" s="9"/>
    </row>
    <row r="590" spans="9:14" hidden="1" x14ac:dyDescent="0.25">
      <c r="I590" s="6"/>
      <c r="K590" s="7"/>
      <c r="M590" s="8"/>
      <c r="N590" s="9"/>
    </row>
    <row r="591" spans="9:14" hidden="1" x14ac:dyDescent="0.25">
      <c r="I591" s="6"/>
      <c r="K591" s="7"/>
      <c r="M591" s="8"/>
      <c r="N591" s="9"/>
    </row>
    <row r="592" spans="9:14" hidden="1" x14ac:dyDescent="0.25">
      <c r="I592" s="6"/>
      <c r="K592" s="7"/>
      <c r="M592" s="8"/>
      <c r="N592" s="9"/>
    </row>
    <row r="593" spans="9:14" hidden="1" x14ac:dyDescent="0.25">
      <c r="I593" s="6"/>
      <c r="K593" s="7"/>
      <c r="M593" s="8"/>
      <c r="N593" s="9"/>
    </row>
    <row r="594" spans="9:14" hidden="1" x14ac:dyDescent="0.25">
      <c r="I594" s="6"/>
      <c r="K594" s="7"/>
      <c r="M594" s="8"/>
      <c r="N594" s="9"/>
    </row>
    <row r="595" spans="9:14" hidden="1" x14ac:dyDescent="0.25">
      <c r="I595" s="6"/>
      <c r="K595" s="7"/>
      <c r="M595" s="8"/>
      <c r="N595" s="9"/>
    </row>
    <row r="596" spans="9:14" hidden="1" x14ac:dyDescent="0.25">
      <c r="I596" s="6"/>
      <c r="K596" s="7"/>
      <c r="M596" s="8"/>
      <c r="N596" s="9"/>
    </row>
    <row r="597" spans="9:14" hidden="1" x14ac:dyDescent="0.25">
      <c r="I597" s="6"/>
      <c r="K597" s="7"/>
      <c r="M597" s="8"/>
      <c r="N597" s="9"/>
    </row>
    <row r="598" spans="9:14" hidden="1" x14ac:dyDescent="0.25">
      <c r="I598" s="6"/>
      <c r="K598" s="7"/>
      <c r="M598" s="8"/>
      <c r="N598" s="9"/>
    </row>
    <row r="599" spans="9:14" hidden="1" x14ac:dyDescent="0.25">
      <c r="I599" s="6"/>
      <c r="K599" s="7"/>
      <c r="M599" s="8"/>
      <c r="N599" s="9"/>
    </row>
    <row r="600" spans="9:14" hidden="1" x14ac:dyDescent="0.25">
      <c r="I600" s="6"/>
      <c r="K600" s="7"/>
      <c r="M600" s="8"/>
      <c r="N600" s="9"/>
    </row>
    <row r="601" spans="9:14" hidden="1" x14ac:dyDescent="0.25">
      <c r="I601" s="6"/>
      <c r="K601" s="7"/>
      <c r="M601" s="8"/>
      <c r="N601" s="9"/>
    </row>
    <row r="602" spans="9:14" hidden="1" x14ac:dyDescent="0.25">
      <c r="I602" s="6"/>
      <c r="K602" s="7"/>
      <c r="M602" s="8"/>
      <c r="N602" s="9"/>
    </row>
    <row r="603" spans="9:14" hidden="1" x14ac:dyDescent="0.25">
      <c r="I603" s="6"/>
      <c r="K603" s="7"/>
      <c r="M603" s="8"/>
      <c r="N603" s="9"/>
    </row>
    <row r="604" spans="9:14" hidden="1" x14ac:dyDescent="0.25">
      <c r="I604" s="6"/>
      <c r="K604" s="7"/>
      <c r="M604" s="8"/>
      <c r="N604" s="9"/>
    </row>
    <row r="605" spans="9:14" hidden="1" x14ac:dyDescent="0.25">
      <c r="I605" s="6"/>
      <c r="K605" s="7"/>
      <c r="M605" s="8"/>
      <c r="N605" s="9"/>
    </row>
    <row r="606" spans="9:14" hidden="1" x14ac:dyDescent="0.25">
      <c r="I606" s="6"/>
      <c r="K606" s="7"/>
      <c r="M606" s="8"/>
      <c r="N606" s="9"/>
    </row>
    <row r="607" spans="9:14" hidden="1" x14ac:dyDescent="0.25">
      <c r="I607" s="6"/>
      <c r="K607" s="7"/>
      <c r="M607" s="8"/>
      <c r="N607" s="9"/>
    </row>
    <row r="608" spans="9:14" hidden="1" x14ac:dyDescent="0.25">
      <c r="I608" s="6"/>
      <c r="K608" s="7"/>
      <c r="M608" s="8"/>
      <c r="N608" s="9"/>
    </row>
    <row r="609" spans="9:14" hidden="1" x14ac:dyDescent="0.25">
      <c r="I609" s="6"/>
      <c r="K609" s="7"/>
      <c r="M609" s="8"/>
      <c r="N609" s="9"/>
    </row>
    <row r="610" spans="9:14" hidden="1" x14ac:dyDescent="0.25">
      <c r="I610" s="6"/>
      <c r="K610" s="7"/>
      <c r="M610" s="8"/>
      <c r="N610" s="9"/>
    </row>
    <row r="611" spans="9:14" hidden="1" x14ac:dyDescent="0.25">
      <c r="I611" s="6"/>
      <c r="K611" s="7"/>
      <c r="M611" s="8"/>
      <c r="N611" s="9"/>
    </row>
    <row r="612" spans="9:14" hidden="1" x14ac:dyDescent="0.25">
      <c r="I612" s="6"/>
      <c r="K612" s="7"/>
      <c r="M612" s="8"/>
      <c r="N612" s="9"/>
    </row>
    <row r="613" spans="9:14" hidden="1" x14ac:dyDescent="0.25">
      <c r="I613" s="6"/>
      <c r="K613" s="7"/>
      <c r="M613" s="8"/>
      <c r="N613" s="9"/>
    </row>
    <row r="614" spans="9:14" hidden="1" x14ac:dyDescent="0.25">
      <c r="I614" s="6"/>
      <c r="K614" s="7"/>
      <c r="M614" s="8"/>
      <c r="N614" s="9"/>
    </row>
    <row r="615" spans="9:14" hidden="1" x14ac:dyDescent="0.25">
      <c r="I615" s="6"/>
      <c r="K615" s="7"/>
      <c r="M615" s="8"/>
      <c r="N615" s="9"/>
    </row>
    <row r="616" spans="9:14" hidden="1" x14ac:dyDescent="0.25">
      <c r="I616" s="6"/>
      <c r="K616" s="7"/>
      <c r="M616" s="8"/>
      <c r="N616" s="9"/>
    </row>
    <row r="617" spans="9:14" hidden="1" x14ac:dyDescent="0.25">
      <c r="I617" s="6"/>
      <c r="K617" s="7"/>
      <c r="M617" s="8"/>
      <c r="N617" s="9"/>
    </row>
    <row r="618" spans="9:14" hidden="1" x14ac:dyDescent="0.25">
      <c r="I618" s="6"/>
      <c r="K618" s="7"/>
      <c r="M618" s="8"/>
      <c r="N618" s="9"/>
    </row>
    <row r="619" spans="9:14" hidden="1" x14ac:dyDescent="0.25">
      <c r="I619" s="6"/>
      <c r="K619" s="7"/>
      <c r="M619" s="8"/>
      <c r="N619" s="9"/>
    </row>
    <row r="620" spans="9:14" hidden="1" x14ac:dyDescent="0.25">
      <c r="I620" s="6"/>
      <c r="K620" s="7"/>
      <c r="M620" s="8"/>
      <c r="N620" s="9"/>
    </row>
    <row r="621" spans="9:14" hidden="1" x14ac:dyDescent="0.25">
      <c r="I621" s="6"/>
      <c r="K621" s="7"/>
      <c r="M621" s="8"/>
      <c r="N621" s="9"/>
    </row>
    <row r="622" spans="9:14" hidden="1" x14ac:dyDescent="0.25">
      <c r="I622" s="6"/>
      <c r="K622" s="7"/>
      <c r="M622" s="8"/>
      <c r="N622" s="9"/>
    </row>
    <row r="623" spans="9:14" hidden="1" x14ac:dyDescent="0.25">
      <c r="I623" s="6"/>
      <c r="K623" s="7"/>
      <c r="M623" s="8"/>
      <c r="N623" s="9"/>
    </row>
    <row r="624" spans="9:14" hidden="1" x14ac:dyDescent="0.25">
      <c r="I624" s="6"/>
      <c r="K624" s="7"/>
      <c r="M624" s="8"/>
      <c r="N624" s="9"/>
    </row>
    <row r="625" spans="9:14" hidden="1" x14ac:dyDescent="0.25">
      <c r="I625" s="6"/>
      <c r="K625" s="7"/>
      <c r="M625" s="8"/>
      <c r="N625" s="9"/>
    </row>
    <row r="626" spans="9:14" hidden="1" x14ac:dyDescent="0.25">
      <c r="I626" s="6"/>
      <c r="K626" s="7"/>
      <c r="M626" s="8"/>
      <c r="N626" s="9"/>
    </row>
    <row r="627" spans="9:14" hidden="1" x14ac:dyDescent="0.25">
      <c r="I627" s="6"/>
      <c r="K627" s="7"/>
      <c r="M627" s="8"/>
      <c r="N627" s="9"/>
    </row>
    <row r="628" spans="9:14" hidden="1" x14ac:dyDescent="0.25">
      <c r="I628" s="6"/>
      <c r="K628" s="7"/>
      <c r="M628" s="8"/>
      <c r="N628" s="9"/>
    </row>
    <row r="629" spans="9:14" hidden="1" x14ac:dyDescent="0.25">
      <c r="I629" s="6"/>
      <c r="K629" s="7"/>
      <c r="M629" s="8"/>
      <c r="N629" s="9"/>
    </row>
    <row r="630" spans="9:14" hidden="1" x14ac:dyDescent="0.25">
      <c r="I630" s="6"/>
      <c r="K630" s="7"/>
      <c r="M630" s="8"/>
      <c r="N630" s="9"/>
    </row>
    <row r="631" spans="9:14" hidden="1" x14ac:dyDescent="0.25">
      <c r="I631" s="6"/>
      <c r="K631" s="7"/>
      <c r="M631" s="8"/>
      <c r="N631" s="9"/>
    </row>
    <row r="632" spans="9:14" hidden="1" x14ac:dyDescent="0.25">
      <c r="I632" s="6"/>
      <c r="K632" s="7"/>
      <c r="M632" s="8"/>
      <c r="N632" s="9"/>
    </row>
    <row r="633" spans="9:14" hidden="1" x14ac:dyDescent="0.25">
      <c r="I633" s="6"/>
      <c r="K633" s="7"/>
      <c r="M633" s="8"/>
      <c r="N633" s="9"/>
    </row>
    <row r="634" spans="9:14" hidden="1" x14ac:dyDescent="0.25">
      <c r="I634" s="6"/>
      <c r="K634" s="7"/>
      <c r="M634" s="8"/>
      <c r="N634" s="9"/>
    </row>
    <row r="635" spans="9:14" hidden="1" x14ac:dyDescent="0.25">
      <c r="I635" s="6"/>
      <c r="K635" s="7"/>
      <c r="M635" s="8"/>
      <c r="N635" s="9"/>
    </row>
    <row r="636" spans="9:14" hidden="1" x14ac:dyDescent="0.25">
      <c r="I636" s="6"/>
      <c r="K636" s="7"/>
      <c r="M636" s="8"/>
      <c r="N636" s="9"/>
    </row>
    <row r="637" spans="9:14" hidden="1" x14ac:dyDescent="0.25">
      <c r="I637" s="6"/>
      <c r="K637" s="7"/>
      <c r="M637" s="8"/>
      <c r="N637" s="9"/>
    </row>
    <row r="638" spans="9:14" hidden="1" x14ac:dyDescent="0.25">
      <c r="I638" s="6"/>
      <c r="K638" s="7"/>
      <c r="M638" s="8"/>
      <c r="N638" s="9"/>
    </row>
    <row r="639" spans="9:14" hidden="1" x14ac:dyDescent="0.25">
      <c r="I639" s="6"/>
      <c r="K639" s="7"/>
      <c r="M639" s="8"/>
      <c r="N639" s="9"/>
    </row>
    <row r="640" spans="9:14" hidden="1" x14ac:dyDescent="0.25">
      <c r="I640" s="6"/>
      <c r="K640" s="7"/>
      <c r="M640" s="8"/>
      <c r="N640" s="9"/>
    </row>
    <row r="641" spans="9:14" hidden="1" x14ac:dyDescent="0.25">
      <c r="I641" s="6"/>
      <c r="K641" s="7"/>
      <c r="M641" s="8"/>
      <c r="N641" s="9"/>
    </row>
    <row r="642" spans="9:14" hidden="1" x14ac:dyDescent="0.25">
      <c r="I642" s="6"/>
      <c r="K642" s="7"/>
      <c r="M642" s="8"/>
      <c r="N642" s="9"/>
    </row>
    <row r="643" spans="9:14" hidden="1" x14ac:dyDescent="0.25">
      <c r="I643" s="6"/>
      <c r="K643" s="7"/>
      <c r="M643" s="8"/>
      <c r="N643" s="9"/>
    </row>
    <row r="644" spans="9:14" hidden="1" x14ac:dyDescent="0.25">
      <c r="I644" s="6"/>
      <c r="K644" s="7"/>
      <c r="M644" s="8"/>
      <c r="N644" s="9"/>
    </row>
    <row r="645" spans="9:14" hidden="1" x14ac:dyDescent="0.25">
      <c r="I645" s="6"/>
      <c r="K645" s="7"/>
      <c r="M645" s="8"/>
      <c r="N645" s="9"/>
    </row>
    <row r="646" spans="9:14" hidden="1" x14ac:dyDescent="0.25">
      <c r="I646" s="6"/>
      <c r="K646" s="7"/>
      <c r="M646" s="8"/>
      <c r="N646" s="9"/>
    </row>
    <row r="647" spans="9:14" hidden="1" x14ac:dyDescent="0.25">
      <c r="I647" s="6"/>
      <c r="K647" s="7"/>
      <c r="M647" s="8"/>
      <c r="N647" s="9"/>
    </row>
    <row r="648" spans="9:14" hidden="1" x14ac:dyDescent="0.25">
      <c r="I648" s="6"/>
      <c r="K648" s="7"/>
      <c r="M648" s="8"/>
      <c r="N648" s="9"/>
    </row>
    <row r="649" spans="9:14" hidden="1" x14ac:dyDescent="0.25">
      <c r="I649" s="6"/>
      <c r="K649" s="7"/>
      <c r="M649" s="8"/>
      <c r="N649" s="9"/>
    </row>
    <row r="650" spans="9:14" hidden="1" x14ac:dyDescent="0.25">
      <c r="I650" s="6"/>
      <c r="K650" s="7"/>
      <c r="M650" s="8"/>
      <c r="N650" s="9"/>
    </row>
    <row r="651" spans="9:14" hidden="1" x14ac:dyDescent="0.25">
      <c r="I651" s="6"/>
      <c r="K651" s="7"/>
      <c r="M651" s="8"/>
      <c r="N651" s="9"/>
    </row>
    <row r="652" spans="9:14" hidden="1" x14ac:dyDescent="0.25">
      <c r="I652" s="6"/>
      <c r="K652" s="7"/>
      <c r="M652" s="8"/>
      <c r="N652" s="9"/>
    </row>
    <row r="653" spans="9:14" hidden="1" x14ac:dyDescent="0.25">
      <c r="I653" s="6"/>
      <c r="K653" s="7"/>
      <c r="M653" s="8"/>
      <c r="N653" s="9"/>
    </row>
    <row r="654" spans="9:14" hidden="1" x14ac:dyDescent="0.25">
      <c r="I654" s="6"/>
      <c r="K654" s="7"/>
      <c r="M654" s="8"/>
      <c r="N654" s="9"/>
    </row>
    <row r="655" spans="9:14" hidden="1" x14ac:dyDescent="0.25">
      <c r="I655" s="6"/>
      <c r="K655" s="7"/>
      <c r="M655" s="8"/>
      <c r="N655" s="9"/>
    </row>
    <row r="656" spans="9:14" hidden="1" x14ac:dyDescent="0.25">
      <c r="I656" s="6"/>
      <c r="K656" s="7"/>
      <c r="M656" s="8"/>
      <c r="N656" s="9"/>
    </row>
    <row r="657" spans="9:14" hidden="1" x14ac:dyDescent="0.25">
      <c r="I657" s="6"/>
      <c r="K657" s="7"/>
      <c r="M657" s="8"/>
      <c r="N657" s="9"/>
    </row>
    <row r="658" spans="9:14" hidden="1" x14ac:dyDescent="0.25">
      <c r="I658" s="6"/>
      <c r="K658" s="7"/>
      <c r="M658" s="8"/>
      <c r="N658" s="9"/>
    </row>
    <row r="659" spans="9:14" hidden="1" x14ac:dyDescent="0.25">
      <c r="I659" s="6"/>
      <c r="K659" s="7"/>
      <c r="M659" s="8"/>
      <c r="N659" s="9"/>
    </row>
    <row r="660" spans="9:14" hidden="1" x14ac:dyDescent="0.25">
      <c r="I660" s="6"/>
      <c r="K660" s="7"/>
      <c r="M660" s="8"/>
      <c r="N660" s="9"/>
    </row>
    <row r="661" spans="9:14" hidden="1" x14ac:dyDescent="0.25">
      <c r="I661" s="6"/>
      <c r="K661" s="7"/>
      <c r="M661" s="8"/>
      <c r="N661" s="9"/>
    </row>
    <row r="662" spans="9:14" hidden="1" x14ac:dyDescent="0.25">
      <c r="I662" s="6"/>
      <c r="K662" s="7"/>
      <c r="M662" s="8"/>
      <c r="N662" s="9"/>
    </row>
    <row r="663" spans="9:14" hidden="1" x14ac:dyDescent="0.25">
      <c r="I663" s="6"/>
      <c r="K663" s="7"/>
      <c r="M663" s="8"/>
      <c r="N663" s="9"/>
    </row>
    <row r="664" spans="9:14" hidden="1" x14ac:dyDescent="0.25">
      <c r="I664" s="6"/>
      <c r="K664" s="7"/>
      <c r="M664" s="8"/>
      <c r="N664" s="9"/>
    </row>
    <row r="665" spans="9:14" hidden="1" x14ac:dyDescent="0.25">
      <c r="I665" s="6"/>
      <c r="K665" s="7"/>
      <c r="M665" s="8"/>
      <c r="N665" s="9"/>
    </row>
    <row r="666" spans="9:14" hidden="1" x14ac:dyDescent="0.25">
      <c r="I666" s="6"/>
      <c r="K666" s="7"/>
      <c r="M666" s="8"/>
      <c r="N666" s="9"/>
    </row>
    <row r="667" spans="9:14" hidden="1" x14ac:dyDescent="0.25">
      <c r="I667" s="6"/>
      <c r="K667" s="7"/>
      <c r="M667" s="8"/>
      <c r="N667" s="9"/>
    </row>
    <row r="668" spans="9:14" hidden="1" x14ac:dyDescent="0.25">
      <c r="I668" s="6"/>
      <c r="K668" s="7"/>
      <c r="M668" s="8"/>
      <c r="N668" s="9"/>
    </row>
    <row r="669" spans="9:14" hidden="1" x14ac:dyDescent="0.25">
      <c r="I669" s="6"/>
      <c r="K669" s="7"/>
      <c r="M669" s="8"/>
      <c r="N669" s="9"/>
    </row>
    <row r="670" spans="9:14" hidden="1" x14ac:dyDescent="0.25">
      <c r="I670" s="6"/>
      <c r="K670" s="7"/>
      <c r="M670" s="8"/>
      <c r="N670" s="9"/>
    </row>
    <row r="671" spans="9:14" hidden="1" x14ac:dyDescent="0.25">
      <c r="I671" s="6"/>
      <c r="K671" s="7"/>
      <c r="M671" s="8"/>
      <c r="N671" s="9"/>
    </row>
    <row r="672" spans="9:14" hidden="1" x14ac:dyDescent="0.25">
      <c r="I672" s="6"/>
      <c r="K672" s="7"/>
      <c r="M672" s="8"/>
      <c r="N672" s="9"/>
    </row>
    <row r="673" spans="9:14" hidden="1" x14ac:dyDescent="0.25">
      <c r="I673" s="6"/>
      <c r="K673" s="7"/>
      <c r="M673" s="8"/>
      <c r="N673" s="9"/>
    </row>
    <row r="674" spans="9:14" hidden="1" x14ac:dyDescent="0.25">
      <c r="I674" s="6"/>
      <c r="K674" s="7"/>
      <c r="M674" s="8"/>
      <c r="N674" s="9"/>
    </row>
    <row r="675" spans="9:14" hidden="1" x14ac:dyDescent="0.25">
      <c r="I675" s="6"/>
      <c r="K675" s="7"/>
      <c r="M675" s="8"/>
      <c r="N675" s="9"/>
    </row>
    <row r="676" spans="9:14" hidden="1" x14ac:dyDescent="0.25">
      <c r="I676" s="6"/>
      <c r="K676" s="7"/>
      <c r="M676" s="8"/>
      <c r="N676" s="9"/>
    </row>
    <row r="677" spans="9:14" hidden="1" x14ac:dyDescent="0.25">
      <c r="I677" s="6"/>
      <c r="K677" s="7"/>
      <c r="M677" s="8"/>
      <c r="N677" s="9"/>
    </row>
    <row r="678" spans="9:14" hidden="1" x14ac:dyDescent="0.25">
      <c r="I678" s="6"/>
      <c r="K678" s="7"/>
      <c r="M678" s="8"/>
      <c r="N678" s="9"/>
    </row>
    <row r="679" spans="9:14" hidden="1" x14ac:dyDescent="0.25">
      <c r="I679" s="6"/>
      <c r="K679" s="7"/>
      <c r="M679" s="8"/>
      <c r="N679" s="9"/>
    </row>
    <row r="680" spans="9:14" hidden="1" x14ac:dyDescent="0.25">
      <c r="I680" s="6"/>
      <c r="K680" s="7"/>
      <c r="M680" s="8"/>
      <c r="N680" s="9"/>
    </row>
    <row r="681" spans="9:14" hidden="1" x14ac:dyDescent="0.25">
      <c r="I681" s="6"/>
      <c r="K681" s="7"/>
      <c r="M681" s="8"/>
      <c r="N681" s="9"/>
    </row>
    <row r="682" spans="9:14" hidden="1" x14ac:dyDescent="0.25">
      <c r="I682" s="6"/>
      <c r="K682" s="7"/>
      <c r="M682" s="8"/>
      <c r="N682" s="9"/>
    </row>
    <row r="683" spans="9:14" hidden="1" x14ac:dyDescent="0.25">
      <c r="I683" s="6"/>
      <c r="K683" s="7"/>
      <c r="M683" s="8"/>
      <c r="N683" s="9"/>
    </row>
    <row r="684" spans="9:14" hidden="1" x14ac:dyDescent="0.25">
      <c r="I684" s="6"/>
      <c r="K684" s="7"/>
      <c r="M684" s="8"/>
      <c r="N684" s="9"/>
    </row>
    <row r="685" spans="9:14" hidden="1" x14ac:dyDescent="0.25">
      <c r="I685" s="6"/>
      <c r="K685" s="7"/>
      <c r="M685" s="8"/>
      <c r="N685" s="9"/>
    </row>
    <row r="686" spans="9:14" hidden="1" x14ac:dyDescent="0.25">
      <c r="I686" s="6"/>
      <c r="K686" s="7"/>
      <c r="M686" s="8"/>
      <c r="N686" s="9"/>
    </row>
    <row r="687" spans="9:14" hidden="1" x14ac:dyDescent="0.25">
      <c r="I687" s="6"/>
      <c r="K687" s="7"/>
      <c r="M687" s="8"/>
      <c r="N687" s="9"/>
    </row>
    <row r="688" spans="9:14" hidden="1" x14ac:dyDescent="0.25">
      <c r="I688" s="6"/>
      <c r="K688" s="7"/>
      <c r="M688" s="8"/>
      <c r="N688" s="9"/>
    </row>
    <row r="689" spans="9:14" hidden="1" x14ac:dyDescent="0.25">
      <c r="I689" s="6"/>
      <c r="K689" s="7"/>
      <c r="M689" s="8"/>
      <c r="N689" s="9"/>
    </row>
    <row r="690" spans="9:14" hidden="1" x14ac:dyDescent="0.25">
      <c r="I690" s="6"/>
      <c r="K690" s="7"/>
      <c r="M690" s="8"/>
      <c r="N690" s="9"/>
    </row>
    <row r="691" spans="9:14" hidden="1" x14ac:dyDescent="0.25">
      <c r="I691" s="6"/>
      <c r="K691" s="7"/>
      <c r="M691" s="8"/>
      <c r="N691" s="9"/>
    </row>
    <row r="692" spans="9:14" hidden="1" x14ac:dyDescent="0.25">
      <c r="I692" s="6"/>
      <c r="K692" s="7"/>
      <c r="M692" s="8"/>
      <c r="N692" s="9"/>
    </row>
    <row r="693" spans="9:14" hidden="1" x14ac:dyDescent="0.25">
      <c r="I693" s="6"/>
      <c r="K693" s="7"/>
      <c r="M693" s="8"/>
      <c r="N693" s="9"/>
    </row>
    <row r="694" spans="9:14" hidden="1" x14ac:dyDescent="0.25">
      <c r="I694" s="6"/>
      <c r="K694" s="7"/>
      <c r="M694" s="8"/>
      <c r="N694" s="9"/>
    </row>
    <row r="695" spans="9:14" hidden="1" x14ac:dyDescent="0.25">
      <c r="I695" s="6"/>
      <c r="K695" s="7"/>
      <c r="M695" s="8"/>
      <c r="N695" s="9"/>
    </row>
    <row r="696" spans="9:14" hidden="1" x14ac:dyDescent="0.25">
      <c r="I696" s="6"/>
      <c r="K696" s="7"/>
      <c r="M696" s="8"/>
      <c r="N696" s="9"/>
    </row>
    <row r="697" spans="9:14" hidden="1" x14ac:dyDescent="0.25">
      <c r="I697" s="6"/>
      <c r="K697" s="7"/>
      <c r="M697" s="8"/>
      <c r="N697" s="9"/>
    </row>
    <row r="698" spans="9:14" hidden="1" x14ac:dyDescent="0.25">
      <c r="I698" s="6"/>
      <c r="K698" s="7"/>
      <c r="M698" s="8"/>
      <c r="N698" s="9"/>
    </row>
    <row r="699" spans="9:14" hidden="1" x14ac:dyDescent="0.25">
      <c r="I699" s="6"/>
      <c r="K699" s="7"/>
      <c r="M699" s="8"/>
      <c r="N699" s="9"/>
    </row>
    <row r="700" spans="9:14" hidden="1" x14ac:dyDescent="0.25">
      <c r="I700" s="6"/>
      <c r="K700" s="7"/>
      <c r="M700" s="8"/>
      <c r="N700" s="9"/>
    </row>
    <row r="701" spans="9:14" hidden="1" x14ac:dyDescent="0.25">
      <c r="I701" s="6"/>
      <c r="K701" s="7"/>
      <c r="M701" s="8"/>
      <c r="N701" s="9"/>
    </row>
    <row r="702" spans="9:14" hidden="1" x14ac:dyDescent="0.25">
      <c r="I702" s="6"/>
      <c r="K702" s="7"/>
      <c r="M702" s="8"/>
      <c r="N702" s="9"/>
    </row>
    <row r="703" spans="9:14" hidden="1" x14ac:dyDescent="0.25">
      <c r="I703" s="6"/>
      <c r="K703" s="7"/>
      <c r="M703" s="8"/>
      <c r="N703" s="9"/>
    </row>
    <row r="704" spans="9:14" hidden="1" x14ac:dyDescent="0.25">
      <c r="I704" s="6"/>
      <c r="K704" s="7"/>
      <c r="M704" s="8"/>
      <c r="N704" s="9"/>
    </row>
    <row r="705" spans="9:14" hidden="1" x14ac:dyDescent="0.25">
      <c r="I705" s="6"/>
      <c r="K705" s="7"/>
      <c r="M705" s="8"/>
      <c r="N705" s="9"/>
    </row>
    <row r="706" spans="9:14" hidden="1" x14ac:dyDescent="0.25">
      <c r="I706" s="6"/>
      <c r="K706" s="7"/>
      <c r="M706" s="8"/>
      <c r="N706" s="9"/>
    </row>
    <row r="707" spans="9:14" hidden="1" x14ac:dyDescent="0.25">
      <c r="I707" s="6"/>
      <c r="K707" s="7"/>
      <c r="M707" s="8"/>
      <c r="N707" s="9"/>
    </row>
    <row r="708" spans="9:14" hidden="1" x14ac:dyDescent="0.25">
      <c r="I708" s="6"/>
      <c r="K708" s="7"/>
      <c r="M708" s="8"/>
      <c r="N708" s="9"/>
    </row>
    <row r="709" spans="9:14" hidden="1" x14ac:dyDescent="0.25">
      <c r="I709" s="6"/>
      <c r="K709" s="7"/>
      <c r="M709" s="8"/>
      <c r="N709" s="9"/>
    </row>
    <row r="710" spans="9:14" hidden="1" x14ac:dyDescent="0.25">
      <c r="I710" s="6"/>
      <c r="K710" s="7"/>
      <c r="M710" s="8"/>
      <c r="N710" s="9"/>
    </row>
    <row r="711" spans="9:14" hidden="1" x14ac:dyDescent="0.25">
      <c r="I711" s="6"/>
      <c r="K711" s="7"/>
      <c r="M711" s="8"/>
      <c r="N711" s="9"/>
    </row>
    <row r="712" spans="9:14" hidden="1" x14ac:dyDescent="0.25">
      <c r="I712" s="6"/>
      <c r="K712" s="7"/>
      <c r="M712" s="8"/>
      <c r="N712" s="9"/>
    </row>
    <row r="713" spans="9:14" hidden="1" x14ac:dyDescent="0.25">
      <c r="I713" s="6"/>
      <c r="K713" s="7"/>
      <c r="M713" s="8"/>
      <c r="N713" s="9"/>
    </row>
    <row r="714" spans="9:14" hidden="1" x14ac:dyDescent="0.25">
      <c r="I714" s="6"/>
      <c r="K714" s="7"/>
      <c r="M714" s="8"/>
      <c r="N714" s="9"/>
    </row>
    <row r="715" spans="9:14" hidden="1" x14ac:dyDescent="0.25">
      <c r="I715" s="6"/>
      <c r="K715" s="7"/>
      <c r="M715" s="8"/>
      <c r="N715" s="9"/>
    </row>
    <row r="716" spans="9:14" hidden="1" x14ac:dyDescent="0.25">
      <c r="I716" s="6"/>
      <c r="K716" s="7"/>
      <c r="M716" s="8"/>
      <c r="N716" s="9"/>
    </row>
    <row r="717" spans="9:14" hidden="1" x14ac:dyDescent="0.25">
      <c r="I717" s="6"/>
      <c r="K717" s="7"/>
      <c r="M717" s="8"/>
      <c r="N717" s="9"/>
    </row>
    <row r="718" spans="9:14" hidden="1" x14ac:dyDescent="0.25">
      <c r="I718" s="6"/>
      <c r="K718" s="7"/>
      <c r="M718" s="8"/>
      <c r="N718" s="9"/>
    </row>
    <row r="719" spans="9:14" hidden="1" x14ac:dyDescent="0.25">
      <c r="I719" s="6"/>
      <c r="K719" s="7"/>
      <c r="M719" s="8"/>
      <c r="N719" s="9"/>
    </row>
    <row r="720" spans="9:14" hidden="1" x14ac:dyDescent="0.25">
      <c r="I720" s="6"/>
      <c r="K720" s="7"/>
      <c r="M720" s="8"/>
      <c r="N720" s="9"/>
    </row>
    <row r="721" spans="9:14" hidden="1" x14ac:dyDescent="0.25">
      <c r="I721" s="6"/>
      <c r="K721" s="7"/>
      <c r="M721" s="8"/>
      <c r="N721" s="9"/>
    </row>
    <row r="722" spans="9:14" hidden="1" x14ac:dyDescent="0.25">
      <c r="I722" s="6"/>
      <c r="K722" s="7"/>
      <c r="M722" s="8"/>
      <c r="N722" s="9"/>
    </row>
    <row r="723" spans="9:14" hidden="1" x14ac:dyDescent="0.25">
      <c r="I723" s="6"/>
      <c r="K723" s="7"/>
      <c r="M723" s="8"/>
      <c r="N723" s="9"/>
    </row>
    <row r="724" spans="9:14" hidden="1" x14ac:dyDescent="0.25">
      <c r="I724" s="6"/>
      <c r="K724" s="7"/>
      <c r="M724" s="8"/>
      <c r="N724" s="9"/>
    </row>
    <row r="725" spans="9:14" hidden="1" x14ac:dyDescent="0.25">
      <c r="I725" s="6"/>
      <c r="K725" s="7"/>
      <c r="M725" s="8"/>
      <c r="N725" s="9"/>
    </row>
    <row r="726" spans="9:14" hidden="1" x14ac:dyDescent="0.25">
      <c r="I726" s="6"/>
      <c r="K726" s="7"/>
      <c r="M726" s="8"/>
      <c r="N726" s="9"/>
    </row>
    <row r="727" spans="9:14" hidden="1" x14ac:dyDescent="0.25">
      <c r="I727" s="6"/>
      <c r="K727" s="7"/>
      <c r="M727" s="8"/>
      <c r="N727" s="9"/>
    </row>
    <row r="728" spans="9:14" hidden="1" x14ac:dyDescent="0.25">
      <c r="I728" s="6"/>
      <c r="K728" s="7"/>
      <c r="M728" s="8"/>
      <c r="N728" s="9"/>
    </row>
    <row r="729" spans="9:14" hidden="1" x14ac:dyDescent="0.25">
      <c r="I729" s="6"/>
      <c r="K729" s="7"/>
      <c r="M729" s="8"/>
      <c r="N729" s="9"/>
    </row>
    <row r="730" spans="9:14" hidden="1" x14ac:dyDescent="0.25">
      <c r="I730" s="6"/>
      <c r="K730" s="7"/>
      <c r="M730" s="8"/>
      <c r="N730" s="9"/>
    </row>
    <row r="731" spans="9:14" hidden="1" x14ac:dyDescent="0.25">
      <c r="I731" s="6"/>
      <c r="K731" s="7"/>
      <c r="M731" s="8"/>
      <c r="N731" s="9"/>
    </row>
    <row r="732" spans="9:14" hidden="1" x14ac:dyDescent="0.25">
      <c r="I732" s="6"/>
      <c r="K732" s="7"/>
      <c r="M732" s="8"/>
      <c r="N732" s="9"/>
    </row>
    <row r="733" spans="9:14" hidden="1" x14ac:dyDescent="0.25">
      <c r="I733" s="6"/>
      <c r="K733" s="7"/>
      <c r="M733" s="8"/>
      <c r="N733" s="9"/>
    </row>
    <row r="734" spans="9:14" hidden="1" x14ac:dyDescent="0.25">
      <c r="I734" s="6"/>
      <c r="K734" s="7"/>
      <c r="M734" s="8"/>
      <c r="N734" s="9"/>
    </row>
    <row r="735" spans="9:14" hidden="1" x14ac:dyDescent="0.25">
      <c r="I735" s="6"/>
      <c r="K735" s="7"/>
      <c r="M735" s="8"/>
      <c r="N735" s="9"/>
    </row>
    <row r="736" spans="9:14" hidden="1" x14ac:dyDescent="0.25">
      <c r="I736" s="6"/>
      <c r="K736" s="7"/>
      <c r="M736" s="8"/>
      <c r="N736" s="9"/>
    </row>
    <row r="737" spans="9:14" hidden="1" x14ac:dyDescent="0.25">
      <c r="I737" s="6"/>
      <c r="K737" s="7"/>
      <c r="M737" s="8"/>
      <c r="N737" s="9"/>
    </row>
    <row r="738" spans="9:14" hidden="1" x14ac:dyDescent="0.25">
      <c r="I738" s="6"/>
      <c r="K738" s="7"/>
      <c r="M738" s="8"/>
      <c r="N738" s="9"/>
    </row>
    <row r="739" spans="9:14" hidden="1" x14ac:dyDescent="0.25">
      <c r="I739" s="6"/>
      <c r="K739" s="7"/>
      <c r="M739" s="8"/>
      <c r="N739" s="9"/>
    </row>
    <row r="740" spans="9:14" hidden="1" x14ac:dyDescent="0.25">
      <c r="I740" s="6"/>
      <c r="K740" s="7"/>
      <c r="M740" s="8"/>
      <c r="N740" s="9"/>
    </row>
    <row r="741" spans="9:14" hidden="1" x14ac:dyDescent="0.25">
      <c r="I741" s="6"/>
      <c r="K741" s="7"/>
      <c r="M741" s="8"/>
      <c r="N741" s="9"/>
    </row>
    <row r="742" spans="9:14" hidden="1" x14ac:dyDescent="0.25">
      <c r="I742" s="6"/>
      <c r="K742" s="7"/>
      <c r="M742" s="8"/>
      <c r="N742" s="9"/>
    </row>
    <row r="743" spans="9:14" hidden="1" x14ac:dyDescent="0.25">
      <c r="I743" s="6"/>
      <c r="K743" s="7"/>
      <c r="M743" s="8"/>
      <c r="N743" s="9"/>
    </row>
    <row r="744" spans="9:14" hidden="1" x14ac:dyDescent="0.25">
      <c r="I744" s="6"/>
      <c r="K744" s="7"/>
      <c r="M744" s="8"/>
      <c r="N744" s="9"/>
    </row>
    <row r="745" spans="9:14" hidden="1" x14ac:dyDescent="0.25">
      <c r="I745" s="6"/>
      <c r="K745" s="7"/>
      <c r="M745" s="8"/>
      <c r="N745" s="9"/>
    </row>
    <row r="746" spans="9:14" hidden="1" x14ac:dyDescent="0.25">
      <c r="I746" s="6"/>
      <c r="K746" s="7"/>
      <c r="M746" s="8"/>
      <c r="N746" s="9"/>
    </row>
    <row r="747" spans="9:14" hidden="1" x14ac:dyDescent="0.25">
      <c r="I747" s="6"/>
      <c r="K747" s="7"/>
      <c r="M747" s="8"/>
      <c r="N747" s="9"/>
    </row>
    <row r="748" spans="9:14" hidden="1" x14ac:dyDescent="0.25">
      <c r="I748" s="6"/>
      <c r="K748" s="7"/>
      <c r="M748" s="8"/>
      <c r="N748" s="9"/>
    </row>
    <row r="749" spans="9:14" hidden="1" x14ac:dyDescent="0.25">
      <c r="I749" s="6"/>
      <c r="K749" s="7"/>
      <c r="M749" s="8"/>
      <c r="N749" s="9"/>
    </row>
    <row r="750" spans="9:14" hidden="1" x14ac:dyDescent="0.25">
      <c r="I750" s="6"/>
      <c r="K750" s="7"/>
      <c r="M750" s="8"/>
      <c r="N750" s="9"/>
    </row>
    <row r="751" spans="9:14" hidden="1" x14ac:dyDescent="0.25">
      <c r="I751" s="6"/>
      <c r="K751" s="7"/>
      <c r="M751" s="8"/>
      <c r="N751" s="9"/>
    </row>
    <row r="752" spans="9:14" hidden="1" x14ac:dyDescent="0.25">
      <c r="I752" s="6"/>
      <c r="K752" s="7"/>
      <c r="M752" s="8"/>
      <c r="N752" s="9"/>
    </row>
    <row r="753" spans="9:14" hidden="1" x14ac:dyDescent="0.25">
      <c r="I753" s="6"/>
      <c r="K753" s="7"/>
      <c r="M753" s="8"/>
      <c r="N753" s="9"/>
    </row>
    <row r="754" spans="9:14" hidden="1" x14ac:dyDescent="0.25">
      <c r="I754" s="6"/>
      <c r="K754" s="7"/>
      <c r="M754" s="8"/>
      <c r="N754" s="9"/>
    </row>
    <row r="755" spans="9:14" hidden="1" x14ac:dyDescent="0.25">
      <c r="I755" s="6"/>
      <c r="K755" s="7"/>
      <c r="M755" s="8"/>
      <c r="N755" s="9"/>
    </row>
    <row r="756" spans="9:14" hidden="1" x14ac:dyDescent="0.25">
      <c r="I756" s="6"/>
      <c r="K756" s="7"/>
      <c r="M756" s="8"/>
      <c r="N756" s="9"/>
    </row>
    <row r="757" spans="9:14" hidden="1" x14ac:dyDescent="0.25">
      <c r="I757" s="6"/>
      <c r="K757" s="7"/>
      <c r="M757" s="8"/>
      <c r="N757" s="9"/>
    </row>
    <row r="758" spans="9:14" hidden="1" x14ac:dyDescent="0.25">
      <c r="I758" s="6"/>
      <c r="K758" s="7"/>
      <c r="M758" s="8"/>
      <c r="N758" s="9"/>
    </row>
    <row r="759" spans="9:14" hidden="1" x14ac:dyDescent="0.25">
      <c r="I759" s="6"/>
      <c r="K759" s="7"/>
      <c r="M759" s="8"/>
      <c r="N759" s="9"/>
    </row>
    <row r="760" spans="9:14" hidden="1" x14ac:dyDescent="0.25">
      <c r="I760" s="6"/>
      <c r="K760" s="7"/>
      <c r="M760" s="8"/>
      <c r="N760" s="9"/>
    </row>
    <row r="761" spans="9:14" hidden="1" x14ac:dyDescent="0.25">
      <c r="I761" s="6"/>
      <c r="K761" s="7"/>
      <c r="M761" s="8"/>
      <c r="N761" s="9"/>
    </row>
    <row r="762" spans="9:14" hidden="1" x14ac:dyDescent="0.25">
      <c r="I762" s="6"/>
      <c r="K762" s="7"/>
      <c r="M762" s="8"/>
      <c r="N762" s="9"/>
    </row>
    <row r="763" spans="9:14" hidden="1" x14ac:dyDescent="0.25">
      <c r="I763" s="6"/>
      <c r="K763" s="7"/>
      <c r="M763" s="8"/>
      <c r="N763" s="9"/>
    </row>
    <row r="764" spans="9:14" hidden="1" x14ac:dyDescent="0.25">
      <c r="I764" s="6"/>
      <c r="K764" s="7"/>
      <c r="M764" s="8"/>
      <c r="N764" s="9"/>
    </row>
    <row r="765" spans="9:14" hidden="1" x14ac:dyDescent="0.25">
      <c r="I765" s="6"/>
      <c r="K765" s="7"/>
      <c r="M765" s="8"/>
      <c r="N765" s="9"/>
    </row>
    <row r="766" spans="9:14" hidden="1" x14ac:dyDescent="0.25">
      <c r="I766" s="6"/>
      <c r="K766" s="7"/>
      <c r="M766" s="8"/>
      <c r="N766" s="9"/>
    </row>
    <row r="767" spans="9:14" hidden="1" x14ac:dyDescent="0.25">
      <c r="I767" s="6"/>
      <c r="K767" s="7"/>
      <c r="M767" s="8"/>
      <c r="N767" s="9"/>
    </row>
    <row r="768" spans="9:14" hidden="1" x14ac:dyDescent="0.25">
      <c r="I768" s="6"/>
      <c r="K768" s="7"/>
      <c r="M768" s="8"/>
      <c r="N768" s="9"/>
    </row>
    <row r="769" spans="9:14" hidden="1" x14ac:dyDescent="0.25">
      <c r="I769" s="6"/>
      <c r="K769" s="7"/>
      <c r="M769" s="8"/>
      <c r="N769" s="9"/>
    </row>
    <row r="770" spans="9:14" hidden="1" x14ac:dyDescent="0.25">
      <c r="I770" s="6"/>
      <c r="K770" s="7"/>
      <c r="M770" s="8"/>
      <c r="N770" s="9"/>
    </row>
    <row r="771" spans="9:14" hidden="1" x14ac:dyDescent="0.25">
      <c r="I771" s="6"/>
      <c r="K771" s="7"/>
      <c r="M771" s="8"/>
      <c r="N771" s="9"/>
    </row>
    <row r="772" spans="9:14" hidden="1" x14ac:dyDescent="0.25">
      <c r="I772" s="6"/>
      <c r="K772" s="7"/>
      <c r="M772" s="8"/>
      <c r="N772" s="9"/>
    </row>
    <row r="773" spans="9:14" hidden="1" x14ac:dyDescent="0.25">
      <c r="I773" s="6"/>
      <c r="K773" s="7"/>
      <c r="M773" s="8"/>
      <c r="N773" s="9"/>
    </row>
    <row r="774" spans="9:14" hidden="1" x14ac:dyDescent="0.25">
      <c r="I774" s="6"/>
      <c r="K774" s="7"/>
      <c r="M774" s="8"/>
      <c r="N774" s="9"/>
    </row>
    <row r="775" spans="9:14" hidden="1" x14ac:dyDescent="0.25">
      <c r="I775" s="6"/>
      <c r="K775" s="7"/>
      <c r="M775" s="8"/>
      <c r="N775" s="9"/>
    </row>
    <row r="776" spans="9:14" hidden="1" x14ac:dyDescent="0.25">
      <c r="I776" s="6"/>
      <c r="K776" s="7"/>
      <c r="M776" s="8"/>
      <c r="N776" s="9"/>
    </row>
    <row r="777" spans="9:14" hidden="1" x14ac:dyDescent="0.25">
      <c r="I777" s="6"/>
      <c r="K777" s="7"/>
      <c r="M777" s="8"/>
      <c r="N777" s="9"/>
    </row>
    <row r="778" spans="9:14" hidden="1" x14ac:dyDescent="0.25">
      <c r="I778" s="6"/>
      <c r="K778" s="7"/>
      <c r="M778" s="8"/>
      <c r="N778" s="9"/>
    </row>
    <row r="779" spans="9:14" hidden="1" x14ac:dyDescent="0.25">
      <c r="I779" s="6"/>
      <c r="K779" s="7"/>
      <c r="M779" s="8"/>
      <c r="N779" s="9"/>
    </row>
    <row r="780" spans="9:14" hidden="1" x14ac:dyDescent="0.25">
      <c r="I780" s="6"/>
      <c r="K780" s="7"/>
      <c r="M780" s="8"/>
      <c r="N780" s="9"/>
    </row>
    <row r="781" spans="9:14" hidden="1" x14ac:dyDescent="0.25">
      <c r="I781" s="6"/>
      <c r="K781" s="7"/>
      <c r="M781" s="8"/>
      <c r="N781" s="9"/>
    </row>
    <row r="782" spans="9:14" hidden="1" x14ac:dyDescent="0.25">
      <c r="I782" s="6"/>
      <c r="K782" s="7"/>
      <c r="M782" s="8"/>
      <c r="N782" s="9"/>
    </row>
    <row r="783" spans="9:14" hidden="1" x14ac:dyDescent="0.25">
      <c r="I783" s="6"/>
      <c r="K783" s="7"/>
      <c r="M783" s="8"/>
      <c r="N783" s="9"/>
    </row>
    <row r="784" spans="9:14" hidden="1" x14ac:dyDescent="0.25">
      <c r="I784" s="6"/>
      <c r="K784" s="7"/>
      <c r="M784" s="8"/>
      <c r="N784" s="9"/>
    </row>
    <row r="785" spans="9:14" hidden="1" x14ac:dyDescent="0.25">
      <c r="I785" s="6"/>
      <c r="K785" s="7"/>
      <c r="M785" s="8"/>
      <c r="N785" s="9"/>
    </row>
    <row r="786" spans="9:14" hidden="1" x14ac:dyDescent="0.25">
      <c r="I786" s="6"/>
      <c r="K786" s="7"/>
      <c r="M786" s="8"/>
      <c r="N786" s="9"/>
    </row>
    <row r="787" spans="9:14" hidden="1" x14ac:dyDescent="0.25">
      <c r="I787" s="6"/>
      <c r="K787" s="7"/>
      <c r="M787" s="8"/>
      <c r="N787" s="9"/>
    </row>
    <row r="788" spans="9:14" hidden="1" x14ac:dyDescent="0.25">
      <c r="I788" s="6"/>
      <c r="K788" s="7"/>
      <c r="M788" s="8"/>
      <c r="N788" s="9"/>
    </row>
    <row r="789" spans="9:14" hidden="1" x14ac:dyDescent="0.25">
      <c r="I789" s="6"/>
      <c r="K789" s="7"/>
      <c r="M789" s="8"/>
      <c r="N789" s="9"/>
    </row>
    <row r="790" spans="9:14" hidden="1" x14ac:dyDescent="0.25">
      <c r="I790" s="6"/>
      <c r="K790" s="7"/>
      <c r="M790" s="8"/>
      <c r="N790" s="9"/>
    </row>
    <row r="791" spans="9:14" hidden="1" x14ac:dyDescent="0.25">
      <c r="I791" s="6"/>
      <c r="K791" s="7"/>
      <c r="M791" s="8"/>
      <c r="N791" s="9"/>
    </row>
    <row r="792" spans="9:14" hidden="1" x14ac:dyDescent="0.25">
      <c r="I792" s="6"/>
      <c r="K792" s="7"/>
      <c r="M792" s="8"/>
      <c r="N792" s="9"/>
    </row>
    <row r="793" spans="9:14" hidden="1" x14ac:dyDescent="0.25">
      <c r="I793" s="6"/>
      <c r="K793" s="7"/>
      <c r="M793" s="8"/>
      <c r="N793" s="9"/>
    </row>
    <row r="794" spans="9:14" hidden="1" x14ac:dyDescent="0.25">
      <c r="I794" s="6"/>
      <c r="K794" s="7"/>
      <c r="M794" s="8"/>
      <c r="N794" s="9"/>
    </row>
    <row r="795" spans="9:14" hidden="1" x14ac:dyDescent="0.25">
      <c r="I795" s="6"/>
      <c r="K795" s="7"/>
      <c r="M795" s="8"/>
      <c r="N795" s="9"/>
    </row>
    <row r="796" spans="9:14" hidden="1" x14ac:dyDescent="0.25">
      <c r="I796" s="6"/>
      <c r="K796" s="7"/>
      <c r="M796" s="8"/>
      <c r="N796" s="9"/>
    </row>
    <row r="797" spans="9:14" hidden="1" x14ac:dyDescent="0.25">
      <c r="I797" s="6"/>
      <c r="K797" s="7"/>
      <c r="M797" s="8"/>
      <c r="N797" s="9"/>
    </row>
    <row r="798" spans="9:14" hidden="1" x14ac:dyDescent="0.25">
      <c r="I798" s="6"/>
      <c r="K798" s="7"/>
      <c r="M798" s="8"/>
      <c r="N798" s="9"/>
    </row>
    <row r="799" spans="9:14" hidden="1" x14ac:dyDescent="0.25">
      <c r="I799" s="6"/>
      <c r="K799" s="7"/>
      <c r="M799" s="8"/>
      <c r="N799" s="9"/>
    </row>
    <row r="800" spans="9:14" hidden="1" x14ac:dyDescent="0.25">
      <c r="I800" s="6"/>
      <c r="K800" s="7"/>
      <c r="M800" s="8"/>
      <c r="N800" s="9"/>
    </row>
    <row r="801" spans="9:14" hidden="1" x14ac:dyDescent="0.25">
      <c r="I801" s="6"/>
      <c r="K801" s="7"/>
      <c r="M801" s="8"/>
      <c r="N801" s="9"/>
    </row>
    <row r="802" spans="9:14" hidden="1" x14ac:dyDescent="0.25">
      <c r="I802" s="6"/>
      <c r="K802" s="7"/>
      <c r="M802" s="8"/>
      <c r="N802" s="9"/>
    </row>
    <row r="803" spans="9:14" hidden="1" x14ac:dyDescent="0.25">
      <c r="I803" s="6"/>
      <c r="K803" s="7"/>
      <c r="M803" s="8"/>
      <c r="N803" s="9"/>
    </row>
    <row r="804" spans="9:14" hidden="1" x14ac:dyDescent="0.25">
      <c r="I804" s="6"/>
      <c r="K804" s="7"/>
      <c r="M804" s="8"/>
      <c r="N804" s="9"/>
    </row>
    <row r="805" spans="9:14" hidden="1" x14ac:dyDescent="0.25">
      <c r="I805" s="6"/>
      <c r="K805" s="7"/>
      <c r="M805" s="8"/>
      <c r="N805" s="9"/>
    </row>
    <row r="806" spans="9:14" hidden="1" x14ac:dyDescent="0.25">
      <c r="I806" s="6"/>
      <c r="K806" s="7"/>
      <c r="M806" s="8"/>
      <c r="N806" s="9"/>
    </row>
    <row r="807" spans="9:14" hidden="1" x14ac:dyDescent="0.25">
      <c r="I807" s="6"/>
      <c r="K807" s="7"/>
      <c r="M807" s="8"/>
      <c r="N807" s="9"/>
    </row>
    <row r="808" spans="9:14" hidden="1" x14ac:dyDescent="0.25">
      <c r="I808" s="6"/>
      <c r="K808" s="7"/>
      <c r="M808" s="8"/>
      <c r="N808" s="9"/>
    </row>
    <row r="809" spans="9:14" hidden="1" x14ac:dyDescent="0.25">
      <c r="I809" s="6"/>
      <c r="K809" s="7"/>
      <c r="M809" s="8"/>
      <c r="N809" s="9"/>
    </row>
    <row r="810" spans="9:14" hidden="1" x14ac:dyDescent="0.25">
      <c r="I810" s="6"/>
      <c r="K810" s="7"/>
      <c r="M810" s="8"/>
      <c r="N810" s="9"/>
    </row>
    <row r="811" spans="9:14" hidden="1" x14ac:dyDescent="0.25">
      <c r="I811" s="6"/>
      <c r="K811" s="7"/>
      <c r="M811" s="8"/>
      <c r="N811" s="9"/>
    </row>
    <row r="812" spans="9:14" hidden="1" x14ac:dyDescent="0.25">
      <c r="I812" s="6"/>
      <c r="K812" s="7"/>
      <c r="M812" s="8"/>
      <c r="N812" s="9"/>
    </row>
    <row r="813" spans="9:14" hidden="1" x14ac:dyDescent="0.25">
      <c r="I813" s="6"/>
      <c r="K813" s="7"/>
      <c r="M813" s="8"/>
      <c r="N813" s="9"/>
    </row>
    <row r="814" spans="9:14" hidden="1" x14ac:dyDescent="0.25">
      <c r="I814" s="6"/>
      <c r="K814" s="7"/>
      <c r="M814" s="8"/>
      <c r="N814" s="9"/>
    </row>
    <row r="815" spans="9:14" hidden="1" x14ac:dyDescent="0.25">
      <c r="I815" s="6"/>
      <c r="K815" s="7"/>
      <c r="M815" s="8"/>
      <c r="N815" s="9"/>
    </row>
    <row r="816" spans="9:14" hidden="1" x14ac:dyDescent="0.25">
      <c r="I816" s="6"/>
      <c r="K816" s="7"/>
      <c r="M816" s="8"/>
      <c r="N816" s="9"/>
    </row>
    <row r="817" spans="9:14" hidden="1" x14ac:dyDescent="0.25">
      <c r="I817" s="6"/>
      <c r="K817" s="7"/>
      <c r="M817" s="8"/>
      <c r="N817" s="9"/>
    </row>
    <row r="818" spans="9:14" hidden="1" x14ac:dyDescent="0.25">
      <c r="I818" s="6"/>
      <c r="K818" s="7"/>
      <c r="M818" s="8"/>
      <c r="N818" s="9"/>
    </row>
    <row r="819" spans="9:14" hidden="1" x14ac:dyDescent="0.25">
      <c r="I819" s="6"/>
      <c r="K819" s="7"/>
      <c r="M819" s="8"/>
      <c r="N819" s="9"/>
    </row>
    <row r="820" spans="9:14" hidden="1" x14ac:dyDescent="0.25">
      <c r="I820" s="6"/>
      <c r="K820" s="7"/>
      <c r="M820" s="8"/>
      <c r="N820" s="9"/>
    </row>
    <row r="821" spans="9:14" hidden="1" x14ac:dyDescent="0.25">
      <c r="I821" s="6"/>
      <c r="K821" s="7"/>
      <c r="M821" s="8"/>
      <c r="N821" s="9"/>
    </row>
    <row r="822" spans="9:14" hidden="1" x14ac:dyDescent="0.25">
      <c r="I822" s="6"/>
      <c r="K822" s="7"/>
      <c r="M822" s="8"/>
      <c r="N822" s="9"/>
    </row>
    <row r="823" spans="9:14" hidden="1" x14ac:dyDescent="0.25">
      <c r="I823" s="6"/>
      <c r="K823" s="7"/>
      <c r="M823" s="8"/>
      <c r="N823" s="9"/>
    </row>
    <row r="824" spans="9:14" hidden="1" x14ac:dyDescent="0.25">
      <c r="I824" s="6"/>
      <c r="K824" s="7"/>
      <c r="M824" s="8"/>
      <c r="N824" s="9"/>
    </row>
    <row r="825" spans="9:14" hidden="1" x14ac:dyDescent="0.25">
      <c r="I825" s="6"/>
      <c r="K825" s="7"/>
      <c r="M825" s="8"/>
      <c r="N825" s="9"/>
    </row>
    <row r="826" spans="9:14" hidden="1" x14ac:dyDescent="0.25">
      <c r="I826" s="6"/>
      <c r="K826" s="7"/>
      <c r="M826" s="8"/>
      <c r="N826" s="9"/>
    </row>
    <row r="827" spans="9:14" hidden="1" x14ac:dyDescent="0.25">
      <c r="I827" s="6"/>
      <c r="K827" s="7"/>
      <c r="M827" s="8"/>
      <c r="N827" s="9"/>
    </row>
    <row r="828" spans="9:14" hidden="1" x14ac:dyDescent="0.25">
      <c r="I828" s="6"/>
      <c r="K828" s="7"/>
      <c r="M828" s="8"/>
      <c r="N828" s="9"/>
    </row>
    <row r="829" spans="9:14" hidden="1" x14ac:dyDescent="0.25">
      <c r="I829" s="6"/>
      <c r="K829" s="7"/>
      <c r="M829" s="8"/>
      <c r="N829" s="9"/>
    </row>
    <row r="830" spans="9:14" hidden="1" x14ac:dyDescent="0.25">
      <c r="I830" s="6"/>
      <c r="K830" s="7"/>
      <c r="M830" s="8"/>
      <c r="N830" s="9"/>
    </row>
    <row r="831" spans="9:14" hidden="1" x14ac:dyDescent="0.25">
      <c r="I831" s="6"/>
      <c r="K831" s="7"/>
      <c r="M831" s="8"/>
      <c r="N831" s="9"/>
    </row>
    <row r="832" spans="9:14" hidden="1" x14ac:dyDescent="0.25">
      <c r="I832" s="6"/>
      <c r="K832" s="7"/>
      <c r="M832" s="8"/>
      <c r="N832" s="9"/>
    </row>
    <row r="833" spans="9:14" hidden="1" x14ac:dyDescent="0.25">
      <c r="I833" s="6"/>
      <c r="K833" s="7"/>
      <c r="M833" s="8"/>
      <c r="N833" s="9"/>
    </row>
    <row r="834" spans="9:14" hidden="1" x14ac:dyDescent="0.25">
      <c r="I834" s="6"/>
      <c r="K834" s="7"/>
      <c r="M834" s="8"/>
      <c r="N834" s="9"/>
    </row>
    <row r="835" spans="9:14" hidden="1" x14ac:dyDescent="0.25">
      <c r="I835" s="6"/>
      <c r="K835" s="7"/>
      <c r="M835" s="8"/>
      <c r="N835" s="9"/>
    </row>
    <row r="836" spans="9:14" hidden="1" x14ac:dyDescent="0.25">
      <c r="I836" s="6"/>
      <c r="K836" s="7"/>
      <c r="M836" s="8"/>
      <c r="N836" s="9"/>
    </row>
    <row r="837" spans="9:14" hidden="1" x14ac:dyDescent="0.25">
      <c r="I837" s="6"/>
      <c r="K837" s="7"/>
      <c r="M837" s="8"/>
      <c r="N837" s="9"/>
    </row>
    <row r="838" spans="9:14" hidden="1" x14ac:dyDescent="0.25">
      <c r="I838" s="6"/>
      <c r="K838" s="7"/>
      <c r="M838" s="8"/>
      <c r="N838" s="9"/>
    </row>
    <row r="839" spans="9:14" hidden="1" x14ac:dyDescent="0.25">
      <c r="I839" s="6"/>
      <c r="K839" s="7"/>
      <c r="M839" s="8"/>
      <c r="N839" s="9"/>
    </row>
    <row r="840" spans="9:14" hidden="1" x14ac:dyDescent="0.25">
      <c r="I840" s="6"/>
      <c r="K840" s="7"/>
      <c r="M840" s="8"/>
      <c r="N840" s="9"/>
    </row>
    <row r="841" spans="9:14" hidden="1" x14ac:dyDescent="0.25">
      <c r="I841" s="6"/>
      <c r="K841" s="7"/>
      <c r="M841" s="8"/>
      <c r="N841" s="9"/>
    </row>
    <row r="842" spans="9:14" hidden="1" x14ac:dyDescent="0.25">
      <c r="I842" s="6"/>
      <c r="K842" s="7"/>
      <c r="M842" s="8"/>
      <c r="N842" s="9"/>
    </row>
    <row r="843" spans="9:14" ht="15" customHeight="1" x14ac:dyDescent="0.25">
      <c r="I843" s="6"/>
      <c r="K843" s="7"/>
      <c r="M843" s="8"/>
      <c r="N843" s="9"/>
    </row>
    <row r="844" spans="9:14" ht="15" customHeight="1" x14ac:dyDescent="0.25">
      <c r="I844" s="6"/>
      <c r="K844" s="7"/>
      <c r="M844" s="8"/>
      <c r="N844" s="9"/>
    </row>
    <row r="845" spans="9:14" ht="15" customHeight="1" x14ac:dyDescent="0.25">
      <c r="I845" s="6"/>
      <c r="K845" s="7"/>
      <c r="M845" s="8"/>
      <c r="N845" s="9"/>
    </row>
    <row r="846" spans="9:14" ht="15" customHeight="1" x14ac:dyDescent="0.25">
      <c r="I846" s="6"/>
      <c r="K846" s="7"/>
      <c r="M846" s="8"/>
      <c r="N846" s="9"/>
    </row>
    <row r="847" spans="9:14" ht="15" customHeight="1" x14ac:dyDescent="0.25">
      <c r="I847" s="6"/>
      <c r="K847" s="7"/>
      <c r="M847" s="8"/>
      <c r="N847" s="9"/>
    </row>
    <row r="848" spans="9:14" ht="15" customHeight="1" x14ac:dyDescent="0.25">
      <c r="I848" s="6"/>
      <c r="K848" s="7"/>
      <c r="M848" s="8"/>
      <c r="N848" s="9"/>
    </row>
    <row r="849" spans="9:14" ht="15" customHeight="1" x14ac:dyDescent="0.25">
      <c r="I849" s="6"/>
      <c r="K849" s="7"/>
      <c r="M849" s="8"/>
      <c r="N849" s="9"/>
    </row>
    <row r="850" spans="9:14" ht="15" customHeight="1" x14ac:dyDescent="0.25">
      <c r="I850" s="6"/>
      <c r="K850" s="7"/>
      <c r="M850" s="8"/>
      <c r="N850" s="9"/>
    </row>
    <row r="851" spans="9:14" ht="15" customHeight="1" x14ac:dyDescent="0.25">
      <c r="I851" s="6"/>
      <c r="K851" s="7"/>
      <c r="M851" s="8"/>
      <c r="N851" s="9"/>
    </row>
    <row r="852" spans="9:14" ht="15" customHeight="1" x14ac:dyDescent="0.25">
      <c r="I852" s="6"/>
      <c r="K852" s="7"/>
      <c r="M852" s="8"/>
      <c r="N852" s="9"/>
    </row>
    <row r="853" spans="9:14" ht="15" customHeight="1" x14ac:dyDescent="0.25">
      <c r="I853" s="6"/>
      <c r="K853" s="7"/>
      <c r="M853" s="8"/>
      <c r="N853" s="9"/>
    </row>
    <row r="854" spans="9:14" ht="15" customHeight="1" x14ac:dyDescent="0.25">
      <c r="I854" s="6"/>
      <c r="K854" s="7"/>
      <c r="M854" s="8"/>
      <c r="N854" s="9"/>
    </row>
    <row r="855" spans="9:14" ht="15" customHeight="1" x14ac:dyDescent="0.25">
      <c r="I855" s="6"/>
      <c r="K855" s="7"/>
      <c r="M855" s="8"/>
      <c r="N855" s="9"/>
    </row>
    <row r="856" spans="9:14" ht="15" customHeight="1" x14ac:dyDescent="0.25">
      <c r="I856" s="6"/>
      <c r="K856" s="7"/>
      <c r="M856" s="8"/>
      <c r="N856" s="9"/>
    </row>
    <row r="857" spans="9:14" ht="15" customHeight="1" x14ac:dyDescent="0.25">
      <c r="I857" s="6"/>
      <c r="K857" s="7"/>
      <c r="M857" s="8"/>
      <c r="N857" s="9"/>
    </row>
    <row r="858" spans="9:14" ht="15" customHeight="1" x14ac:dyDescent="0.25">
      <c r="I858" s="6"/>
      <c r="K858" s="7"/>
      <c r="M858" s="8"/>
      <c r="N858" s="9"/>
    </row>
    <row r="859" spans="9:14" ht="15" customHeight="1" x14ac:dyDescent="0.25">
      <c r="I859" s="6"/>
      <c r="K859" s="7"/>
      <c r="M859" s="8"/>
      <c r="N859" s="9"/>
    </row>
    <row r="860" spans="9:14" ht="15" customHeight="1" x14ac:dyDescent="0.25">
      <c r="I860" s="6"/>
      <c r="K860" s="7"/>
      <c r="M860" s="8"/>
      <c r="N860" s="9"/>
    </row>
    <row r="861" spans="9:14" ht="15" customHeight="1" x14ac:dyDescent="0.25">
      <c r="I861" s="6"/>
      <c r="K861" s="7"/>
      <c r="M861" s="8"/>
      <c r="N861" s="9"/>
    </row>
    <row r="862" spans="9:14" ht="15" customHeight="1" x14ac:dyDescent="0.25">
      <c r="I862" s="6"/>
      <c r="K862" s="7"/>
      <c r="M862" s="8"/>
      <c r="N862" s="9"/>
    </row>
    <row r="863" spans="9:14" ht="15" customHeight="1" x14ac:dyDescent="0.25">
      <c r="I863" s="6"/>
      <c r="K863" s="7"/>
      <c r="M863" s="8"/>
      <c r="N863" s="9"/>
    </row>
    <row r="864" spans="9:14" ht="15" customHeight="1" x14ac:dyDescent="0.25">
      <c r="I864" s="6"/>
      <c r="K864" s="7"/>
      <c r="M864" s="8"/>
      <c r="N864" s="9"/>
    </row>
    <row r="865" spans="9:14" ht="15" customHeight="1" x14ac:dyDescent="0.25">
      <c r="I865" s="6"/>
      <c r="K865" s="7"/>
      <c r="M865" s="8"/>
      <c r="N865" s="9"/>
    </row>
    <row r="866" spans="9:14" ht="15" customHeight="1" x14ac:dyDescent="0.25">
      <c r="I866" s="6"/>
      <c r="K866" s="7"/>
      <c r="M866" s="8"/>
      <c r="N866" s="9"/>
    </row>
    <row r="867" spans="9:14" ht="15" customHeight="1" x14ac:dyDescent="0.25"/>
  </sheetData>
  <sheetProtection selectLockedCells="1"/>
  <mergeCells count="20">
    <mergeCell ref="B1:C3"/>
    <mergeCell ref="E1:E4"/>
    <mergeCell ref="A10:A22"/>
    <mergeCell ref="A27:A28"/>
    <mergeCell ref="B27:B28"/>
    <mergeCell ref="C27:C28"/>
    <mergeCell ref="D27:D28"/>
    <mergeCell ref="B26:P26"/>
    <mergeCell ref="N27:N28"/>
    <mergeCell ref="O27:O28"/>
    <mergeCell ref="P27:P28"/>
    <mergeCell ref="E27:E28"/>
    <mergeCell ref="G27:G28"/>
    <mergeCell ref="I27:I28"/>
    <mergeCell ref="J27:J28"/>
    <mergeCell ref="L27:L28"/>
    <mergeCell ref="M27:M28"/>
    <mergeCell ref="F27:F28"/>
    <mergeCell ref="H27:H28"/>
    <mergeCell ref="K27:K28"/>
  </mergeCells>
  <conditionalFormatting sqref="E25">
    <cfRule type="cellIs" dxfId="9" priority="44" stopIfTrue="1" operator="equal">
      <formula>"Please do not leave blank rows between entries below!!!"</formula>
    </cfRule>
  </conditionalFormatting>
  <conditionalFormatting sqref="E429:F429">
    <cfRule type="expression" dxfId="8" priority="11">
      <formula>AND($G429="",SUM($F$429:$F430)&gt;0)</formula>
    </cfRule>
    <cfRule type="expression" dxfId="7" priority="12" stopIfTrue="1">
      <formula>AND($G429="",SUM($E429:$F$429)&gt;0)</formula>
    </cfRule>
  </conditionalFormatting>
  <conditionalFormatting sqref="E429:F429">
    <cfRule type="expression" dxfId="6" priority="13">
      <formula>AND($G429="",SUM($F$429:$F430)&gt;0)</formula>
    </cfRule>
    <cfRule type="expression" dxfId="5" priority="14" stopIfTrue="1">
      <formula>AND($G429="",SUM($E429:$F$429)&gt;0)</formula>
    </cfRule>
  </conditionalFormatting>
  <pageMargins left="0.27" right="0.17" top="1" bottom="1" header="0.18" footer="0.5"/>
  <pageSetup paperSize="9" scale="55" fitToHeight="0" orientation="landscape" r:id="rId1"/>
  <headerFooter alignWithMargins="0"/>
  <rowBreaks count="1" manualBreakCount="1">
    <brk id="72" max="16383" man="1"/>
  </rowBreaks>
  <drawing r:id="rId2"/>
  <legacyDrawing r:id="rId3"/>
  <controls>
    <mc:AlternateContent xmlns:mc="http://schemas.openxmlformats.org/markup-compatibility/2006">
      <mc:Choice Requires="x14">
        <control shapeId="2051" r:id="rId4" name="CommandButton1">
          <controlPr defaultSize="0" autoLine="0" r:id="rId5">
            <anchor moveWithCells="1">
              <from>
                <xdr:col>5</xdr:col>
                <xdr:colOff>198120</xdr:colOff>
                <xdr:row>0</xdr:row>
                <xdr:rowOff>297180</xdr:rowOff>
              </from>
              <to>
                <xdr:col>5</xdr:col>
                <xdr:colOff>1226820</xdr:colOff>
                <xdr:row>1</xdr:row>
                <xdr:rowOff>220980</xdr:rowOff>
              </to>
            </anchor>
          </controlPr>
        </control>
      </mc:Choice>
      <mc:Fallback>
        <control shapeId="2051" r:id="rId4" name="CommandButton1"/>
      </mc:Fallback>
    </mc:AlternateContent>
    <mc:AlternateContent xmlns:mc="http://schemas.openxmlformats.org/markup-compatibility/2006">
      <mc:Choice Requires="x14">
        <control shapeId="2052" r:id="rId6" name="CommandButton2">
          <controlPr defaultSize="0" autoLine="0" r:id="rId7">
            <anchor moveWithCells="1">
              <from>
                <xdr:col>6</xdr:col>
                <xdr:colOff>160020</xdr:colOff>
                <xdr:row>0</xdr:row>
                <xdr:rowOff>297180</xdr:rowOff>
              </from>
              <to>
                <xdr:col>6</xdr:col>
                <xdr:colOff>1371600</xdr:colOff>
                <xdr:row>1</xdr:row>
                <xdr:rowOff>243840</xdr:rowOff>
              </to>
            </anchor>
          </controlPr>
        </control>
      </mc:Choice>
      <mc:Fallback>
        <control shapeId="2052" r:id="rId6" name="CommandButton2"/>
      </mc:Fallback>
    </mc:AlternateContent>
    <mc:AlternateContent xmlns:mc="http://schemas.openxmlformats.org/markup-compatibility/2006">
      <mc:Choice Requires="x14">
        <control shapeId="2053" r:id="rId8" name="CommandButton3">
          <controlPr defaultSize="0" autoLine="0" r:id="rId9">
            <anchor moveWithCells="1">
              <from>
                <xdr:col>6</xdr:col>
                <xdr:colOff>1371600</xdr:colOff>
                <xdr:row>0</xdr:row>
                <xdr:rowOff>297180</xdr:rowOff>
              </from>
              <to>
                <xdr:col>7</xdr:col>
                <xdr:colOff>883920</xdr:colOff>
                <xdr:row>1</xdr:row>
                <xdr:rowOff>220980</xdr:rowOff>
              </to>
            </anchor>
          </controlPr>
        </control>
      </mc:Choice>
      <mc:Fallback>
        <control shapeId="2053" r:id="rId8" name="CommandButton3"/>
      </mc:Fallback>
    </mc:AlternateContent>
    <mc:AlternateContent xmlns:mc="http://schemas.openxmlformats.org/markup-compatibility/2006">
      <mc:Choice Requires="x14">
        <control shapeId="2054" r:id="rId10" name="CommandButton5">
          <controlPr defaultSize="0" autoLine="0" r:id="rId11">
            <anchor moveWithCells="1">
              <from>
                <xdr:col>7</xdr:col>
                <xdr:colOff>1059180</xdr:colOff>
                <xdr:row>0</xdr:row>
                <xdr:rowOff>297180</xdr:rowOff>
              </from>
              <to>
                <xdr:col>8</xdr:col>
                <xdr:colOff>1325880</xdr:colOff>
                <xdr:row>1</xdr:row>
                <xdr:rowOff>220980</xdr:rowOff>
              </to>
            </anchor>
          </controlPr>
        </control>
      </mc:Choice>
      <mc:Fallback>
        <control shapeId="2054" r:id="rId10" name="CommandButton5"/>
      </mc:Fallback>
    </mc:AlternateContent>
    <mc:AlternateContent xmlns:mc="http://schemas.openxmlformats.org/markup-compatibility/2006">
      <mc:Choice Requires="x14">
        <control shapeId="2055" r:id="rId12" name="CommandButton6">
          <controlPr defaultSize="0" autoLine="0" r:id="rId13">
            <anchor moveWithCells="1">
              <from>
                <xdr:col>7</xdr:col>
                <xdr:colOff>1059180</xdr:colOff>
                <xdr:row>2</xdr:row>
                <xdr:rowOff>137160</xdr:rowOff>
              </from>
              <to>
                <xdr:col>8</xdr:col>
                <xdr:colOff>1325880</xdr:colOff>
                <xdr:row>3</xdr:row>
                <xdr:rowOff>53340</xdr:rowOff>
              </to>
            </anchor>
          </controlPr>
        </control>
      </mc:Choice>
      <mc:Fallback>
        <control shapeId="2055" r:id="rId12" name="CommandButton6"/>
      </mc:Fallback>
    </mc:AlternateContent>
    <mc:AlternateContent xmlns:mc="http://schemas.openxmlformats.org/markup-compatibility/2006">
      <mc:Choice Requires="x14">
        <control shapeId="2056" r:id="rId14" name="CommandButton7">
          <controlPr defaultSize="0" autoLine="0" r:id="rId15">
            <anchor moveWithCells="1">
              <from>
                <xdr:col>7</xdr:col>
                <xdr:colOff>1059180</xdr:colOff>
                <xdr:row>3</xdr:row>
                <xdr:rowOff>53340</xdr:rowOff>
              </from>
              <to>
                <xdr:col>8</xdr:col>
                <xdr:colOff>1325880</xdr:colOff>
                <xdr:row>3</xdr:row>
                <xdr:rowOff>365760</xdr:rowOff>
              </to>
            </anchor>
          </controlPr>
        </control>
      </mc:Choice>
      <mc:Fallback>
        <control shapeId="2056" r:id="rId14" name="CommandButton7"/>
      </mc:Fallback>
    </mc:AlternateContent>
    <mc:AlternateContent xmlns:mc="http://schemas.openxmlformats.org/markup-compatibility/2006">
      <mc:Choice Requires="x14">
        <control shapeId="2057" r:id="rId16" name="CommandButton9">
          <controlPr defaultSize="0" autoLine="0" r:id="rId17">
            <anchor moveWithCells="1">
              <from>
                <xdr:col>9</xdr:col>
                <xdr:colOff>129540</xdr:colOff>
                <xdr:row>0</xdr:row>
                <xdr:rowOff>304800</xdr:rowOff>
              </from>
              <to>
                <xdr:col>9</xdr:col>
                <xdr:colOff>1120140</xdr:colOff>
                <xdr:row>1</xdr:row>
                <xdr:rowOff>251460</xdr:rowOff>
              </to>
            </anchor>
          </controlPr>
        </control>
      </mc:Choice>
      <mc:Fallback>
        <control shapeId="2057" r:id="rId16" name="CommandButton9"/>
      </mc:Fallback>
    </mc:AlternateContent>
    <mc:AlternateContent xmlns:mc="http://schemas.openxmlformats.org/markup-compatibility/2006">
      <mc:Choice Requires="x14">
        <control shapeId="2058" r:id="rId18" name="CommandButton10">
          <controlPr defaultSize="0" autoLine="0" r:id="rId19">
            <anchor moveWithCells="1">
              <from>
                <xdr:col>5</xdr:col>
                <xdr:colOff>198120</xdr:colOff>
                <xdr:row>1</xdr:row>
                <xdr:rowOff>220980</xdr:rowOff>
              </from>
              <to>
                <xdr:col>5</xdr:col>
                <xdr:colOff>1226820</xdr:colOff>
                <xdr:row>2</xdr:row>
                <xdr:rowOff>137160</xdr:rowOff>
              </to>
            </anchor>
          </controlPr>
        </control>
      </mc:Choice>
      <mc:Fallback>
        <control shapeId="2058" r:id="rId18" name="CommandButton10"/>
      </mc:Fallback>
    </mc:AlternateContent>
    <mc:AlternateContent xmlns:mc="http://schemas.openxmlformats.org/markup-compatibility/2006">
      <mc:Choice Requires="x14">
        <control shapeId="2059" r:id="rId20" name="CommandButton11">
          <controlPr defaultSize="0" autoLine="0" r:id="rId21">
            <anchor moveWithCells="1">
              <from>
                <xdr:col>7</xdr:col>
                <xdr:colOff>1059180</xdr:colOff>
                <xdr:row>1</xdr:row>
                <xdr:rowOff>220980</xdr:rowOff>
              </from>
              <to>
                <xdr:col>8</xdr:col>
                <xdr:colOff>1325880</xdr:colOff>
                <xdr:row>2</xdr:row>
                <xdr:rowOff>137160</xdr:rowOff>
              </to>
            </anchor>
          </controlPr>
        </control>
      </mc:Choice>
      <mc:Fallback>
        <control shapeId="2059" r:id="rId20" name="CommandButton11"/>
      </mc:Fallback>
    </mc:AlternateContent>
    <mc:AlternateContent xmlns:mc="http://schemas.openxmlformats.org/markup-compatibility/2006">
      <mc:Choice Requires="x14">
        <control shapeId="2060" r:id="rId22" name="CommandButton4">
          <controlPr defaultSize="0" autoLine="0" r:id="rId23">
            <anchor moveWithCells="1">
              <from>
                <xdr:col>5</xdr:col>
                <xdr:colOff>0</xdr:colOff>
                <xdr:row>2</xdr:row>
                <xdr:rowOff>137160</xdr:rowOff>
              </from>
              <to>
                <xdr:col>5</xdr:col>
                <xdr:colOff>1211580</xdr:colOff>
                <xdr:row>3</xdr:row>
                <xdr:rowOff>83820</xdr:rowOff>
              </to>
            </anchor>
          </controlPr>
        </control>
      </mc:Choice>
      <mc:Fallback>
        <control shapeId="2060" r:id="rId22" name="CommandButton4"/>
      </mc:Fallback>
    </mc:AlternateContent>
    <mc:AlternateContent xmlns:mc="http://schemas.openxmlformats.org/markup-compatibility/2006">
      <mc:Choice Requires="x14">
        <control shapeId="2061" r:id="rId24" name="CommandButton8">
          <controlPr defaultSize="0" autoLine="0" r:id="rId25">
            <anchor moveWithCells="1">
              <from>
                <xdr:col>7</xdr:col>
                <xdr:colOff>1066800</xdr:colOff>
                <xdr:row>3</xdr:row>
                <xdr:rowOff>373380</xdr:rowOff>
              </from>
              <to>
                <xdr:col>8</xdr:col>
                <xdr:colOff>1112520</xdr:colOff>
                <xdr:row>4</xdr:row>
                <xdr:rowOff>15240</xdr:rowOff>
              </to>
            </anchor>
          </controlPr>
        </control>
      </mc:Choice>
      <mc:Fallback>
        <control shapeId="2061" r:id="rId24" name="CommandButton8"/>
      </mc:Fallback>
    </mc:AlternateContent>
    <mc:AlternateContent xmlns:mc="http://schemas.openxmlformats.org/markup-compatibility/2006">
      <mc:Choice Requires="x14">
        <control shapeId="2049" r:id="rId26" name="Button 1">
          <controlPr defaultSize="0" print="0" autoFill="0" autoPict="0" altText="_x000a_">
            <anchor moveWithCells="1" sizeWithCells="1">
              <from>
                <xdr:col>1</xdr:col>
                <xdr:colOff>2316480</xdr:colOff>
                <xdr:row>1</xdr:row>
                <xdr:rowOff>198120</xdr:rowOff>
              </from>
              <to>
                <xdr:col>3</xdr:col>
                <xdr:colOff>0</xdr:colOff>
                <xdr:row>2</xdr:row>
                <xdr:rowOff>220980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0" r:id="rId27" name="Button 2">
          <controlPr defaultSize="0" print="0" autoFill="0" autoPict="0">
            <anchor moveWithCells="1" sizeWithCells="1">
              <from>
                <xdr:col>1</xdr:col>
                <xdr:colOff>2308860</xdr:colOff>
                <xdr:row>0</xdr:row>
                <xdr:rowOff>175260</xdr:rowOff>
              </from>
              <to>
                <xdr:col>3</xdr:col>
                <xdr:colOff>0</xdr:colOff>
                <xdr:row>1</xdr:row>
                <xdr:rowOff>182880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F0"/>
  </sheetPr>
  <dimension ref="A1:V867"/>
  <sheetViews>
    <sheetView tabSelected="1" zoomScale="70" zoomScaleNormal="70" workbookViewId="0">
      <pane ySplit="5" topLeftCell="A20" activePane="bottomLeft" state="frozen"/>
      <selection activeCell="J14" sqref="J14"/>
      <selection pane="bottomLeft" activeCell="D4" sqref="D4"/>
    </sheetView>
  </sheetViews>
  <sheetFormatPr defaultColWidth="8.90625" defaultRowHeight="15" customHeight="1" zeroHeight="1" x14ac:dyDescent="0.25"/>
  <cols>
    <col min="1" max="1" width="5.6328125" style="9" customWidth="1"/>
    <col min="2" max="2" width="35.54296875" style="9" customWidth="1"/>
    <col min="3" max="3" width="26.54296875" style="9" customWidth="1"/>
    <col min="4" max="5" width="22.453125" style="9" customWidth="1"/>
    <col min="6" max="6" width="17.26953125" style="9" customWidth="1"/>
    <col min="7" max="7" width="19.08984375" style="9" customWidth="1"/>
    <col min="8" max="8" width="13.90625" style="9" customWidth="1"/>
    <col min="9" max="9" width="19.08984375" style="9" customWidth="1"/>
    <col min="10" max="10" width="13.7265625" style="6" customWidth="1"/>
    <col min="11" max="11" width="12.453125" style="6" customWidth="1"/>
    <col min="12" max="13" width="15.36328125" style="7" customWidth="1"/>
    <col min="14" max="14" width="12.54296875" style="8" customWidth="1"/>
    <col min="15" max="15" width="12.7265625" style="9" customWidth="1"/>
    <col min="16" max="16" width="19.81640625" style="9" customWidth="1"/>
    <col min="17" max="17" width="18.6328125" style="9" customWidth="1"/>
    <col min="18" max="22" width="10.6328125" style="9" customWidth="1"/>
    <col min="23" max="16384" width="8.90625" style="9"/>
  </cols>
  <sheetData>
    <row r="1" spans="1:22" ht="24.75" customHeight="1" x14ac:dyDescent="0.25">
      <c r="A1" s="1"/>
      <c r="B1" s="213" t="s">
        <v>0</v>
      </c>
      <c r="C1" s="214"/>
      <c r="D1" s="2"/>
      <c r="E1" s="219" t="s">
        <v>1</v>
      </c>
      <c r="F1" s="3"/>
      <c r="G1" s="3"/>
      <c r="H1" s="3"/>
      <c r="I1" s="4"/>
      <c r="J1" s="5"/>
    </row>
    <row r="2" spans="1:22" ht="24.75" customHeight="1" x14ac:dyDescent="0.25">
      <c r="A2" s="1"/>
      <c r="B2" s="215"/>
      <c r="C2" s="216"/>
      <c r="D2" s="10"/>
      <c r="E2" s="220"/>
      <c r="F2" s="11"/>
      <c r="G2" s="12"/>
      <c r="H2" s="12"/>
      <c r="I2" s="13"/>
      <c r="J2" s="14"/>
    </row>
    <row r="3" spans="1:22" ht="24.75" customHeight="1" thickBot="1" x14ac:dyDescent="0.3">
      <c r="A3" s="15"/>
      <c r="B3" s="217"/>
      <c r="C3" s="218"/>
      <c r="D3" s="10"/>
      <c r="E3" s="220"/>
      <c r="F3" s="16"/>
      <c r="G3" s="11"/>
      <c r="H3" s="11"/>
      <c r="I3" s="17"/>
      <c r="J3" s="18"/>
    </row>
    <row r="4" spans="1:22" ht="49.5" customHeight="1" thickBot="1" x14ac:dyDescent="0.3">
      <c r="A4" s="19"/>
      <c r="B4" s="20"/>
      <c r="C4" s="21"/>
      <c r="D4" s="22"/>
      <c r="E4" s="221"/>
      <c r="F4" s="23"/>
      <c r="G4" s="24"/>
      <c r="H4" s="24"/>
      <c r="I4" s="25"/>
      <c r="J4" s="26"/>
    </row>
    <row r="5" spans="1:22" ht="18" customHeight="1" thickBot="1" x14ac:dyDescent="0.3">
      <c r="A5" s="27"/>
      <c r="B5" s="28"/>
      <c r="C5" s="29"/>
      <c r="D5" s="30"/>
      <c r="E5" s="31"/>
      <c r="F5" s="32"/>
      <c r="G5" s="32"/>
      <c r="H5" s="33"/>
      <c r="I5" s="33"/>
      <c r="J5" s="34"/>
      <c r="L5" s="35"/>
    </row>
    <row r="6" spans="1:22" ht="18" customHeight="1" thickBot="1" x14ac:dyDescent="0.3">
      <c r="A6" s="36"/>
      <c r="B6" s="37" t="s">
        <v>2</v>
      </c>
      <c r="C6" s="38"/>
      <c r="D6" s="39"/>
      <c r="E6" s="40"/>
      <c r="F6" s="41"/>
      <c r="G6" s="42"/>
      <c r="H6" s="42"/>
      <c r="I6" s="42"/>
      <c r="J6" s="43"/>
      <c r="K6" s="43"/>
      <c r="L6" s="44"/>
      <c r="M6" s="45"/>
      <c r="O6" s="46"/>
      <c r="P6" s="46"/>
      <c r="Q6" s="46"/>
      <c r="R6" s="46"/>
      <c r="S6" s="47"/>
      <c r="T6" s="47"/>
      <c r="U6" s="46"/>
      <c r="V6" s="48"/>
    </row>
    <row r="7" spans="1:22" ht="18" customHeight="1" x14ac:dyDescent="0.25">
      <c r="B7" s="49"/>
      <c r="C7" s="50"/>
      <c r="D7" s="51"/>
      <c r="E7" s="51"/>
      <c r="F7" s="42"/>
      <c r="G7" s="42"/>
      <c r="H7" s="42"/>
      <c r="I7" s="42"/>
      <c r="J7" s="43"/>
      <c r="K7" s="43"/>
      <c r="L7" s="44"/>
      <c r="M7" s="45"/>
      <c r="O7" s="46"/>
      <c r="P7" s="46"/>
      <c r="Q7" s="46"/>
      <c r="R7" s="46"/>
      <c r="S7" s="47"/>
      <c r="T7" s="47"/>
      <c r="U7" s="46"/>
      <c r="V7" s="48"/>
    </row>
    <row r="8" spans="1:22" ht="40.5" customHeight="1" thickBot="1" x14ac:dyDescent="0.3">
      <c r="B8" s="52" t="s">
        <v>76</v>
      </c>
      <c r="C8" s="53"/>
      <c r="D8" s="53"/>
      <c r="E8" s="53"/>
    </row>
    <row r="9" spans="1:22" ht="32.25" customHeight="1" thickBot="1" x14ac:dyDescent="0.5">
      <c r="B9" s="54"/>
      <c r="C9" s="192" t="s">
        <v>79</v>
      </c>
      <c r="D9" s="192" t="s">
        <v>54</v>
      </c>
      <c r="E9" s="192" t="s">
        <v>55</v>
      </c>
      <c r="F9" s="193" t="s">
        <v>56</v>
      </c>
      <c r="G9" s="247" t="s">
        <v>57</v>
      </c>
      <c r="H9" s="57"/>
      <c r="I9" s="6"/>
      <c r="K9" s="7"/>
      <c r="M9" s="8"/>
      <c r="N9" s="9"/>
    </row>
    <row r="10" spans="1:22" s="86" customFormat="1" ht="16.5" customHeight="1" x14ac:dyDescent="0.25">
      <c r="A10" s="198"/>
      <c r="B10" s="194" t="s">
        <v>21</v>
      </c>
      <c r="C10" s="234"/>
      <c r="D10" s="234"/>
      <c r="E10" s="234"/>
      <c r="F10" s="234"/>
      <c r="G10" s="187">
        <f t="shared" ref="G10:G23" si="0">IF(SUM(C10:F10)&gt;0,SUM(C10:F10),0)</f>
        <v>0</v>
      </c>
      <c r="H10" s="85"/>
      <c r="I10" s="87"/>
      <c r="J10" s="87"/>
      <c r="K10" s="88"/>
      <c r="L10" s="88"/>
      <c r="M10" s="8"/>
    </row>
    <row r="11" spans="1:22" ht="16.5" customHeight="1" x14ac:dyDescent="0.25">
      <c r="A11" s="198"/>
      <c r="B11" s="248" t="s">
        <v>22</v>
      </c>
      <c r="C11" s="235"/>
      <c r="D11" s="235"/>
      <c r="E11" s="235"/>
      <c r="F11" s="235"/>
      <c r="G11" s="245">
        <f t="shared" si="0"/>
        <v>0</v>
      </c>
      <c r="H11" s="57"/>
      <c r="I11" s="6"/>
      <c r="K11" s="7"/>
      <c r="M11" s="8"/>
      <c r="N11" s="9"/>
    </row>
    <row r="12" spans="1:22" ht="16.5" customHeight="1" x14ac:dyDescent="0.25">
      <c r="A12" s="198"/>
      <c r="B12" s="150" t="s">
        <v>23</v>
      </c>
      <c r="C12" s="236"/>
      <c r="D12" s="236"/>
      <c r="E12" s="236"/>
      <c r="F12" s="236"/>
      <c r="G12" s="188">
        <f t="shared" si="0"/>
        <v>0</v>
      </c>
      <c r="H12" s="57"/>
      <c r="I12" s="6"/>
      <c r="K12" s="7"/>
      <c r="M12" s="8"/>
      <c r="N12" s="9"/>
    </row>
    <row r="13" spans="1:22" ht="16.5" customHeight="1" x14ac:dyDescent="0.25">
      <c r="A13" s="198"/>
      <c r="B13" s="249" t="s">
        <v>24</v>
      </c>
      <c r="C13" s="237"/>
      <c r="D13" s="237"/>
      <c r="E13" s="237"/>
      <c r="F13" s="237"/>
      <c r="G13" s="190">
        <f t="shared" si="0"/>
        <v>0</v>
      </c>
      <c r="H13" s="57"/>
      <c r="I13" s="6"/>
      <c r="K13" s="7"/>
      <c r="M13" s="8"/>
      <c r="N13" s="9"/>
    </row>
    <row r="14" spans="1:22" ht="16.5" customHeight="1" x14ac:dyDescent="0.25">
      <c r="A14" s="198"/>
      <c r="B14" s="146" t="s">
        <v>25</v>
      </c>
      <c r="C14" s="238"/>
      <c r="D14" s="238"/>
      <c r="E14" s="238"/>
      <c r="F14" s="238"/>
      <c r="G14" s="188">
        <f t="shared" si="0"/>
        <v>0</v>
      </c>
      <c r="H14" s="57"/>
      <c r="I14" s="6"/>
      <c r="K14" s="7"/>
      <c r="M14" s="8"/>
      <c r="N14" s="9"/>
    </row>
    <row r="15" spans="1:22" ht="16.5" customHeight="1" x14ac:dyDescent="0.25">
      <c r="A15" s="198"/>
      <c r="B15" s="250" t="s">
        <v>26</v>
      </c>
      <c r="C15" s="239"/>
      <c r="D15" s="239"/>
      <c r="E15" s="239"/>
      <c r="F15" s="239"/>
      <c r="G15" s="245">
        <f t="shared" si="0"/>
        <v>0</v>
      </c>
      <c r="H15" s="57"/>
      <c r="I15" s="6"/>
      <c r="K15" s="7"/>
      <c r="M15" s="8"/>
      <c r="N15" s="9"/>
    </row>
    <row r="16" spans="1:22" ht="16.5" customHeight="1" x14ac:dyDescent="0.25">
      <c r="A16" s="198"/>
      <c r="B16" s="195" t="s">
        <v>27</v>
      </c>
      <c r="C16" s="240"/>
      <c r="D16" s="240"/>
      <c r="E16" s="240"/>
      <c r="F16" s="240"/>
      <c r="G16" s="246">
        <f t="shared" si="0"/>
        <v>0</v>
      </c>
      <c r="H16" s="57"/>
      <c r="I16" s="6"/>
      <c r="K16" s="7"/>
      <c r="M16" s="8"/>
      <c r="N16" s="9"/>
    </row>
    <row r="17" spans="1:22" ht="16.5" customHeight="1" x14ac:dyDescent="0.25">
      <c r="A17" s="198"/>
      <c r="B17" s="147" t="s">
        <v>28</v>
      </c>
      <c r="C17" s="241"/>
      <c r="D17" s="241"/>
      <c r="E17" s="241"/>
      <c r="F17" s="241"/>
      <c r="G17" s="188">
        <f t="shared" si="0"/>
        <v>0</v>
      </c>
      <c r="H17" s="57"/>
      <c r="I17" s="6"/>
      <c r="K17" s="7"/>
      <c r="M17" s="8"/>
      <c r="N17" s="9"/>
    </row>
    <row r="18" spans="1:22" ht="16.5" customHeight="1" x14ac:dyDescent="0.25">
      <c r="A18" s="198"/>
      <c r="B18" s="251" t="s">
        <v>29</v>
      </c>
      <c r="C18" s="242"/>
      <c r="D18" s="242"/>
      <c r="E18" s="242"/>
      <c r="F18" s="242"/>
      <c r="G18" s="189">
        <f t="shared" si="0"/>
        <v>0</v>
      </c>
      <c r="H18" s="57"/>
      <c r="I18" s="6"/>
      <c r="K18" s="7"/>
      <c r="M18" s="8"/>
      <c r="N18" s="9"/>
    </row>
    <row r="19" spans="1:22" ht="16.5" customHeight="1" x14ac:dyDescent="0.25">
      <c r="A19" s="198"/>
      <c r="B19" s="148" t="s">
        <v>30</v>
      </c>
      <c r="C19" s="243"/>
      <c r="D19" s="243"/>
      <c r="E19" s="243"/>
      <c r="F19" s="243"/>
      <c r="G19" s="189">
        <f t="shared" si="0"/>
        <v>0</v>
      </c>
      <c r="H19" s="57"/>
      <c r="I19" s="6"/>
      <c r="K19" s="7"/>
      <c r="M19" s="8"/>
      <c r="N19" s="9"/>
    </row>
    <row r="20" spans="1:22" s="86" customFormat="1" ht="16.5" customHeight="1" x14ac:dyDescent="0.25">
      <c r="A20" s="198"/>
      <c r="B20" s="149" t="s">
        <v>31</v>
      </c>
      <c r="C20" s="244"/>
      <c r="D20" s="244"/>
      <c r="E20" s="244"/>
      <c r="F20" s="244"/>
      <c r="G20" s="190">
        <f t="shared" si="0"/>
        <v>0</v>
      </c>
      <c r="H20" s="85"/>
      <c r="I20" s="87"/>
      <c r="J20" s="87"/>
      <c r="K20" s="88"/>
      <c r="L20" s="88"/>
      <c r="M20" s="8"/>
    </row>
    <row r="21" spans="1:22" ht="16.5" customHeight="1" x14ac:dyDescent="0.25">
      <c r="A21" s="198"/>
      <c r="B21" s="150" t="s">
        <v>32</v>
      </c>
      <c r="C21" s="236"/>
      <c r="D21" s="236"/>
      <c r="E21" s="236"/>
      <c r="F21" s="236"/>
      <c r="G21" s="187">
        <f t="shared" si="0"/>
        <v>0</v>
      </c>
      <c r="H21" s="57"/>
      <c r="I21" s="6"/>
      <c r="K21" s="7"/>
      <c r="M21" s="8"/>
      <c r="N21" s="9"/>
    </row>
    <row r="22" spans="1:22" ht="16.5" customHeight="1" thickBot="1" x14ac:dyDescent="0.3">
      <c r="A22" s="198"/>
      <c r="B22" s="196" t="s">
        <v>33</v>
      </c>
      <c r="C22" s="237"/>
      <c r="D22" s="237"/>
      <c r="E22" s="237"/>
      <c r="F22" s="237"/>
      <c r="G22" s="190">
        <f t="shared" si="0"/>
        <v>0</v>
      </c>
      <c r="H22" s="57"/>
      <c r="I22" s="6"/>
      <c r="K22" s="7"/>
      <c r="M22" s="8"/>
      <c r="N22" s="9"/>
    </row>
    <row r="23" spans="1:22" ht="16.5" customHeight="1" thickBot="1" x14ac:dyDescent="0.3">
      <c r="A23" s="119"/>
      <c r="B23" s="120" t="s">
        <v>40</v>
      </c>
      <c r="C23" s="186"/>
      <c r="D23" s="186"/>
      <c r="E23" s="186"/>
      <c r="F23" s="186"/>
      <c r="G23" s="191">
        <f t="shared" si="0"/>
        <v>0</v>
      </c>
      <c r="H23" s="145"/>
      <c r="I23" s="6"/>
      <c r="K23" s="7"/>
      <c r="M23" s="8"/>
      <c r="N23" s="9"/>
    </row>
    <row r="24" spans="1:22" x14ac:dyDescent="0.25">
      <c r="A24" s="50"/>
      <c r="B24" s="122" t="s">
        <v>58</v>
      </c>
      <c r="C24" s="49"/>
      <c r="D24" s="49"/>
      <c r="E24" s="49"/>
      <c r="F24" s="53"/>
      <c r="G24" s="53"/>
      <c r="H24" s="123"/>
      <c r="I24" s="123"/>
      <c r="J24" s="124"/>
      <c r="K24" s="53"/>
      <c r="L24" s="53"/>
      <c r="M24" s="9"/>
      <c r="O24" s="53"/>
      <c r="P24" s="53"/>
      <c r="Q24" s="53"/>
      <c r="R24" s="53"/>
      <c r="S24" s="53"/>
    </row>
    <row r="25" spans="1:22" ht="42" customHeight="1" thickBot="1" x14ac:dyDescent="0.35">
      <c r="B25" s="125" t="s">
        <v>69</v>
      </c>
      <c r="C25" s="126"/>
      <c r="D25" s="126"/>
      <c r="E25" s="127"/>
      <c r="F25" s="53"/>
      <c r="G25" s="53"/>
      <c r="H25" s="53"/>
      <c r="I25" s="124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22" ht="25.5" customHeight="1" thickBot="1" x14ac:dyDescent="0.3">
      <c r="A26" s="53"/>
      <c r="B26" s="200" t="s">
        <v>82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2"/>
      <c r="Q26" s="57"/>
      <c r="T26" s="57"/>
    </row>
    <row r="27" spans="1:22" ht="15" customHeight="1" x14ac:dyDescent="0.25">
      <c r="A27" s="228" t="s">
        <v>44</v>
      </c>
      <c r="B27" s="203" t="s">
        <v>75</v>
      </c>
      <c r="C27" s="230" t="s">
        <v>74</v>
      </c>
      <c r="D27" s="232" t="s">
        <v>53</v>
      </c>
      <c r="E27" s="261" t="s">
        <v>60</v>
      </c>
      <c r="F27" s="262" t="s">
        <v>77</v>
      </c>
      <c r="G27" s="256" t="s">
        <v>61</v>
      </c>
      <c r="H27" s="252" t="s">
        <v>78</v>
      </c>
      <c r="I27" s="271" t="s">
        <v>62</v>
      </c>
      <c r="J27" s="281" t="s">
        <v>63</v>
      </c>
      <c r="K27" s="254" t="s">
        <v>29</v>
      </c>
      <c r="L27" s="226" t="s">
        <v>64</v>
      </c>
      <c r="M27" s="282" t="s">
        <v>65</v>
      </c>
      <c r="N27" s="276" t="s">
        <v>66</v>
      </c>
      <c r="O27" s="222" t="s">
        <v>67</v>
      </c>
      <c r="P27" s="224" t="s">
        <v>68</v>
      </c>
      <c r="Q27" s="57"/>
      <c r="V27" s="57"/>
    </row>
    <row r="28" spans="1:22" ht="36" customHeight="1" thickBot="1" x14ac:dyDescent="0.3">
      <c r="A28" s="229"/>
      <c r="B28" s="204"/>
      <c r="C28" s="231"/>
      <c r="D28" s="233"/>
      <c r="E28" s="263"/>
      <c r="F28" s="264"/>
      <c r="G28" s="257"/>
      <c r="H28" s="253"/>
      <c r="I28" s="272"/>
      <c r="J28" s="283"/>
      <c r="K28" s="255"/>
      <c r="L28" s="227"/>
      <c r="M28" s="284"/>
      <c r="N28" s="277"/>
      <c r="O28" s="223"/>
      <c r="P28" s="225"/>
      <c r="Q28" s="57"/>
      <c r="V28" s="57"/>
    </row>
    <row r="29" spans="1:22" x14ac:dyDescent="0.25">
      <c r="A29" s="155">
        <v>1</v>
      </c>
      <c r="B29" s="158"/>
      <c r="C29" s="173"/>
      <c r="D29" s="161"/>
      <c r="E29" s="179"/>
      <c r="F29" s="265"/>
      <c r="G29" s="258"/>
      <c r="H29" s="268"/>
      <c r="I29" s="273"/>
      <c r="J29" s="285"/>
      <c r="K29" s="180"/>
      <c r="L29" s="180"/>
      <c r="M29" s="286"/>
      <c r="N29" s="278"/>
      <c r="O29" s="181"/>
      <c r="P29" s="182"/>
      <c r="Q29" s="57"/>
      <c r="V29" s="57"/>
    </row>
    <row r="30" spans="1:22" x14ac:dyDescent="0.25">
      <c r="A30" s="156">
        <v>2</v>
      </c>
      <c r="B30" s="158"/>
      <c r="C30" s="172"/>
      <c r="D30" s="162"/>
      <c r="E30" s="183"/>
      <c r="F30" s="266"/>
      <c r="G30" s="259"/>
      <c r="H30" s="269"/>
      <c r="I30" s="274"/>
      <c r="J30" s="287"/>
      <c r="K30" s="174"/>
      <c r="L30" s="174"/>
      <c r="M30" s="288"/>
      <c r="N30" s="279"/>
      <c r="O30" s="177"/>
      <c r="P30" s="175"/>
      <c r="Q30" s="57"/>
      <c r="V30" s="57"/>
    </row>
    <row r="31" spans="1:22" x14ac:dyDescent="0.25">
      <c r="A31" s="156">
        <v>3</v>
      </c>
      <c r="B31" s="158"/>
      <c r="C31" s="154"/>
      <c r="D31" s="161"/>
      <c r="E31" s="183"/>
      <c r="F31" s="266"/>
      <c r="G31" s="259"/>
      <c r="H31" s="269"/>
      <c r="I31" s="274"/>
      <c r="J31" s="287"/>
      <c r="K31" s="174"/>
      <c r="L31" s="174"/>
      <c r="M31" s="288"/>
      <c r="N31" s="279"/>
      <c r="O31" s="177"/>
      <c r="P31" s="175"/>
      <c r="Q31" s="57"/>
      <c r="V31" s="57"/>
    </row>
    <row r="32" spans="1:22" x14ac:dyDescent="0.25">
      <c r="A32" s="156">
        <v>4</v>
      </c>
      <c r="B32" s="158"/>
      <c r="C32" s="154"/>
      <c r="D32" s="161"/>
      <c r="E32" s="183"/>
      <c r="F32" s="266"/>
      <c r="G32" s="259"/>
      <c r="H32" s="269"/>
      <c r="I32" s="274"/>
      <c r="J32" s="287"/>
      <c r="K32" s="174"/>
      <c r="L32" s="174"/>
      <c r="M32" s="288"/>
      <c r="N32" s="279"/>
      <c r="O32" s="177"/>
      <c r="P32" s="175"/>
      <c r="Q32" s="57"/>
      <c r="V32" s="57"/>
    </row>
    <row r="33" spans="1:22" x14ac:dyDescent="0.25">
      <c r="A33" s="156">
        <v>5</v>
      </c>
      <c r="B33" s="158"/>
      <c r="C33" s="154"/>
      <c r="D33" s="162"/>
      <c r="E33" s="183"/>
      <c r="F33" s="266"/>
      <c r="G33" s="259"/>
      <c r="H33" s="269"/>
      <c r="I33" s="274"/>
      <c r="J33" s="287"/>
      <c r="K33" s="174"/>
      <c r="L33" s="174"/>
      <c r="M33" s="288"/>
      <c r="N33" s="279"/>
      <c r="O33" s="177"/>
      <c r="P33" s="175"/>
      <c r="Q33" s="57"/>
      <c r="V33" s="57"/>
    </row>
    <row r="34" spans="1:22" x14ac:dyDescent="0.25">
      <c r="A34" s="156">
        <v>6</v>
      </c>
      <c r="B34" s="158"/>
      <c r="C34" s="154"/>
      <c r="D34" s="162"/>
      <c r="E34" s="183"/>
      <c r="F34" s="266"/>
      <c r="G34" s="259"/>
      <c r="H34" s="269"/>
      <c r="I34" s="274"/>
      <c r="J34" s="287"/>
      <c r="K34" s="174"/>
      <c r="L34" s="174"/>
      <c r="M34" s="288"/>
      <c r="N34" s="279"/>
      <c r="O34" s="177"/>
      <c r="P34" s="175"/>
      <c r="Q34" s="57"/>
      <c r="V34" s="57"/>
    </row>
    <row r="35" spans="1:22" x14ac:dyDescent="0.25">
      <c r="A35" s="156">
        <v>7</v>
      </c>
      <c r="B35" s="158"/>
      <c r="C35" s="154"/>
      <c r="D35" s="163"/>
      <c r="E35" s="183"/>
      <c r="F35" s="266"/>
      <c r="G35" s="259"/>
      <c r="H35" s="269"/>
      <c r="I35" s="274"/>
      <c r="J35" s="287"/>
      <c r="K35" s="174"/>
      <c r="L35" s="174"/>
      <c r="M35" s="288"/>
      <c r="N35" s="279"/>
      <c r="O35" s="177"/>
      <c r="P35" s="175"/>
      <c r="Q35" s="57"/>
      <c r="V35" s="57"/>
    </row>
    <row r="36" spans="1:22" x14ac:dyDescent="0.25">
      <c r="A36" s="156">
        <v>8</v>
      </c>
      <c r="B36" s="158"/>
      <c r="C36" s="154"/>
      <c r="D36" s="163"/>
      <c r="E36" s="183"/>
      <c r="F36" s="266"/>
      <c r="G36" s="259"/>
      <c r="H36" s="269"/>
      <c r="I36" s="274"/>
      <c r="J36" s="287"/>
      <c r="K36" s="174"/>
      <c r="L36" s="174"/>
      <c r="M36" s="288"/>
      <c r="N36" s="279"/>
      <c r="O36" s="177"/>
      <c r="P36" s="175"/>
      <c r="Q36" s="57"/>
      <c r="V36" s="57"/>
    </row>
    <row r="37" spans="1:22" x14ac:dyDescent="0.25">
      <c r="A37" s="156">
        <v>9</v>
      </c>
      <c r="B37" s="158"/>
      <c r="C37" s="154"/>
      <c r="D37" s="163"/>
      <c r="E37" s="183"/>
      <c r="F37" s="266"/>
      <c r="G37" s="259"/>
      <c r="H37" s="269"/>
      <c r="I37" s="274"/>
      <c r="J37" s="287"/>
      <c r="K37" s="174"/>
      <c r="L37" s="174"/>
      <c r="M37" s="288"/>
      <c r="N37" s="279"/>
      <c r="O37" s="177"/>
      <c r="P37" s="175"/>
      <c r="Q37" s="57"/>
      <c r="V37" s="57"/>
    </row>
    <row r="38" spans="1:22" x14ac:dyDescent="0.25">
      <c r="A38" s="156">
        <v>10</v>
      </c>
      <c r="B38" s="158"/>
      <c r="C38" s="154"/>
      <c r="D38" s="162"/>
      <c r="E38" s="183"/>
      <c r="F38" s="266"/>
      <c r="G38" s="259"/>
      <c r="H38" s="269"/>
      <c r="I38" s="274"/>
      <c r="J38" s="287"/>
      <c r="K38" s="174"/>
      <c r="L38" s="174"/>
      <c r="M38" s="288"/>
      <c r="N38" s="279"/>
      <c r="O38" s="177"/>
      <c r="P38" s="175"/>
      <c r="Q38" s="57"/>
      <c r="V38" s="57"/>
    </row>
    <row r="39" spans="1:22" x14ac:dyDescent="0.25">
      <c r="A39" s="156">
        <v>11</v>
      </c>
      <c r="B39" s="158"/>
      <c r="C39" s="154"/>
      <c r="D39" s="162"/>
      <c r="E39" s="183"/>
      <c r="F39" s="266"/>
      <c r="G39" s="259"/>
      <c r="H39" s="269"/>
      <c r="I39" s="274"/>
      <c r="J39" s="287"/>
      <c r="K39" s="174"/>
      <c r="L39" s="174"/>
      <c r="M39" s="288"/>
      <c r="N39" s="279"/>
      <c r="O39" s="177"/>
      <c r="P39" s="175"/>
      <c r="Q39" s="57"/>
      <c r="V39" s="57"/>
    </row>
    <row r="40" spans="1:22" x14ac:dyDescent="0.25">
      <c r="A40" s="156">
        <v>12</v>
      </c>
      <c r="B40" s="158"/>
      <c r="C40" s="154"/>
      <c r="D40" s="162"/>
      <c r="E40" s="183"/>
      <c r="F40" s="266"/>
      <c r="G40" s="259"/>
      <c r="H40" s="269"/>
      <c r="I40" s="274"/>
      <c r="J40" s="287"/>
      <c r="K40" s="174"/>
      <c r="L40" s="174"/>
      <c r="M40" s="288"/>
      <c r="N40" s="279"/>
      <c r="O40" s="177"/>
      <c r="P40" s="175"/>
      <c r="Q40" s="57"/>
      <c r="V40" s="57"/>
    </row>
    <row r="41" spans="1:22" x14ac:dyDescent="0.25">
      <c r="A41" s="156">
        <v>13</v>
      </c>
      <c r="B41" s="158"/>
      <c r="C41" s="154"/>
      <c r="D41" s="162"/>
      <c r="E41" s="183"/>
      <c r="F41" s="266"/>
      <c r="G41" s="259"/>
      <c r="H41" s="269"/>
      <c r="I41" s="274"/>
      <c r="J41" s="287"/>
      <c r="K41" s="174"/>
      <c r="L41" s="174"/>
      <c r="M41" s="288"/>
      <c r="N41" s="279"/>
      <c r="O41" s="177"/>
      <c r="P41" s="175"/>
      <c r="Q41" s="57"/>
      <c r="V41" s="57"/>
    </row>
    <row r="42" spans="1:22" x14ac:dyDescent="0.25">
      <c r="A42" s="156">
        <v>14</v>
      </c>
      <c r="B42" s="158"/>
      <c r="C42" s="154"/>
      <c r="D42" s="162"/>
      <c r="E42" s="183"/>
      <c r="F42" s="266"/>
      <c r="G42" s="259"/>
      <c r="H42" s="269"/>
      <c r="I42" s="274"/>
      <c r="J42" s="287"/>
      <c r="K42" s="174"/>
      <c r="L42" s="174"/>
      <c r="M42" s="288"/>
      <c r="N42" s="279"/>
      <c r="O42" s="177"/>
      <c r="P42" s="175"/>
      <c r="Q42" s="57"/>
      <c r="V42" s="57"/>
    </row>
    <row r="43" spans="1:22" x14ac:dyDescent="0.25">
      <c r="A43" s="156">
        <v>15</v>
      </c>
      <c r="B43" s="158"/>
      <c r="C43" s="154"/>
      <c r="D43" s="162"/>
      <c r="E43" s="183"/>
      <c r="F43" s="266"/>
      <c r="G43" s="259"/>
      <c r="H43" s="269"/>
      <c r="I43" s="274"/>
      <c r="J43" s="287"/>
      <c r="K43" s="174"/>
      <c r="L43" s="174"/>
      <c r="M43" s="288"/>
      <c r="N43" s="279"/>
      <c r="O43" s="177"/>
      <c r="P43" s="175"/>
      <c r="Q43" s="57"/>
      <c r="V43" s="57"/>
    </row>
    <row r="44" spans="1:22" x14ac:dyDescent="0.25">
      <c r="A44" s="156">
        <v>16</v>
      </c>
      <c r="B44" s="158"/>
      <c r="C44" s="154"/>
      <c r="D44" s="162"/>
      <c r="E44" s="183"/>
      <c r="F44" s="266"/>
      <c r="G44" s="259"/>
      <c r="H44" s="269"/>
      <c r="I44" s="274"/>
      <c r="J44" s="287"/>
      <c r="K44" s="174"/>
      <c r="L44" s="174"/>
      <c r="M44" s="288"/>
      <c r="N44" s="279"/>
      <c r="O44" s="177"/>
      <c r="P44" s="175"/>
      <c r="Q44" s="57"/>
      <c r="V44" s="57"/>
    </row>
    <row r="45" spans="1:22" x14ac:dyDescent="0.25">
      <c r="A45" s="156">
        <v>17</v>
      </c>
      <c r="B45" s="158"/>
      <c r="C45" s="154"/>
      <c r="D45" s="162"/>
      <c r="E45" s="183"/>
      <c r="F45" s="266"/>
      <c r="G45" s="259"/>
      <c r="H45" s="269"/>
      <c r="I45" s="274"/>
      <c r="J45" s="287"/>
      <c r="K45" s="174"/>
      <c r="L45" s="174"/>
      <c r="M45" s="288"/>
      <c r="N45" s="279"/>
      <c r="O45" s="177"/>
      <c r="P45" s="175"/>
      <c r="Q45" s="57"/>
      <c r="V45" s="57"/>
    </row>
    <row r="46" spans="1:22" x14ac:dyDescent="0.25">
      <c r="A46" s="156">
        <v>18</v>
      </c>
      <c r="B46" s="158"/>
      <c r="C46" s="154"/>
      <c r="D46" s="162"/>
      <c r="E46" s="183"/>
      <c r="F46" s="266"/>
      <c r="G46" s="259"/>
      <c r="H46" s="269"/>
      <c r="I46" s="274"/>
      <c r="J46" s="287"/>
      <c r="K46" s="174"/>
      <c r="L46" s="174"/>
      <c r="M46" s="288"/>
      <c r="N46" s="279"/>
      <c r="O46" s="177"/>
      <c r="P46" s="175"/>
      <c r="Q46" s="57"/>
      <c r="V46" s="57"/>
    </row>
    <row r="47" spans="1:22" x14ac:dyDescent="0.25">
      <c r="A47" s="156">
        <v>19</v>
      </c>
      <c r="B47" s="158"/>
      <c r="C47" s="154"/>
      <c r="D47" s="162"/>
      <c r="E47" s="183"/>
      <c r="F47" s="266"/>
      <c r="G47" s="259"/>
      <c r="H47" s="269"/>
      <c r="I47" s="274"/>
      <c r="J47" s="287"/>
      <c r="K47" s="174"/>
      <c r="L47" s="174"/>
      <c r="M47" s="288"/>
      <c r="N47" s="279"/>
      <c r="O47" s="177"/>
      <c r="P47" s="175"/>
      <c r="Q47" s="57"/>
      <c r="V47" s="57"/>
    </row>
    <row r="48" spans="1:22" x14ac:dyDescent="0.25">
      <c r="A48" s="156">
        <v>20</v>
      </c>
      <c r="B48" s="158"/>
      <c r="C48" s="154"/>
      <c r="D48" s="162"/>
      <c r="E48" s="183"/>
      <c r="F48" s="266"/>
      <c r="G48" s="259"/>
      <c r="H48" s="269"/>
      <c r="I48" s="274"/>
      <c r="J48" s="287"/>
      <c r="K48" s="174"/>
      <c r="L48" s="174"/>
      <c r="M48" s="288"/>
      <c r="N48" s="279"/>
      <c r="O48" s="177"/>
      <c r="P48" s="175"/>
      <c r="Q48" s="57"/>
      <c r="V48" s="57"/>
    </row>
    <row r="49" spans="1:22" x14ac:dyDescent="0.25">
      <c r="A49" s="156">
        <v>21</v>
      </c>
      <c r="B49" s="158"/>
      <c r="C49" s="154"/>
      <c r="D49" s="162"/>
      <c r="E49" s="183"/>
      <c r="F49" s="266"/>
      <c r="G49" s="259"/>
      <c r="H49" s="269"/>
      <c r="I49" s="274"/>
      <c r="J49" s="287"/>
      <c r="K49" s="174"/>
      <c r="L49" s="174"/>
      <c r="M49" s="288"/>
      <c r="N49" s="279"/>
      <c r="O49" s="177"/>
      <c r="P49" s="175"/>
      <c r="Q49" s="57"/>
      <c r="V49" s="57"/>
    </row>
    <row r="50" spans="1:22" x14ac:dyDescent="0.25">
      <c r="A50" s="156">
        <v>22</v>
      </c>
      <c r="B50" s="158"/>
      <c r="C50" s="154"/>
      <c r="D50" s="162"/>
      <c r="E50" s="183"/>
      <c r="F50" s="266"/>
      <c r="G50" s="259"/>
      <c r="H50" s="269"/>
      <c r="I50" s="274"/>
      <c r="J50" s="287"/>
      <c r="K50" s="174"/>
      <c r="L50" s="174"/>
      <c r="M50" s="288"/>
      <c r="N50" s="279"/>
      <c r="O50" s="177"/>
      <c r="P50" s="175"/>
      <c r="Q50" s="57"/>
      <c r="V50" s="57"/>
    </row>
    <row r="51" spans="1:22" x14ac:dyDescent="0.25">
      <c r="A51" s="156">
        <v>23</v>
      </c>
      <c r="B51" s="158"/>
      <c r="C51" s="154"/>
      <c r="D51" s="162"/>
      <c r="E51" s="183"/>
      <c r="F51" s="266"/>
      <c r="G51" s="259"/>
      <c r="H51" s="269"/>
      <c r="I51" s="274"/>
      <c r="J51" s="287"/>
      <c r="K51" s="174"/>
      <c r="L51" s="174"/>
      <c r="M51" s="288"/>
      <c r="N51" s="279"/>
      <c r="O51" s="177"/>
      <c r="P51" s="175"/>
      <c r="Q51" s="57"/>
      <c r="V51" s="57"/>
    </row>
    <row r="52" spans="1:22" x14ac:dyDescent="0.25">
      <c r="A52" s="156">
        <v>24</v>
      </c>
      <c r="B52" s="158"/>
      <c r="C52" s="154"/>
      <c r="D52" s="162"/>
      <c r="E52" s="183"/>
      <c r="F52" s="266"/>
      <c r="G52" s="259"/>
      <c r="H52" s="269"/>
      <c r="I52" s="274"/>
      <c r="J52" s="287"/>
      <c r="K52" s="174"/>
      <c r="L52" s="174"/>
      <c r="M52" s="288"/>
      <c r="N52" s="279"/>
      <c r="O52" s="177"/>
      <c r="P52" s="175"/>
      <c r="Q52" s="57"/>
      <c r="V52" s="57"/>
    </row>
    <row r="53" spans="1:22" x14ac:dyDescent="0.25">
      <c r="A53" s="156">
        <v>25</v>
      </c>
      <c r="B53" s="158"/>
      <c r="C53" s="154"/>
      <c r="D53" s="162"/>
      <c r="E53" s="183"/>
      <c r="F53" s="266"/>
      <c r="G53" s="259"/>
      <c r="H53" s="269"/>
      <c r="I53" s="274"/>
      <c r="J53" s="287"/>
      <c r="K53" s="174"/>
      <c r="L53" s="174"/>
      <c r="M53" s="288"/>
      <c r="N53" s="279"/>
      <c r="O53" s="177"/>
      <c r="P53" s="175"/>
      <c r="Q53" s="57"/>
      <c r="V53" s="57"/>
    </row>
    <row r="54" spans="1:22" x14ac:dyDescent="0.25">
      <c r="A54" s="156">
        <v>26</v>
      </c>
      <c r="B54" s="158"/>
      <c r="C54" s="154"/>
      <c r="D54" s="162"/>
      <c r="E54" s="183"/>
      <c r="F54" s="266"/>
      <c r="G54" s="259"/>
      <c r="H54" s="269"/>
      <c r="I54" s="274"/>
      <c r="J54" s="287"/>
      <c r="K54" s="174"/>
      <c r="L54" s="174"/>
      <c r="M54" s="288"/>
      <c r="N54" s="279"/>
      <c r="O54" s="177"/>
      <c r="P54" s="175"/>
      <c r="Q54" s="57"/>
      <c r="V54" s="57"/>
    </row>
    <row r="55" spans="1:22" x14ac:dyDescent="0.25">
      <c r="A55" s="156">
        <v>27</v>
      </c>
      <c r="B55" s="158"/>
      <c r="C55" s="154"/>
      <c r="D55" s="162"/>
      <c r="E55" s="183"/>
      <c r="F55" s="266"/>
      <c r="G55" s="259"/>
      <c r="H55" s="269"/>
      <c r="I55" s="274"/>
      <c r="J55" s="287"/>
      <c r="K55" s="174"/>
      <c r="L55" s="174"/>
      <c r="M55" s="288"/>
      <c r="N55" s="279"/>
      <c r="O55" s="177"/>
      <c r="P55" s="175"/>
      <c r="Q55" s="57"/>
      <c r="V55" s="57"/>
    </row>
    <row r="56" spans="1:22" x14ac:dyDescent="0.25">
      <c r="A56" s="156">
        <v>28</v>
      </c>
      <c r="B56" s="158"/>
      <c r="C56" s="154"/>
      <c r="D56" s="162"/>
      <c r="E56" s="183"/>
      <c r="F56" s="266"/>
      <c r="G56" s="259"/>
      <c r="H56" s="269"/>
      <c r="I56" s="274"/>
      <c r="J56" s="287"/>
      <c r="K56" s="174"/>
      <c r="L56" s="174"/>
      <c r="M56" s="288"/>
      <c r="N56" s="279"/>
      <c r="O56" s="177"/>
      <c r="P56" s="175"/>
      <c r="Q56" s="57"/>
      <c r="V56" s="57"/>
    </row>
    <row r="57" spans="1:22" x14ac:dyDescent="0.25">
      <c r="A57" s="156">
        <v>29</v>
      </c>
      <c r="B57" s="158"/>
      <c r="C57" s="154"/>
      <c r="D57" s="162"/>
      <c r="E57" s="183"/>
      <c r="F57" s="266"/>
      <c r="G57" s="259"/>
      <c r="H57" s="269"/>
      <c r="I57" s="274"/>
      <c r="J57" s="287"/>
      <c r="K57" s="174"/>
      <c r="L57" s="174"/>
      <c r="M57" s="288"/>
      <c r="N57" s="279"/>
      <c r="O57" s="177"/>
      <c r="P57" s="175"/>
      <c r="Q57" s="57"/>
      <c r="V57" s="57"/>
    </row>
    <row r="58" spans="1:22" x14ac:dyDescent="0.25">
      <c r="A58" s="156">
        <v>30</v>
      </c>
      <c r="B58" s="158"/>
      <c r="C58" s="154"/>
      <c r="D58" s="162"/>
      <c r="E58" s="183"/>
      <c r="F58" s="266"/>
      <c r="G58" s="259"/>
      <c r="H58" s="269"/>
      <c r="I58" s="274"/>
      <c r="J58" s="287"/>
      <c r="K58" s="174"/>
      <c r="L58" s="174"/>
      <c r="M58" s="288"/>
      <c r="N58" s="279"/>
      <c r="O58" s="177"/>
      <c r="P58" s="175"/>
      <c r="Q58" s="57"/>
      <c r="V58" s="57"/>
    </row>
    <row r="59" spans="1:22" x14ac:dyDescent="0.25">
      <c r="A59" s="156">
        <v>31</v>
      </c>
      <c r="B59" s="158"/>
      <c r="C59" s="154"/>
      <c r="D59" s="162"/>
      <c r="E59" s="183"/>
      <c r="F59" s="266"/>
      <c r="G59" s="259"/>
      <c r="H59" s="269"/>
      <c r="I59" s="274"/>
      <c r="J59" s="287"/>
      <c r="K59" s="174"/>
      <c r="L59" s="174"/>
      <c r="M59" s="288"/>
      <c r="N59" s="279"/>
      <c r="O59" s="177"/>
      <c r="P59" s="175"/>
      <c r="Q59" s="57"/>
      <c r="V59" s="57"/>
    </row>
    <row r="60" spans="1:22" x14ac:dyDescent="0.25">
      <c r="A60" s="156">
        <v>32</v>
      </c>
      <c r="B60" s="158"/>
      <c r="C60" s="154"/>
      <c r="D60" s="162"/>
      <c r="E60" s="183"/>
      <c r="F60" s="266"/>
      <c r="G60" s="259"/>
      <c r="H60" s="269"/>
      <c r="I60" s="274"/>
      <c r="J60" s="287"/>
      <c r="K60" s="174"/>
      <c r="L60" s="174"/>
      <c r="M60" s="288"/>
      <c r="N60" s="279"/>
      <c r="O60" s="177"/>
      <c r="P60" s="175"/>
      <c r="Q60" s="57"/>
      <c r="V60" s="57"/>
    </row>
    <row r="61" spans="1:22" x14ac:dyDescent="0.25">
      <c r="A61" s="156">
        <v>33</v>
      </c>
      <c r="B61" s="158"/>
      <c r="C61" s="154"/>
      <c r="D61" s="162"/>
      <c r="E61" s="183"/>
      <c r="F61" s="266"/>
      <c r="G61" s="259"/>
      <c r="H61" s="269"/>
      <c r="I61" s="274"/>
      <c r="J61" s="287" t="str">
        <f>IF(AND(I61&gt;0,(C61)=""),"Enter Country of Origin",IF(I61&lt;0,"Quantity should be a positive number",""))</f>
        <v/>
      </c>
      <c r="K61" s="174"/>
      <c r="L61" s="174"/>
      <c r="M61" s="288"/>
      <c r="N61" s="279"/>
      <c r="O61" s="177"/>
      <c r="P61" s="175"/>
      <c r="Q61" s="57"/>
      <c r="V61" s="57"/>
    </row>
    <row r="62" spans="1:22" x14ac:dyDescent="0.25">
      <c r="A62" s="156">
        <v>34</v>
      </c>
      <c r="B62" s="158"/>
      <c r="C62" s="154"/>
      <c r="D62" s="162"/>
      <c r="E62" s="183"/>
      <c r="F62" s="266"/>
      <c r="G62" s="259"/>
      <c r="H62" s="269"/>
      <c r="I62" s="274"/>
      <c r="J62" s="287" t="str">
        <f>IF(AND(I62&gt;0,(C62)=""),"Enter Country of Origin",IF(I62&lt;0,"Quantity should be a positive number",""))</f>
        <v/>
      </c>
      <c r="K62" s="174"/>
      <c r="L62" s="174"/>
      <c r="M62" s="288"/>
      <c r="N62" s="279"/>
      <c r="O62" s="177"/>
      <c r="P62" s="175"/>
      <c r="Q62" s="57"/>
      <c r="V62" s="57"/>
    </row>
    <row r="63" spans="1:22" x14ac:dyDescent="0.25">
      <c r="A63" s="156">
        <v>35</v>
      </c>
      <c r="B63" s="158"/>
      <c r="C63" s="154"/>
      <c r="D63" s="162"/>
      <c r="E63" s="183"/>
      <c r="F63" s="266"/>
      <c r="G63" s="259"/>
      <c r="H63" s="269"/>
      <c r="I63" s="274"/>
      <c r="J63" s="287" t="str">
        <f>IF(AND(I63&gt;0,(C63)=""),"Enter Country of Origin",IF(I63&lt;0,"Quantity should be a positive number",""))</f>
        <v/>
      </c>
      <c r="K63" s="174"/>
      <c r="L63" s="174"/>
      <c r="M63" s="288"/>
      <c r="N63" s="279"/>
      <c r="O63" s="177"/>
      <c r="P63" s="175"/>
      <c r="Q63" s="57"/>
      <c r="V63" s="57"/>
    </row>
    <row r="64" spans="1:22" x14ac:dyDescent="0.25">
      <c r="A64" s="156">
        <v>36</v>
      </c>
      <c r="B64" s="158"/>
      <c r="C64" s="154"/>
      <c r="D64" s="162"/>
      <c r="E64" s="183"/>
      <c r="F64" s="266"/>
      <c r="G64" s="259"/>
      <c r="H64" s="269"/>
      <c r="I64" s="274"/>
      <c r="J64" s="287" t="str">
        <f>IF(AND(I64&gt;0,(C64)=""),"Enter Country of Origin",IF(I64&lt;0,"Quantity should be a positive number",""))</f>
        <v/>
      </c>
      <c r="K64" s="174"/>
      <c r="L64" s="174"/>
      <c r="M64" s="288"/>
      <c r="N64" s="279"/>
      <c r="O64" s="177"/>
      <c r="P64" s="175"/>
      <c r="Q64" s="57"/>
      <c r="V64" s="57"/>
    </row>
    <row r="65" spans="1:22" x14ac:dyDescent="0.25">
      <c r="A65" s="156">
        <v>37</v>
      </c>
      <c r="B65" s="158"/>
      <c r="C65" s="154"/>
      <c r="D65" s="162"/>
      <c r="E65" s="183"/>
      <c r="F65" s="266"/>
      <c r="G65" s="259"/>
      <c r="H65" s="269"/>
      <c r="I65" s="274"/>
      <c r="J65" s="287" t="str">
        <f>IF(AND(I65&gt;0,(C65)=""),"Enter Country of Origin",IF(I65&lt;0,"Quantity should be a positive number",""))</f>
        <v/>
      </c>
      <c r="K65" s="174"/>
      <c r="L65" s="174"/>
      <c r="M65" s="288"/>
      <c r="N65" s="279"/>
      <c r="O65" s="177"/>
      <c r="P65" s="175"/>
      <c r="Q65" s="57"/>
      <c r="V65" s="57"/>
    </row>
    <row r="66" spans="1:22" x14ac:dyDescent="0.25">
      <c r="A66" s="156">
        <v>38</v>
      </c>
      <c r="B66" s="158"/>
      <c r="C66" s="154"/>
      <c r="D66" s="162"/>
      <c r="E66" s="183"/>
      <c r="F66" s="266"/>
      <c r="G66" s="259"/>
      <c r="H66" s="269"/>
      <c r="I66" s="274"/>
      <c r="J66" s="287" t="str">
        <f>IF(AND(I66&gt;0,(C66)=""),"Enter Country of Origin",IF(I66&lt;0,"Quantity should be a positive number",""))</f>
        <v/>
      </c>
      <c r="K66" s="174"/>
      <c r="L66" s="174"/>
      <c r="M66" s="288"/>
      <c r="N66" s="279"/>
      <c r="O66" s="177"/>
      <c r="P66" s="175"/>
      <c r="Q66" s="57"/>
      <c r="V66" s="57"/>
    </row>
    <row r="67" spans="1:22" x14ac:dyDescent="0.25">
      <c r="A67" s="156">
        <v>39</v>
      </c>
      <c r="B67" s="158"/>
      <c r="C67" s="154"/>
      <c r="D67" s="162"/>
      <c r="E67" s="183"/>
      <c r="F67" s="266"/>
      <c r="G67" s="259"/>
      <c r="H67" s="269"/>
      <c r="I67" s="274"/>
      <c r="J67" s="287" t="str">
        <f>IF(AND(I67&gt;0,(C67)=""),"Enter Country of Origin",IF(I67&lt;0,"Quantity should be a positive number",""))</f>
        <v/>
      </c>
      <c r="K67" s="174"/>
      <c r="L67" s="174"/>
      <c r="M67" s="288"/>
      <c r="N67" s="279"/>
      <c r="O67" s="177"/>
      <c r="P67" s="175"/>
      <c r="Q67" s="57"/>
      <c r="V67" s="57"/>
    </row>
    <row r="68" spans="1:22" x14ac:dyDescent="0.25">
      <c r="A68" s="156">
        <v>40</v>
      </c>
      <c r="B68" s="158"/>
      <c r="C68" s="154"/>
      <c r="D68" s="162"/>
      <c r="E68" s="183"/>
      <c r="F68" s="266"/>
      <c r="G68" s="259"/>
      <c r="H68" s="269"/>
      <c r="I68" s="274"/>
      <c r="J68" s="287" t="str">
        <f>IF(AND(I68&gt;0,(C68)=""),"Enter Country of Origin",IF(I68&lt;0,"Quantity should be a positive number",""))</f>
        <v/>
      </c>
      <c r="K68" s="174"/>
      <c r="L68" s="174"/>
      <c r="M68" s="288"/>
      <c r="N68" s="279"/>
      <c r="O68" s="177"/>
      <c r="P68" s="175"/>
      <c r="Q68" s="57"/>
      <c r="V68" s="57"/>
    </row>
    <row r="69" spans="1:22" x14ac:dyDescent="0.25">
      <c r="A69" s="156">
        <v>41</v>
      </c>
      <c r="B69" s="158"/>
      <c r="C69" s="154"/>
      <c r="D69" s="162"/>
      <c r="E69" s="183"/>
      <c r="F69" s="266"/>
      <c r="G69" s="259"/>
      <c r="H69" s="269"/>
      <c r="I69" s="274"/>
      <c r="J69" s="287" t="str">
        <f>IF(AND(I69&gt;0,(C69)=""),"Enter Country of Origin",IF(I69&lt;0,"Quantity should be a positive number",""))</f>
        <v/>
      </c>
      <c r="K69" s="174"/>
      <c r="L69" s="174"/>
      <c r="M69" s="288"/>
      <c r="N69" s="279"/>
      <c r="O69" s="177"/>
      <c r="P69" s="175"/>
      <c r="Q69" s="57"/>
      <c r="V69" s="57"/>
    </row>
    <row r="70" spans="1:22" x14ac:dyDescent="0.25">
      <c r="A70" s="156">
        <v>42</v>
      </c>
      <c r="B70" s="158"/>
      <c r="C70" s="154"/>
      <c r="D70" s="162"/>
      <c r="E70" s="183"/>
      <c r="F70" s="266"/>
      <c r="G70" s="259"/>
      <c r="H70" s="269"/>
      <c r="I70" s="274"/>
      <c r="J70" s="287" t="str">
        <f>IF(AND(I70&gt;0,(C70)=""),"Enter Country of Origin",IF(I70&lt;0,"Quantity should be a positive number",""))</f>
        <v/>
      </c>
      <c r="K70" s="174"/>
      <c r="L70" s="174"/>
      <c r="M70" s="288"/>
      <c r="N70" s="279"/>
      <c r="O70" s="177"/>
      <c r="P70" s="175"/>
      <c r="Q70" s="57"/>
      <c r="V70" s="57"/>
    </row>
    <row r="71" spans="1:22" x14ac:dyDescent="0.25">
      <c r="A71" s="156">
        <v>43</v>
      </c>
      <c r="B71" s="158"/>
      <c r="C71" s="154"/>
      <c r="D71" s="162"/>
      <c r="E71" s="183"/>
      <c r="F71" s="266"/>
      <c r="G71" s="259"/>
      <c r="H71" s="269"/>
      <c r="I71" s="274"/>
      <c r="J71" s="287" t="str">
        <f>IF(AND(I71&gt;0,(C71)=""),"Enter Country of Origin",IF(I71&lt;0,"Quantity should be a positive number",""))</f>
        <v/>
      </c>
      <c r="K71" s="174"/>
      <c r="L71" s="174"/>
      <c r="M71" s="288"/>
      <c r="N71" s="279"/>
      <c r="O71" s="177"/>
      <c r="P71" s="175"/>
      <c r="Q71" s="57"/>
      <c r="V71" s="57"/>
    </row>
    <row r="72" spans="1:22" x14ac:dyDescent="0.25">
      <c r="A72" s="156">
        <v>44</v>
      </c>
      <c r="B72" s="158"/>
      <c r="C72" s="154"/>
      <c r="D72" s="162"/>
      <c r="E72" s="183"/>
      <c r="F72" s="266"/>
      <c r="G72" s="259"/>
      <c r="H72" s="269"/>
      <c r="I72" s="274"/>
      <c r="J72" s="287" t="str">
        <f>IF(AND(I72&gt;0,(C72)=""),"Enter Country of Origin",IF(I72&lt;0,"Quantity should be a positive number",""))</f>
        <v/>
      </c>
      <c r="K72" s="174"/>
      <c r="L72" s="174"/>
      <c r="M72" s="288"/>
      <c r="N72" s="279"/>
      <c r="O72" s="177"/>
      <c r="P72" s="175"/>
      <c r="Q72" s="57"/>
      <c r="V72" s="57"/>
    </row>
    <row r="73" spans="1:22" x14ac:dyDescent="0.25">
      <c r="A73" s="156">
        <v>45</v>
      </c>
      <c r="B73" s="158"/>
      <c r="C73" s="154"/>
      <c r="D73" s="162"/>
      <c r="E73" s="183"/>
      <c r="F73" s="266"/>
      <c r="G73" s="259"/>
      <c r="H73" s="269"/>
      <c r="I73" s="274"/>
      <c r="J73" s="287" t="str">
        <f>IF(AND(I73&gt;0,(C73)=""),"Enter Country of Origin",IF(I73&lt;0,"Quantity should be a positive number",""))</f>
        <v/>
      </c>
      <c r="K73" s="174"/>
      <c r="L73" s="174"/>
      <c r="M73" s="288"/>
      <c r="N73" s="279"/>
      <c r="O73" s="177"/>
      <c r="P73" s="175"/>
      <c r="Q73" s="57"/>
      <c r="V73" s="57"/>
    </row>
    <row r="74" spans="1:22" x14ac:dyDescent="0.25">
      <c r="A74" s="156">
        <v>46</v>
      </c>
      <c r="B74" s="158"/>
      <c r="C74" s="154"/>
      <c r="D74" s="162"/>
      <c r="E74" s="183"/>
      <c r="F74" s="266"/>
      <c r="G74" s="259"/>
      <c r="H74" s="269"/>
      <c r="I74" s="274"/>
      <c r="J74" s="287" t="str">
        <f>IF(AND(I74&gt;0,(C74)=""),"Enter Country of Origin",IF(I74&lt;0,"Quantity should be a positive number",""))</f>
        <v/>
      </c>
      <c r="K74" s="174"/>
      <c r="L74" s="174"/>
      <c r="M74" s="288"/>
      <c r="N74" s="279"/>
      <c r="O74" s="177"/>
      <c r="P74" s="175"/>
      <c r="Q74" s="57"/>
      <c r="V74" s="57"/>
    </row>
    <row r="75" spans="1:22" x14ac:dyDescent="0.25">
      <c r="A75" s="156">
        <v>47</v>
      </c>
      <c r="B75" s="158"/>
      <c r="C75" s="154"/>
      <c r="D75" s="162"/>
      <c r="E75" s="183"/>
      <c r="F75" s="266"/>
      <c r="G75" s="259"/>
      <c r="H75" s="269"/>
      <c r="I75" s="274"/>
      <c r="J75" s="287" t="str">
        <f>IF(AND(I75&gt;0,(C75)=""),"Enter Country of Origin",IF(I75&lt;0,"Quantity should be a positive number",""))</f>
        <v/>
      </c>
      <c r="K75" s="174"/>
      <c r="L75" s="174"/>
      <c r="M75" s="288"/>
      <c r="N75" s="279"/>
      <c r="O75" s="177"/>
      <c r="P75" s="175"/>
      <c r="Q75" s="57"/>
      <c r="V75" s="57"/>
    </row>
    <row r="76" spans="1:22" x14ac:dyDescent="0.25">
      <c r="A76" s="156">
        <v>48</v>
      </c>
      <c r="B76" s="158"/>
      <c r="C76" s="154"/>
      <c r="D76" s="162"/>
      <c r="E76" s="183"/>
      <c r="F76" s="266"/>
      <c r="G76" s="259"/>
      <c r="H76" s="269"/>
      <c r="I76" s="274"/>
      <c r="J76" s="287" t="str">
        <f>IF(AND(I76&gt;0,(C76)=""),"Enter Country of Origin",IF(I76&lt;0,"Quantity should be a positive number",""))</f>
        <v/>
      </c>
      <c r="K76" s="174"/>
      <c r="L76" s="174"/>
      <c r="M76" s="288"/>
      <c r="N76" s="279"/>
      <c r="O76" s="177"/>
      <c r="P76" s="175"/>
      <c r="Q76" s="57"/>
      <c r="V76" s="57"/>
    </row>
    <row r="77" spans="1:22" x14ac:dyDescent="0.25">
      <c r="A77" s="156">
        <v>49</v>
      </c>
      <c r="B77" s="158"/>
      <c r="C77" s="154"/>
      <c r="D77" s="162"/>
      <c r="E77" s="183"/>
      <c r="F77" s="266"/>
      <c r="G77" s="259"/>
      <c r="H77" s="269"/>
      <c r="I77" s="274"/>
      <c r="J77" s="287" t="str">
        <f>IF(AND(I77&gt;0,(C77)=""),"Enter Country of Origin",IF(I77&lt;0,"Quantity should be a positive number",""))</f>
        <v/>
      </c>
      <c r="K77" s="174"/>
      <c r="L77" s="174"/>
      <c r="M77" s="288"/>
      <c r="N77" s="279"/>
      <c r="O77" s="177"/>
      <c r="P77" s="175"/>
      <c r="Q77" s="57"/>
      <c r="V77" s="57"/>
    </row>
    <row r="78" spans="1:22" x14ac:dyDescent="0.25">
      <c r="A78" s="156">
        <v>50</v>
      </c>
      <c r="B78" s="158"/>
      <c r="C78" s="154"/>
      <c r="D78" s="162"/>
      <c r="E78" s="183"/>
      <c r="F78" s="266"/>
      <c r="G78" s="259"/>
      <c r="H78" s="269"/>
      <c r="I78" s="274"/>
      <c r="J78" s="287" t="str">
        <f>IF(AND(I78&gt;0,(C78)=""),"Enter Country of Origin",IF(I78&lt;0,"Quantity should be a positive number",""))</f>
        <v/>
      </c>
      <c r="K78" s="174"/>
      <c r="L78" s="174"/>
      <c r="M78" s="288"/>
      <c r="N78" s="279"/>
      <c r="O78" s="177"/>
      <c r="P78" s="175"/>
      <c r="Q78" s="57"/>
      <c r="V78" s="57"/>
    </row>
    <row r="79" spans="1:22" x14ac:dyDescent="0.25">
      <c r="A79" s="156">
        <v>51</v>
      </c>
      <c r="B79" s="158"/>
      <c r="C79" s="154"/>
      <c r="D79" s="162"/>
      <c r="E79" s="183"/>
      <c r="F79" s="266"/>
      <c r="G79" s="259"/>
      <c r="H79" s="269"/>
      <c r="I79" s="274"/>
      <c r="J79" s="287" t="str">
        <f>IF(AND(I79&gt;0,(C79)=""),"Enter Country of Origin",IF(I79&lt;0,"Quantity should be a positive number",""))</f>
        <v/>
      </c>
      <c r="K79" s="174"/>
      <c r="L79" s="174"/>
      <c r="M79" s="288"/>
      <c r="N79" s="279"/>
      <c r="O79" s="177"/>
      <c r="P79" s="175"/>
      <c r="Q79" s="57"/>
      <c r="V79" s="57"/>
    </row>
    <row r="80" spans="1:22" x14ac:dyDescent="0.25">
      <c r="A80" s="156">
        <v>52</v>
      </c>
      <c r="B80" s="158"/>
      <c r="C80" s="154"/>
      <c r="D80" s="162"/>
      <c r="E80" s="183"/>
      <c r="F80" s="266"/>
      <c r="G80" s="259"/>
      <c r="H80" s="269"/>
      <c r="I80" s="274"/>
      <c r="J80" s="287" t="str">
        <f>IF(AND(I80&gt;0,(C80)=""),"Enter Country of Origin",IF(I80&lt;0,"Quantity should be a positive number",""))</f>
        <v/>
      </c>
      <c r="K80" s="174"/>
      <c r="L80" s="174"/>
      <c r="M80" s="288"/>
      <c r="N80" s="279"/>
      <c r="O80" s="177"/>
      <c r="P80" s="175"/>
      <c r="Q80" s="57"/>
      <c r="V80" s="57"/>
    </row>
    <row r="81" spans="1:22" x14ac:dyDescent="0.25">
      <c r="A81" s="156">
        <v>53</v>
      </c>
      <c r="B81" s="158"/>
      <c r="C81" s="154"/>
      <c r="D81" s="162"/>
      <c r="E81" s="183"/>
      <c r="F81" s="266"/>
      <c r="G81" s="259"/>
      <c r="H81" s="269"/>
      <c r="I81" s="274"/>
      <c r="J81" s="287" t="str">
        <f>IF(AND(I81&gt;0,(C81)=""),"Enter Country of Origin",IF(I81&lt;0,"Quantity should be a positive number",""))</f>
        <v/>
      </c>
      <c r="K81" s="174"/>
      <c r="L81" s="174"/>
      <c r="M81" s="288"/>
      <c r="N81" s="279"/>
      <c r="O81" s="177"/>
      <c r="P81" s="175"/>
      <c r="Q81" s="57"/>
      <c r="V81" s="57"/>
    </row>
    <row r="82" spans="1:22" x14ac:dyDescent="0.25">
      <c r="A82" s="156">
        <v>54</v>
      </c>
      <c r="B82" s="158"/>
      <c r="C82" s="154"/>
      <c r="D82" s="162"/>
      <c r="E82" s="183"/>
      <c r="F82" s="266"/>
      <c r="G82" s="259"/>
      <c r="H82" s="269"/>
      <c r="I82" s="274"/>
      <c r="J82" s="287" t="str">
        <f>IF(AND(I82&gt;0,(C82)=""),"Enter Country of Origin",IF(I82&lt;0,"Quantity should be a positive number",""))</f>
        <v/>
      </c>
      <c r="K82" s="174"/>
      <c r="L82" s="174"/>
      <c r="M82" s="288"/>
      <c r="N82" s="279"/>
      <c r="O82" s="177"/>
      <c r="P82" s="175"/>
      <c r="Q82" s="57"/>
      <c r="V82" s="57"/>
    </row>
    <row r="83" spans="1:22" x14ac:dyDescent="0.25">
      <c r="A83" s="156">
        <v>55</v>
      </c>
      <c r="B83" s="158"/>
      <c r="C83" s="154"/>
      <c r="D83" s="162"/>
      <c r="E83" s="183"/>
      <c r="F83" s="266"/>
      <c r="G83" s="259"/>
      <c r="H83" s="269"/>
      <c r="I83" s="274"/>
      <c r="J83" s="287" t="str">
        <f>IF(AND(I83&gt;0,(C83)=""),"Enter Country of Origin",IF(I83&lt;0,"Quantity should be a positive number",""))</f>
        <v/>
      </c>
      <c r="K83" s="174"/>
      <c r="L83" s="174"/>
      <c r="M83" s="288"/>
      <c r="N83" s="279"/>
      <c r="O83" s="177"/>
      <c r="P83" s="175"/>
      <c r="Q83" s="57"/>
      <c r="V83" s="57"/>
    </row>
    <row r="84" spans="1:22" x14ac:dyDescent="0.25">
      <c r="A84" s="156">
        <v>56</v>
      </c>
      <c r="B84" s="158"/>
      <c r="C84" s="154"/>
      <c r="D84" s="162"/>
      <c r="E84" s="183"/>
      <c r="F84" s="266"/>
      <c r="G84" s="259"/>
      <c r="H84" s="269"/>
      <c r="I84" s="274"/>
      <c r="J84" s="287" t="str">
        <f>IF(AND(I84&gt;0,(C84)=""),"Enter Country of Origin",IF(I84&lt;0,"Quantity should be a positive number",""))</f>
        <v/>
      </c>
      <c r="K84" s="174"/>
      <c r="L84" s="174"/>
      <c r="M84" s="288"/>
      <c r="N84" s="279"/>
      <c r="O84" s="177"/>
      <c r="P84" s="175"/>
      <c r="Q84" s="57"/>
      <c r="V84" s="57"/>
    </row>
    <row r="85" spans="1:22" x14ac:dyDescent="0.25">
      <c r="A85" s="156">
        <v>57</v>
      </c>
      <c r="B85" s="158"/>
      <c r="C85" s="154"/>
      <c r="D85" s="162"/>
      <c r="E85" s="183"/>
      <c r="F85" s="266"/>
      <c r="G85" s="259"/>
      <c r="H85" s="269"/>
      <c r="I85" s="274"/>
      <c r="J85" s="287" t="str">
        <f>IF(AND(I85&gt;0,(C85)=""),"Enter Country of Origin",IF(I85&lt;0,"Quantity should be a positive number",""))</f>
        <v/>
      </c>
      <c r="K85" s="174"/>
      <c r="L85" s="174"/>
      <c r="M85" s="288"/>
      <c r="N85" s="279"/>
      <c r="O85" s="177"/>
      <c r="P85" s="175"/>
      <c r="Q85" s="57"/>
      <c r="V85" s="57"/>
    </row>
    <row r="86" spans="1:22" x14ac:dyDescent="0.25">
      <c r="A86" s="156">
        <v>58</v>
      </c>
      <c r="B86" s="158"/>
      <c r="C86" s="154"/>
      <c r="D86" s="162"/>
      <c r="E86" s="183"/>
      <c r="F86" s="266"/>
      <c r="G86" s="259"/>
      <c r="H86" s="269"/>
      <c r="I86" s="274"/>
      <c r="J86" s="287" t="str">
        <f>IF(AND(I86&gt;0,(C86)=""),"Enter Country of Origin",IF(I86&lt;0,"Quantity should be a positive number",""))</f>
        <v/>
      </c>
      <c r="K86" s="174"/>
      <c r="L86" s="174"/>
      <c r="M86" s="288"/>
      <c r="N86" s="279"/>
      <c r="O86" s="177"/>
      <c r="P86" s="175"/>
      <c r="Q86" s="57"/>
      <c r="V86" s="57"/>
    </row>
    <row r="87" spans="1:22" x14ac:dyDescent="0.25">
      <c r="A87" s="156">
        <v>59</v>
      </c>
      <c r="B87" s="158"/>
      <c r="C87" s="154"/>
      <c r="D87" s="162"/>
      <c r="E87" s="183"/>
      <c r="F87" s="266"/>
      <c r="G87" s="259"/>
      <c r="H87" s="269"/>
      <c r="I87" s="274"/>
      <c r="J87" s="287" t="str">
        <f>IF(AND(I87&gt;0,(C87)=""),"Enter Country of Origin",IF(I87&lt;0,"Quantity should be a positive number",""))</f>
        <v/>
      </c>
      <c r="K87" s="174"/>
      <c r="L87" s="174"/>
      <c r="M87" s="288"/>
      <c r="N87" s="279"/>
      <c r="O87" s="177"/>
      <c r="P87" s="175"/>
      <c r="Q87" s="57"/>
      <c r="V87" s="57"/>
    </row>
    <row r="88" spans="1:22" x14ac:dyDescent="0.25">
      <c r="A88" s="156">
        <v>60</v>
      </c>
      <c r="B88" s="158"/>
      <c r="C88" s="154"/>
      <c r="D88" s="162"/>
      <c r="E88" s="183"/>
      <c r="F88" s="266"/>
      <c r="G88" s="259"/>
      <c r="H88" s="269"/>
      <c r="I88" s="274"/>
      <c r="J88" s="287" t="str">
        <f>IF(AND(I88&gt;0,(C88)=""),"Enter Country of Origin",IF(I88&lt;0,"Quantity should be a positive number",""))</f>
        <v/>
      </c>
      <c r="K88" s="174"/>
      <c r="L88" s="174"/>
      <c r="M88" s="288"/>
      <c r="N88" s="279"/>
      <c r="O88" s="177"/>
      <c r="P88" s="175"/>
      <c r="Q88" s="57"/>
      <c r="V88" s="57"/>
    </row>
    <row r="89" spans="1:22" x14ac:dyDescent="0.25">
      <c r="A89" s="156">
        <v>61</v>
      </c>
      <c r="B89" s="158"/>
      <c r="C89" s="154"/>
      <c r="D89" s="162"/>
      <c r="E89" s="183"/>
      <c r="F89" s="266"/>
      <c r="G89" s="259"/>
      <c r="H89" s="269"/>
      <c r="I89" s="274"/>
      <c r="J89" s="287" t="str">
        <f>IF(AND(I89&gt;0,(C89)=""),"Enter Country of Origin",IF(I89&lt;0,"Quantity should be a positive number",""))</f>
        <v/>
      </c>
      <c r="K89" s="174"/>
      <c r="L89" s="174"/>
      <c r="M89" s="288"/>
      <c r="N89" s="279"/>
      <c r="O89" s="177"/>
      <c r="P89" s="175"/>
      <c r="Q89" s="57"/>
      <c r="V89" s="57"/>
    </row>
    <row r="90" spans="1:22" x14ac:dyDescent="0.25">
      <c r="A90" s="156">
        <v>62</v>
      </c>
      <c r="B90" s="158"/>
      <c r="C90" s="154"/>
      <c r="D90" s="162"/>
      <c r="E90" s="183"/>
      <c r="F90" s="266"/>
      <c r="G90" s="259"/>
      <c r="H90" s="269"/>
      <c r="I90" s="274"/>
      <c r="J90" s="287" t="str">
        <f>IF(AND(I90&gt;0,(C90)=""),"Enter Country of Origin",IF(I90&lt;0,"Quantity should be a positive number",""))</f>
        <v/>
      </c>
      <c r="K90" s="174"/>
      <c r="L90" s="174"/>
      <c r="M90" s="288"/>
      <c r="N90" s="279"/>
      <c r="O90" s="177"/>
      <c r="P90" s="175"/>
      <c r="Q90" s="57"/>
      <c r="V90" s="57"/>
    </row>
    <row r="91" spans="1:22" x14ac:dyDescent="0.25">
      <c r="A91" s="156">
        <v>63</v>
      </c>
      <c r="B91" s="158"/>
      <c r="C91" s="154"/>
      <c r="D91" s="162"/>
      <c r="E91" s="183"/>
      <c r="F91" s="266"/>
      <c r="G91" s="259"/>
      <c r="H91" s="269"/>
      <c r="I91" s="274"/>
      <c r="J91" s="287" t="str">
        <f>IF(AND(I91&gt;0,(C91)=""),"Enter Country of Origin",IF(I91&lt;0,"Quantity should be a positive number",""))</f>
        <v/>
      </c>
      <c r="K91" s="174"/>
      <c r="L91" s="174"/>
      <c r="M91" s="288"/>
      <c r="N91" s="279"/>
      <c r="O91" s="177"/>
      <c r="P91" s="175"/>
      <c r="Q91" s="57"/>
      <c r="V91" s="57"/>
    </row>
    <row r="92" spans="1:22" x14ac:dyDescent="0.25">
      <c r="A92" s="156">
        <v>64</v>
      </c>
      <c r="B92" s="158"/>
      <c r="C92" s="154"/>
      <c r="D92" s="162"/>
      <c r="E92" s="183"/>
      <c r="F92" s="266"/>
      <c r="G92" s="259"/>
      <c r="H92" s="269"/>
      <c r="I92" s="274"/>
      <c r="J92" s="287" t="str">
        <f>IF(AND(I92&gt;0,(C92)=""),"Enter Country of Origin",IF(I92&lt;0,"Quantity should be a positive number",""))</f>
        <v/>
      </c>
      <c r="K92" s="174"/>
      <c r="L92" s="174"/>
      <c r="M92" s="288"/>
      <c r="N92" s="279"/>
      <c r="O92" s="177"/>
      <c r="P92" s="175"/>
      <c r="Q92" s="57"/>
      <c r="V92" s="57"/>
    </row>
    <row r="93" spans="1:22" x14ac:dyDescent="0.25">
      <c r="A93" s="156">
        <v>65</v>
      </c>
      <c r="B93" s="158"/>
      <c r="C93" s="154"/>
      <c r="D93" s="162"/>
      <c r="E93" s="183"/>
      <c r="F93" s="266"/>
      <c r="G93" s="259"/>
      <c r="H93" s="269"/>
      <c r="I93" s="274"/>
      <c r="J93" s="287" t="str">
        <f>IF(AND(I93&gt;0,(C93)=""),"Enter Country of Origin",IF(I93&lt;0,"Quantity should be a positive number",""))</f>
        <v/>
      </c>
      <c r="K93" s="174"/>
      <c r="L93" s="174"/>
      <c r="M93" s="288"/>
      <c r="N93" s="279"/>
      <c r="O93" s="177"/>
      <c r="P93" s="175"/>
      <c r="Q93" s="57"/>
      <c r="V93" s="57"/>
    </row>
    <row r="94" spans="1:22" x14ac:dyDescent="0.25">
      <c r="A94" s="156">
        <v>66</v>
      </c>
      <c r="B94" s="158"/>
      <c r="C94" s="154"/>
      <c r="D94" s="162"/>
      <c r="E94" s="183"/>
      <c r="F94" s="266"/>
      <c r="G94" s="259"/>
      <c r="H94" s="269"/>
      <c r="I94" s="274"/>
      <c r="J94" s="287" t="str">
        <f>IF(AND(I94&gt;0,(C94)=""),"Enter Country of Origin",IF(I94&lt;0,"Quantity should be a positive number",""))</f>
        <v/>
      </c>
      <c r="K94" s="174"/>
      <c r="L94" s="174"/>
      <c r="M94" s="288"/>
      <c r="N94" s="279"/>
      <c r="O94" s="177"/>
      <c r="P94" s="175"/>
      <c r="Q94" s="57"/>
      <c r="V94" s="57"/>
    </row>
    <row r="95" spans="1:22" x14ac:dyDescent="0.25">
      <c r="A95" s="156">
        <v>67</v>
      </c>
      <c r="B95" s="158"/>
      <c r="C95" s="154"/>
      <c r="D95" s="162"/>
      <c r="E95" s="183"/>
      <c r="F95" s="266"/>
      <c r="G95" s="259"/>
      <c r="H95" s="269"/>
      <c r="I95" s="274"/>
      <c r="J95" s="287" t="str">
        <f>IF(AND(I95&gt;0,(C95)=""),"Enter Country of Origin",IF(I95&lt;0,"Quantity should be a positive number",""))</f>
        <v/>
      </c>
      <c r="K95" s="174"/>
      <c r="L95" s="174"/>
      <c r="M95" s="288"/>
      <c r="N95" s="279"/>
      <c r="O95" s="177"/>
      <c r="P95" s="175"/>
      <c r="Q95" s="57"/>
      <c r="V95" s="57"/>
    </row>
    <row r="96" spans="1:22" x14ac:dyDescent="0.25">
      <c r="A96" s="156">
        <v>68</v>
      </c>
      <c r="B96" s="158"/>
      <c r="C96" s="154"/>
      <c r="D96" s="162"/>
      <c r="E96" s="183"/>
      <c r="F96" s="266"/>
      <c r="G96" s="259"/>
      <c r="H96" s="269"/>
      <c r="I96" s="274"/>
      <c r="J96" s="287" t="str">
        <f>IF(AND(I96&gt;0,(C96)=""),"Enter Country of Origin",IF(I96&lt;0,"Quantity should be a positive number",""))</f>
        <v/>
      </c>
      <c r="K96" s="174"/>
      <c r="L96" s="174"/>
      <c r="M96" s="288"/>
      <c r="N96" s="279"/>
      <c r="O96" s="177"/>
      <c r="P96" s="175"/>
      <c r="Q96" s="57"/>
      <c r="V96" s="57"/>
    </row>
    <row r="97" spans="1:22" x14ac:dyDescent="0.25">
      <c r="A97" s="156">
        <v>69</v>
      </c>
      <c r="B97" s="158"/>
      <c r="C97" s="154"/>
      <c r="D97" s="162"/>
      <c r="E97" s="183"/>
      <c r="F97" s="266"/>
      <c r="G97" s="259"/>
      <c r="H97" s="269"/>
      <c r="I97" s="274"/>
      <c r="J97" s="287" t="str">
        <f>IF(AND(I97&gt;0,(C97)=""),"Enter Country of Origin",IF(I97&lt;0,"Quantity should be a positive number",""))</f>
        <v/>
      </c>
      <c r="K97" s="174"/>
      <c r="L97" s="174"/>
      <c r="M97" s="288"/>
      <c r="N97" s="279"/>
      <c r="O97" s="177"/>
      <c r="P97" s="175"/>
      <c r="Q97" s="57"/>
      <c r="V97" s="57"/>
    </row>
    <row r="98" spans="1:22" x14ac:dyDescent="0.25">
      <c r="A98" s="156">
        <v>70</v>
      </c>
      <c r="B98" s="158"/>
      <c r="C98" s="154"/>
      <c r="D98" s="162"/>
      <c r="E98" s="183"/>
      <c r="F98" s="266"/>
      <c r="G98" s="259"/>
      <c r="H98" s="269"/>
      <c r="I98" s="274"/>
      <c r="J98" s="287" t="str">
        <f>IF(AND(I98&gt;0,(C98)=""),"Enter Country of Origin",IF(I98&lt;0,"Quantity should be a positive number",""))</f>
        <v/>
      </c>
      <c r="K98" s="174"/>
      <c r="L98" s="174"/>
      <c r="M98" s="288"/>
      <c r="N98" s="279"/>
      <c r="O98" s="177"/>
      <c r="P98" s="175"/>
      <c r="Q98" s="57"/>
      <c r="V98" s="57"/>
    </row>
    <row r="99" spans="1:22" x14ac:dyDescent="0.25">
      <c r="A99" s="156">
        <v>71</v>
      </c>
      <c r="B99" s="158"/>
      <c r="C99" s="154"/>
      <c r="D99" s="162"/>
      <c r="E99" s="183"/>
      <c r="F99" s="266"/>
      <c r="G99" s="259"/>
      <c r="H99" s="269"/>
      <c r="I99" s="274"/>
      <c r="J99" s="287" t="str">
        <f>IF(AND(I99&gt;0,(C99)=""),"Enter Country of Origin",IF(I99&lt;0,"Quantity should be a positive number",""))</f>
        <v/>
      </c>
      <c r="K99" s="174"/>
      <c r="L99" s="174"/>
      <c r="M99" s="288"/>
      <c r="N99" s="279"/>
      <c r="O99" s="177"/>
      <c r="P99" s="175"/>
      <c r="Q99" s="57"/>
      <c r="V99" s="57"/>
    </row>
    <row r="100" spans="1:22" x14ac:dyDescent="0.25">
      <c r="A100" s="156">
        <v>72</v>
      </c>
      <c r="B100" s="158"/>
      <c r="C100" s="154"/>
      <c r="D100" s="162"/>
      <c r="E100" s="183"/>
      <c r="F100" s="266"/>
      <c r="G100" s="259"/>
      <c r="H100" s="269"/>
      <c r="I100" s="274"/>
      <c r="J100" s="287" t="str">
        <f>IF(AND(I100&gt;0,(C100)=""),"Enter Country of Origin",IF(I100&lt;0,"Quantity should be a positive number",""))</f>
        <v/>
      </c>
      <c r="K100" s="174"/>
      <c r="L100" s="174"/>
      <c r="M100" s="288"/>
      <c r="N100" s="279"/>
      <c r="O100" s="177"/>
      <c r="P100" s="175"/>
      <c r="Q100" s="57"/>
      <c r="V100" s="57"/>
    </row>
    <row r="101" spans="1:22" x14ac:dyDescent="0.25">
      <c r="A101" s="156">
        <v>73</v>
      </c>
      <c r="B101" s="158"/>
      <c r="C101" s="154"/>
      <c r="D101" s="162"/>
      <c r="E101" s="183"/>
      <c r="F101" s="266"/>
      <c r="G101" s="259"/>
      <c r="H101" s="269"/>
      <c r="I101" s="274"/>
      <c r="J101" s="287" t="str">
        <f>IF(AND(I101&gt;0,(C101)=""),"Enter Country of Origin",IF(I101&lt;0,"Quantity should be a positive number",""))</f>
        <v/>
      </c>
      <c r="K101" s="174"/>
      <c r="L101" s="174"/>
      <c r="M101" s="288"/>
      <c r="N101" s="279"/>
      <c r="O101" s="177"/>
      <c r="P101" s="175"/>
      <c r="Q101" s="57"/>
      <c r="V101" s="57"/>
    </row>
    <row r="102" spans="1:22" x14ac:dyDescent="0.25">
      <c r="A102" s="156">
        <v>74</v>
      </c>
      <c r="B102" s="158"/>
      <c r="C102" s="154"/>
      <c r="D102" s="162"/>
      <c r="E102" s="183"/>
      <c r="F102" s="266"/>
      <c r="G102" s="259"/>
      <c r="H102" s="269"/>
      <c r="I102" s="274"/>
      <c r="J102" s="287" t="str">
        <f>IF(AND(I102&gt;0,(C102)=""),"Enter Country of Origin",IF(I102&lt;0,"Quantity should be a positive number",""))</f>
        <v/>
      </c>
      <c r="K102" s="174"/>
      <c r="L102" s="174"/>
      <c r="M102" s="288"/>
      <c r="N102" s="279"/>
      <c r="O102" s="177"/>
      <c r="P102" s="175"/>
      <c r="Q102" s="57"/>
      <c r="V102" s="57"/>
    </row>
    <row r="103" spans="1:22" x14ac:dyDescent="0.25">
      <c r="A103" s="156">
        <v>75</v>
      </c>
      <c r="B103" s="158"/>
      <c r="C103" s="154"/>
      <c r="D103" s="162"/>
      <c r="E103" s="183"/>
      <c r="F103" s="266"/>
      <c r="G103" s="259"/>
      <c r="H103" s="269"/>
      <c r="I103" s="274"/>
      <c r="J103" s="287" t="str">
        <f>IF(AND(I103&gt;0,(C103)=""),"Enter Country of Origin",IF(I103&lt;0,"Quantity should be a positive number",""))</f>
        <v/>
      </c>
      <c r="K103" s="174"/>
      <c r="L103" s="174"/>
      <c r="M103" s="288"/>
      <c r="N103" s="279"/>
      <c r="O103" s="177"/>
      <c r="P103" s="175"/>
      <c r="Q103" s="57"/>
      <c r="V103" s="57"/>
    </row>
    <row r="104" spans="1:22" x14ac:dyDescent="0.25">
      <c r="A104" s="156">
        <v>76</v>
      </c>
      <c r="B104" s="158"/>
      <c r="C104" s="154"/>
      <c r="D104" s="162"/>
      <c r="E104" s="183"/>
      <c r="F104" s="266"/>
      <c r="G104" s="259"/>
      <c r="H104" s="269"/>
      <c r="I104" s="274"/>
      <c r="J104" s="287" t="str">
        <f>IF(AND(I104&gt;0,(C104)=""),"Enter Country of Origin",IF(I104&lt;0,"Quantity should be a positive number",""))</f>
        <v/>
      </c>
      <c r="K104" s="174"/>
      <c r="L104" s="174"/>
      <c r="M104" s="288"/>
      <c r="N104" s="279"/>
      <c r="O104" s="177"/>
      <c r="P104" s="175"/>
      <c r="Q104" s="57"/>
      <c r="V104" s="57"/>
    </row>
    <row r="105" spans="1:22" x14ac:dyDescent="0.25">
      <c r="A105" s="156">
        <v>77</v>
      </c>
      <c r="B105" s="158"/>
      <c r="C105" s="154"/>
      <c r="D105" s="162"/>
      <c r="E105" s="183"/>
      <c r="F105" s="266"/>
      <c r="G105" s="259"/>
      <c r="H105" s="269"/>
      <c r="I105" s="274"/>
      <c r="J105" s="287" t="str">
        <f>IF(AND(I105&gt;0,(C105)=""),"Enter Country of Origin",IF(I105&lt;0,"Quantity should be a positive number",""))</f>
        <v/>
      </c>
      <c r="K105" s="174"/>
      <c r="L105" s="174"/>
      <c r="M105" s="288"/>
      <c r="N105" s="279"/>
      <c r="O105" s="177"/>
      <c r="P105" s="175"/>
      <c r="Q105" s="57"/>
      <c r="V105" s="57"/>
    </row>
    <row r="106" spans="1:22" x14ac:dyDescent="0.25">
      <c r="A106" s="156">
        <v>78</v>
      </c>
      <c r="B106" s="158"/>
      <c r="C106" s="154"/>
      <c r="D106" s="162"/>
      <c r="E106" s="183"/>
      <c r="F106" s="266"/>
      <c r="G106" s="259"/>
      <c r="H106" s="269"/>
      <c r="I106" s="274"/>
      <c r="J106" s="287" t="str">
        <f>IF(AND(I106&gt;0,(C106)=""),"Enter Country of Origin",IF(I106&lt;0,"Quantity should be a positive number",""))</f>
        <v/>
      </c>
      <c r="K106" s="174"/>
      <c r="L106" s="174"/>
      <c r="M106" s="288"/>
      <c r="N106" s="279"/>
      <c r="O106" s="177"/>
      <c r="P106" s="175"/>
      <c r="Q106" s="57"/>
      <c r="V106" s="57"/>
    </row>
    <row r="107" spans="1:22" x14ac:dyDescent="0.25">
      <c r="A107" s="156">
        <v>79</v>
      </c>
      <c r="B107" s="158"/>
      <c r="C107" s="154"/>
      <c r="D107" s="162"/>
      <c r="E107" s="183"/>
      <c r="F107" s="266"/>
      <c r="G107" s="259"/>
      <c r="H107" s="269"/>
      <c r="I107" s="274"/>
      <c r="J107" s="287" t="str">
        <f>IF(AND(I107&gt;0,(C107)=""),"Enter Country of Origin",IF(I107&lt;0,"Quantity should be a positive number",""))</f>
        <v/>
      </c>
      <c r="K107" s="174"/>
      <c r="L107" s="174"/>
      <c r="M107" s="288"/>
      <c r="N107" s="279"/>
      <c r="O107" s="177"/>
      <c r="P107" s="175"/>
      <c r="Q107" s="57"/>
      <c r="V107" s="57"/>
    </row>
    <row r="108" spans="1:22" x14ac:dyDescent="0.25">
      <c r="A108" s="156">
        <v>80</v>
      </c>
      <c r="B108" s="158"/>
      <c r="C108" s="154"/>
      <c r="D108" s="162"/>
      <c r="E108" s="183"/>
      <c r="F108" s="266"/>
      <c r="G108" s="259"/>
      <c r="H108" s="269"/>
      <c r="I108" s="274"/>
      <c r="J108" s="287" t="str">
        <f>IF(AND(I108&gt;0,(C108)=""),"Enter Country of Origin",IF(I108&lt;0,"Quantity should be a positive number",""))</f>
        <v/>
      </c>
      <c r="K108" s="174"/>
      <c r="L108" s="174"/>
      <c r="M108" s="288"/>
      <c r="N108" s="279"/>
      <c r="O108" s="177"/>
      <c r="P108" s="175"/>
      <c r="Q108" s="57"/>
      <c r="V108" s="57"/>
    </row>
    <row r="109" spans="1:22" x14ac:dyDescent="0.25">
      <c r="A109" s="156">
        <v>81</v>
      </c>
      <c r="B109" s="158"/>
      <c r="C109" s="154"/>
      <c r="D109" s="162"/>
      <c r="E109" s="183"/>
      <c r="F109" s="266"/>
      <c r="G109" s="259"/>
      <c r="H109" s="269"/>
      <c r="I109" s="274"/>
      <c r="J109" s="287" t="str">
        <f>IF(AND(I109&gt;0,(C109)=""),"Enter Country of Origin",IF(I109&lt;0,"Quantity should be a positive number",""))</f>
        <v/>
      </c>
      <c r="K109" s="174"/>
      <c r="L109" s="174"/>
      <c r="M109" s="288"/>
      <c r="N109" s="279"/>
      <c r="O109" s="177"/>
      <c r="P109" s="175"/>
      <c r="Q109" s="57"/>
      <c r="V109" s="57"/>
    </row>
    <row r="110" spans="1:22" x14ac:dyDescent="0.25">
      <c r="A110" s="156">
        <v>82</v>
      </c>
      <c r="B110" s="158"/>
      <c r="C110" s="154"/>
      <c r="D110" s="162"/>
      <c r="E110" s="183"/>
      <c r="F110" s="266"/>
      <c r="G110" s="259"/>
      <c r="H110" s="269"/>
      <c r="I110" s="274"/>
      <c r="J110" s="287" t="str">
        <f>IF(AND(I110&gt;0,(C110)=""),"Enter Country of Origin",IF(I110&lt;0,"Quantity should be a positive number",""))</f>
        <v/>
      </c>
      <c r="K110" s="174"/>
      <c r="L110" s="174"/>
      <c r="M110" s="288"/>
      <c r="N110" s="279"/>
      <c r="O110" s="177"/>
      <c r="P110" s="175"/>
      <c r="Q110" s="57"/>
      <c r="V110" s="57"/>
    </row>
    <row r="111" spans="1:22" x14ac:dyDescent="0.25">
      <c r="A111" s="156">
        <v>83</v>
      </c>
      <c r="B111" s="158"/>
      <c r="C111" s="154"/>
      <c r="D111" s="162"/>
      <c r="E111" s="183"/>
      <c r="F111" s="266"/>
      <c r="G111" s="259"/>
      <c r="H111" s="269"/>
      <c r="I111" s="274"/>
      <c r="J111" s="287" t="str">
        <f>IF(AND(I111&gt;0,(C111)=""),"Enter Country of Origin",IF(I111&lt;0,"Quantity should be a positive number",""))</f>
        <v/>
      </c>
      <c r="K111" s="174"/>
      <c r="L111" s="174"/>
      <c r="M111" s="288"/>
      <c r="N111" s="279"/>
      <c r="O111" s="177"/>
      <c r="P111" s="175"/>
      <c r="Q111" s="57"/>
      <c r="V111" s="57"/>
    </row>
    <row r="112" spans="1:22" x14ac:dyDescent="0.25">
      <c r="A112" s="156">
        <v>84</v>
      </c>
      <c r="B112" s="158"/>
      <c r="C112" s="154"/>
      <c r="D112" s="162"/>
      <c r="E112" s="183"/>
      <c r="F112" s="266"/>
      <c r="G112" s="259"/>
      <c r="H112" s="269"/>
      <c r="I112" s="274"/>
      <c r="J112" s="287" t="str">
        <f>IF(AND(I112&gt;0,(C112)=""),"Enter Country of Origin",IF(I112&lt;0,"Quantity should be a positive number",""))</f>
        <v/>
      </c>
      <c r="K112" s="174"/>
      <c r="L112" s="174"/>
      <c r="M112" s="288"/>
      <c r="N112" s="279"/>
      <c r="O112" s="177"/>
      <c r="P112" s="175"/>
      <c r="Q112" s="57"/>
      <c r="V112" s="57"/>
    </row>
    <row r="113" spans="1:22" x14ac:dyDescent="0.25">
      <c r="A113" s="156">
        <v>85</v>
      </c>
      <c r="B113" s="158"/>
      <c r="C113" s="154"/>
      <c r="D113" s="162"/>
      <c r="E113" s="183"/>
      <c r="F113" s="266"/>
      <c r="G113" s="259"/>
      <c r="H113" s="269"/>
      <c r="I113" s="274"/>
      <c r="J113" s="287" t="str">
        <f>IF(AND(I113&gt;0,(C113)=""),"Enter Country of Origin",IF(I113&lt;0,"Quantity should be a positive number",""))</f>
        <v/>
      </c>
      <c r="K113" s="174"/>
      <c r="L113" s="174"/>
      <c r="M113" s="288"/>
      <c r="N113" s="279"/>
      <c r="O113" s="177"/>
      <c r="P113" s="175"/>
      <c r="Q113" s="57"/>
      <c r="V113" s="57"/>
    </row>
    <row r="114" spans="1:22" x14ac:dyDescent="0.25">
      <c r="A114" s="156">
        <v>86</v>
      </c>
      <c r="B114" s="158"/>
      <c r="C114" s="154"/>
      <c r="D114" s="162"/>
      <c r="E114" s="183"/>
      <c r="F114" s="266"/>
      <c r="G114" s="259"/>
      <c r="H114" s="269"/>
      <c r="I114" s="274"/>
      <c r="J114" s="287" t="str">
        <f>IF(AND(I114&gt;0,(C114)=""),"Enter Country of Origin",IF(I114&lt;0,"Quantity should be a positive number",""))</f>
        <v/>
      </c>
      <c r="K114" s="174"/>
      <c r="L114" s="174"/>
      <c r="M114" s="288"/>
      <c r="N114" s="279"/>
      <c r="O114" s="177"/>
      <c r="P114" s="175"/>
      <c r="Q114" s="57"/>
      <c r="V114" s="57"/>
    </row>
    <row r="115" spans="1:22" x14ac:dyDescent="0.25">
      <c r="A115" s="156">
        <v>87</v>
      </c>
      <c r="B115" s="158"/>
      <c r="C115" s="154"/>
      <c r="D115" s="162"/>
      <c r="E115" s="183"/>
      <c r="F115" s="266"/>
      <c r="G115" s="259"/>
      <c r="H115" s="269"/>
      <c r="I115" s="274"/>
      <c r="J115" s="287" t="str">
        <f>IF(AND(I115&gt;0,(C115)=""),"Enter Country of Origin",IF(I115&lt;0,"Quantity should be a positive number",""))</f>
        <v/>
      </c>
      <c r="K115" s="174"/>
      <c r="L115" s="174"/>
      <c r="M115" s="288"/>
      <c r="N115" s="279"/>
      <c r="O115" s="177"/>
      <c r="P115" s="175"/>
      <c r="Q115" s="57"/>
      <c r="V115" s="57"/>
    </row>
    <row r="116" spans="1:22" x14ac:dyDescent="0.25">
      <c r="A116" s="156">
        <v>88</v>
      </c>
      <c r="B116" s="158"/>
      <c r="C116" s="154"/>
      <c r="D116" s="162"/>
      <c r="E116" s="183"/>
      <c r="F116" s="266"/>
      <c r="G116" s="259"/>
      <c r="H116" s="269"/>
      <c r="I116" s="274"/>
      <c r="J116" s="287" t="str">
        <f>IF(AND(I116&gt;0,(C116)=""),"Enter Country of Origin",IF(I116&lt;0,"Quantity should be a positive number",""))</f>
        <v/>
      </c>
      <c r="K116" s="174"/>
      <c r="L116" s="174"/>
      <c r="M116" s="288"/>
      <c r="N116" s="279"/>
      <c r="O116" s="177"/>
      <c r="P116" s="175"/>
      <c r="Q116" s="57"/>
      <c r="V116" s="57"/>
    </row>
    <row r="117" spans="1:22" x14ac:dyDescent="0.25">
      <c r="A117" s="156">
        <v>89</v>
      </c>
      <c r="B117" s="158"/>
      <c r="C117" s="154"/>
      <c r="D117" s="162"/>
      <c r="E117" s="183"/>
      <c r="F117" s="266"/>
      <c r="G117" s="259"/>
      <c r="H117" s="269"/>
      <c r="I117" s="274"/>
      <c r="J117" s="287" t="str">
        <f>IF(AND(I117&gt;0,(C117)=""),"Enter Country of Origin",IF(I117&lt;0,"Quantity should be a positive number",""))</f>
        <v/>
      </c>
      <c r="K117" s="174"/>
      <c r="L117" s="174"/>
      <c r="M117" s="288"/>
      <c r="N117" s="279"/>
      <c r="O117" s="177"/>
      <c r="P117" s="175"/>
      <c r="Q117" s="57"/>
      <c r="V117" s="57"/>
    </row>
    <row r="118" spans="1:22" x14ac:dyDescent="0.25">
      <c r="A118" s="156">
        <v>90</v>
      </c>
      <c r="B118" s="158"/>
      <c r="C118" s="154"/>
      <c r="D118" s="162"/>
      <c r="E118" s="183"/>
      <c r="F118" s="266"/>
      <c r="G118" s="259"/>
      <c r="H118" s="269"/>
      <c r="I118" s="274"/>
      <c r="J118" s="287" t="str">
        <f>IF(AND(I118&gt;0,(C118)=""),"Enter Country of Origin",IF(I118&lt;0,"Quantity should be a positive number",""))</f>
        <v/>
      </c>
      <c r="K118" s="174"/>
      <c r="L118" s="174"/>
      <c r="M118" s="288"/>
      <c r="N118" s="279"/>
      <c r="O118" s="177"/>
      <c r="P118" s="175"/>
      <c r="Q118" s="57"/>
      <c r="V118" s="57"/>
    </row>
    <row r="119" spans="1:22" x14ac:dyDescent="0.25">
      <c r="A119" s="156">
        <v>91</v>
      </c>
      <c r="B119" s="158"/>
      <c r="C119" s="154"/>
      <c r="D119" s="162"/>
      <c r="E119" s="183"/>
      <c r="F119" s="266"/>
      <c r="G119" s="259"/>
      <c r="H119" s="269"/>
      <c r="I119" s="274"/>
      <c r="J119" s="287" t="str">
        <f>IF(AND(I119&gt;0,(C119)=""),"Enter Country of Origin",IF(I119&lt;0,"Quantity should be a positive number",""))</f>
        <v/>
      </c>
      <c r="K119" s="174"/>
      <c r="L119" s="174"/>
      <c r="M119" s="288"/>
      <c r="N119" s="279"/>
      <c r="O119" s="177"/>
      <c r="P119" s="175"/>
      <c r="Q119" s="57"/>
      <c r="V119" s="57"/>
    </row>
    <row r="120" spans="1:22" x14ac:dyDescent="0.25">
      <c r="A120" s="156">
        <v>92</v>
      </c>
      <c r="B120" s="158"/>
      <c r="C120" s="154"/>
      <c r="D120" s="162"/>
      <c r="E120" s="183"/>
      <c r="F120" s="266"/>
      <c r="G120" s="259"/>
      <c r="H120" s="269"/>
      <c r="I120" s="274"/>
      <c r="J120" s="287" t="str">
        <f>IF(AND(I120&gt;0,(C120)=""),"Enter Country of Origin",IF(I120&lt;0,"Quantity should be a positive number",""))</f>
        <v/>
      </c>
      <c r="K120" s="174"/>
      <c r="L120" s="174"/>
      <c r="M120" s="288"/>
      <c r="N120" s="279"/>
      <c r="O120" s="177"/>
      <c r="P120" s="175"/>
      <c r="Q120" s="57"/>
      <c r="V120" s="57"/>
    </row>
    <row r="121" spans="1:22" x14ac:dyDescent="0.25">
      <c r="A121" s="156">
        <v>93</v>
      </c>
      <c r="B121" s="158"/>
      <c r="C121" s="154"/>
      <c r="D121" s="162"/>
      <c r="E121" s="183"/>
      <c r="F121" s="266"/>
      <c r="G121" s="259"/>
      <c r="H121" s="269"/>
      <c r="I121" s="274"/>
      <c r="J121" s="287" t="str">
        <f>IF(AND(I121&gt;0,(C121)=""),"Enter Country of Origin",IF(I121&lt;0,"Quantity should be a positive number",""))</f>
        <v/>
      </c>
      <c r="K121" s="174"/>
      <c r="L121" s="174"/>
      <c r="M121" s="288"/>
      <c r="N121" s="279"/>
      <c r="O121" s="177"/>
      <c r="P121" s="175"/>
      <c r="Q121" s="57"/>
      <c r="V121" s="57"/>
    </row>
    <row r="122" spans="1:22" x14ac:dyDescent="0.25">
      <c r="A122" s="156">
        <v>94</v>
      </c>
      <c r="B122" s="158"/>
      <c r="C122" s="154"/>
      <c r="D122" s="162"/>
      <c r="E122" s="183"/>
      <c r="F122" s="266"/>
      <c r="G122" s="259"/>
      <c r="H122" s="269"/>
      <c r="I122" s="274"/>
      <c r="J122" s="287" t="str">
        <f>IF(AND(I122&gt;0,(C122)=""),"Enter Country of Origin",IF(I122&lt;0,"Quantity should be a positive number",""))</f>
        <v/>
      </c>
      <c r="K122" s="174"/>
      <c r="L122" s="174"/>
      <c r="M122" s="288"/>
      <c r="N122" s="279"/>
      <c r="O122" s="177"/>
      <c r="P122" s="175"/>
      <c r="Q122" s="57"/>
      <c r="V122" s="57"/>
    </row>
    <row r="123" spans="1:22" x14ac:dyDescent="0.25">
      <c r="A123" s="156">
        <v>95</v>
      </c>
      <c r="B123" s="158"/>
      <c r="C123" s="154"/>
      <c r="D123" s="162"/>
      <c r="E123" s="183"/>
      <c r="F123" s="266"/>
      <c r="G123" s="259"/>
      <c r="H123" s="269"/>
      <c r="I123" s="274"/>
      <c r="J123" s="287" t="str">
        <f>IF(AND(I123&gt;0,(C123)=""),"Enter Country of Origin",IF(I123&lt;0,"Quantity should be a positive number",""))</f>
        <v/>
      </c>
      <c r="K123" s="174"/>
      <c r="L123" s="174"/>
      <c r="M123" s="288"/>
      <c r="N123" s="279"/>
      <c r="O123" s="177"/>
      <c r="P123" s="175"/>
      <c r="Q123" s="57"/>
      <c r="V123" s="57"/>
    </row>
    <row r="124" spans="1:22" x14ac:dyDescent="0.25">
      <c r="A124" s="156">
        <v>96</v>
      </c>
      <c r="B124" s="158"/>
      <c r="C124" s="154"/>
      <c r="D124" s="162"/>
      <c r="E124" s="183"/>
      <c r="F124" s="266"/>
      <c r="G124" s="259"/>
      <c r="H124" s="269"/>
      <c r="I124" s="274"/>
      <c r="J124" s="287" t="str">
        <f>IF(AND(I124&gt;0,(C124)=""),"Enter Country of Origin",IF(I124&lt;0,"Quantity should be a positive number",""))</f>
        <v/>
      </c>
      <c r="K124" s="174"/>
      <c r="L124" s="174"/>
      <c r="M124" s="288"/>
      <c r="N124" s="279"/>
      <c r="O124" s="177"/>
      <c r="P124" s="175"/>
      <c r="Q124" s="57"/>
      <c r="V124" s="57"/>
    </row>
    <row r="125" spans="1:22" x14ac:dyDescent="0.25">
      <c r="A125" s="156">
        <v>97</v>
      </c>
      <c r="B125" s="158"/>
      <c r="C125" s="154"/>
      <c r="D125" s="162"/>
      <c r="E125" s="183"/>
      <c r="F125" s="266"/>
      <c r="G125" s="259"/>
      <c r="H125" s="269"/>
      <c r="I125" s="274"/>
      <c r="J125" s="287" t="str">
        <f>IF(AND(I125&gt;0,(C125)=""),"Enter Country of Origin",IF(I125&lt;0,"Quantity should be a positive number",""))</f>
        <v/>
      </c>
      <c r="K125" s="174"/>
      <c r="L125" s="174"/>
      <c r="M125" s="288"/>
      <c r="N125" s="279"/>
      <c r="O125" s="177"/>
      <c r="P125" s="175"/>
      <c r="Q125" s="57"/>
      <c r="V125" s="57"/>
    </row>
    <row r="126" spans="1:22" x14ac:dyDescent="0.25">
      <c r="A126" s="156">
        <v>98</v>
      </c>
      <c r="B126" s="158"/>
      <c r="C126" s="154"/>
      <c r="D126" s="162"/>
      <c r="E126" s="183"/>
      <c r="F126" s="266"/>
      <c r="G126" s="259"/>
      <c r="H126" s="269"/>
      <c r="I126" s="274"/>
      <c r="J126" s="287" t="str">
        <f>IF(AND(I126&gt;0,(C126)=""),"Enter Country of Origin",IF(I126&lt;0,"Quantity should be a positive number",""))</f>
        <v/>
      </c>
      <c r="K126" s="174"/>
      <c r="L126" s="174"/>
      <c r="M126" s="288"/>
      <c r="N126" s="279"/>
      <c r="O126" s="177"/>
      <c r="P126" s="175"/>
      <c r="Q126" s="57"/>
      <c r="V126" s="57"/>
    </row>
    <row r="127" spans="1:22" x14ac:dyDescent="0.25">
      <c r="A127" s="156">
        <v>99</v>
      </c>
      <c r="B127" s="158"/>
      <c r="C127" s="154"/>
      <c r="D127" s="162"/>
      <c r="E127" s="183"/>
      <c r="F127" s="266"/>
      <c r="G127" s="259"/>
      <c r="H127" s="269"/>
      <c r="I127" s="274"/>
      <c r="J127" s="287" t="str">
        <f>IF(AND(I127&gt;0,(C127)=""),"Enter Country of Origin",IF(I127&lt;0,"Quantity should be a positive number",""))</f>
        <v/>
      </c>
      <c r="K127" s="174"/>
      <c r="L127" s="174"/>
      <c r="M127" s="288"/>
      <c r="N127" s="279"/>
      <c r="O127" s="177"/>
      <c r="P127" s="175"/>
      <c r="Q127" s="57"/>
      <c r="V127" s="57"/>
    </row>
    <row r="128" spans="1:22" x14ac:dyDescent="0.25">
      <c r="A128" s="156">
        <v>100</v>
      </c>
      <c r="B128" s="158"/>
      <c r="C128" s="154"/>
      <c r="D128" s="162"/>
      <c r="E128" s="183"/>
      <c r="F128" s="266"/>
      <c r="G128" s="259"/>
      <c r="H128" s="269"/>
      <c r="I128" s="274"/>
      <c r="J128" s="287" t="str">
        <f>IF(AND(I128&gt;0,(C128)=""),"Enter Country of Origin",IF(I128&lt;0,"Quantity should be a positive number",""))</f>
        <v/>
      </c>
      <c r="K128" s="174"/>
      <c r="L128" s="174"/>
      <c r="M128" s="288"/>
      <c r="N128" s="279"/>
      <c r="O128" s="177"/>
      <c r="P128" s="175"/>
      <c r="Q128" s="57"/>
      <c r="V128" s="57"/>
    </row>
    <row r="129" spans="1:22" x14ac:dyDescent="0.25">
      <c r="A129" s="156">
        <v>101</v>
      </c>
      <c r="B129" s="158"/>
      <c r="C129" s="154"/>
      <c r="D129" s="162"/>
      <c r="E129" s="183"/>
      <c r="F129" s="266"/>
      <c r="G129" s="259"/>
      <c r="H129" s="269"/>
      <c r="I129" s="274"/>
      <c r="J129" s="287" t="str">
        <f>IF(AND(I129&gt;0,(C129)=""),"Enter Country of Origin",IF(I129&lt;0,"Quantity should be a positive number",""))</f>
        <v/>
      </c>
      <c r="K129" s="174"/>
      <c r="L129" s="174"/>
      <c r="M129" s="288"/>
      <c r="N129" s="279"/>
      <c r="O129" s="177"/>
      <c r="P129" s="175"/>
      <c r="Q129" s="57"/>
      <c r="V129" s="57"/>
    </row>
    <row r="130" spans="1:22" x14ac:dyDescent="0.25">
      <c r="A130" s="156">
        <v>102</v>
      </c>
      <c r="B130" s="158"/>
      <c r="C130" s="154"/>
      <c r="D130" s="162"/>
      <c r="E130" s="183"/>
      <c r="F130" s="266"/>
      <c r="G130" s="259"/>
      <c r="H130" s="269"/>
      <c r="I130" s="274"/>
      <c r="J130" s="287" t="str">
        <f>IF(AND(I130&gt;0,(C130)=""),"Enter Country of Origin",IF(I130&lt;0,"Quantity should be a positive number",""))</f>
        <v/>
      </c>
      <c r="K130" s="174"/>
      <c r="L130" s="174"/>
      <c r="M130" s="288"/>
      <c r="N130" s="279"/>
      <c r="O130" s="177"/>
      <c r="P130" s="175"/>
      <c r="Q130" s="57"/>
      <c r="V130" s="57"/>
    </row>
    <row r="131" spans="1:22" x14ac:dyDescent="0.25">
      <c r="A131" s="156">
        <v>103</v>
      </c>
      <c r="B131" s="158"/>
      <c r="C131" s="154"/>
      <c r="D131" s="162"/>
      <c r="E131" s="183"/>
      <c r="F131" s="266"/>
      <c r="G131" s="259"/>
      <c r="H131" s="269"/>
      <c r="I131" s="274"/>
      <c r="J131" s="287" t="str">
        <f>IF(AND(I131&gt;0,(C131)=""),"Enter Country of Origin",IF(I131&lt;0,"Quantity should be a positive number",""))</f>
        <v/>
      </c>
      <c r="K131" s="174"/>
      <c r="L131" s="174"/>
      <c r="M131" s="288"/>
      <c r="N131" s="279"/>
      <c r="O131" s="177"/>
      <c r="P131" s="175"/>
      <c r="Q131" s="57"/>
      <c r="V131" s="57"/>
    </row>
    <row r="132" spans="1:22" x14ac:dyDescent="0.25">
      <c r="A132" s="156">
        <v>104</v>
      </c>
      <c r="B132" s="158"/>
      <c r="C132" s="154"/>
      <c r="D132" s="162"/>
      <c r="E132" s="183"/>
      <c r="F132" s="266"/>
      <c r="G132" s="259"/>
      <c r="H132" s="269"/>
      <c r="I132" s="274"/>
      <c r="J132" s="287" t="str">
        <f>IF(AND(I132&gt;0,(C132)=""),"Enter Country of Origin",IF(I132&lt;0,"Quantity should be a positive number",""))</f>
        <v/>
      </c>
      <c r="K132" s="174"/>
      <c r="L132" s="174"/>
      <c r="M132" s="288"/>
      <c r="N132" s="279"/>
      <c r="O132" s="177"/>
      <c r="P132" s="175"/>
      <c r="Q132" s="57"/>
      <c r="V132" s="57"/>
    </row>
    <row r="133" spans="1:22" x14ac:dyDescent="0.25">
      <c r="A133" s="156">
        <v>105</v>
      </c>
      <c r="B133" s="158"/>
      <c r="C133" s="154"/>
      <c r="D133" s="162"/>
      <c r="E133" s="183"/>
      <c r="F133" s="266"/>
      <c r="G133" s="259"/>
      <c r="H133" s="269"/>
      <c r="I133" s="274"/>
      <c r="J133" s="287" t="str">
        <f>IF(AND(I133&gt;0,(C133)=""),"Enter Country of Origin",IF(I133&lt;0,"Quantity should be a positive number",""))</f>
        <v/>
      </c>
      <c r="K133" s="174"/>
      <c r="L133" s="174"/>
      <c r="M133" s="288"/>
      <c r="N133" s="279"/>
      <c r="O133" s="177"/>
      <c r="P133" s="175"/>
      <c r="Q133" s="57"/>
      <c r="V133" s="57"/>
    </row>
    <row r="134" spans="1:22" x14ac:dyDescent="0.25">
      <c r="A134" s="156">
        <v>106</v>
      </c>
      <c r="B134" s="158"/>
      <c r="C134" s="154"/>
      <c r="D134" s="162"/>
      <c r="E134" s="183"/>
      <c r="F134" s="266"/>
      <c r="G134" s="259"/>
      <c r="H134" s="269"/>
      <c r="I134" s="274"/>
      <c r="J134" s="287" t="str">
        <f>IF(AND(I134&gt;0,(C134)=""),"Enter Country of Origin",IF(I134&lt;0,"Quantity should be a positive number",""))</f>
        <v/>
      </c>
      <c r="K134" s="174"/>
      <c r="L134" s="174"/>
      <c r="M134" s="288"/>
      <c r="N134" s="279"/>
      <c r="O134" s="177"/>
      <c r="P134" s="175"/>
      <c r="Q134" s="57"/>
      <c r="V134" s="57"/>
    </row>
    <row r="135" spans="1:22" x14ac:dyDescent="0.25">
      <c r="A135" s="156">
        <v>107</v>
      </c>
      <c r="B135" s="158"/>
      <c r="C135" s="154"/>
      <c r="D135" s="162"/>
      <c r="E135" s="183"/>
      <c r="F135" s="266"/>
      <c r="G135" s="259"/>
      <c r="H135" s="269"/>
      <c r="I135" s="274"/>
      <c r="J135" s="287" t="str">
        <f>IF(AND(I135&gt;0,(C135)=""),"Enter Country of Origin",IF(I135&lt;0,"Quantity should be a positive number",""))</f>
        <v/>
      </c>
      <c r="K135" s="174"/>
      <c r="L135" s="174"/>
      <c r="M135" s="288"/>
      <c r="N135" s="279"/>
      <c r="O135" s="177"/>
      <c r="P135" s="175"/>
      <c r="Q135" s="57"/>
      <c r="V135" s="57"/>
    </row>
    <row r="136" spans="1:22" x14ac:dyDescent="0.25">
      <c r="A136" s="156">
        <v>108</v>
      </c>
      <c r="B136" s="158"/>
      <c r="C136" s="154"/>
      <c r="D136" s="162"/>
      <c r="E136" s="183"/>
      <c r="F136" s="266"/>
      <c r="G136" s="259"/>
      <c r="H136" s="269"/>
      <c r="I136" s="274"/>
      <c r="J136" s="287" t="str">
        <f>IF(AND(I136&gt;0,(C136)=""),"Enter Country of Origin",IF(I136&lt;0,"Quantity should be a positive number",""))</f>
        <v/>
      </c>
      <c r="K136" s="174"/>
      <c r="L136" s="174"/>
      <c r="M136" s="288"/>
      <c r="N136" s="279"/>
      <c r="O136" s="177"/>
      <c r="P136" s="175"/>
      <c r="Q136" s="57"/>
      <c r="V136" s="57"/>
    </row>
    <row r="137" spans="1:22" x14ac:dyDescent="0.25">
      <c r="A137" s="156">
        <v>109</v>
      </c>
      <c r="B137" s="158"/>
      <c r="C137" s="154"/>
      <c r="D137" s="162"/>
      <c r="E137" s="183"/>
      <c r="F137" s="266"/>
      <c r="G137" s="259"/>
      <c r="H137" s="269"/>
      <c r="I137" s="274"/>
      <c r="J137" s="287" t="str">
        <f>IF(AND(I137&gt;0,(C137)=""),"Enter Country of Origin",IF(I137&lt;0,"Quantity should be a positive number",""))</f>
        <v/>
      </c>
      <c r="K137" s="174"/>
      <c r="L137" s="174"/>
      <c r="M137" s="288"/>
      <c r="N137" s="279"/>
      <c r="O137" s="177"/>
      <c r="P137" s="175"/>
      <c r="Q137" s="57"/>
      <c r="V137" s="57"/>
    </row>
    <row r="138" spans="1:22" x14ac:dyDescent="0.25">
      <c r="A138" s="156">
        <v>110</v>
      </c>
      <c r="B138" s="158"/>
      <c r="C138" s="154"/>
      <c r="D138" s="162"/>
      <c r="E138" s="183"/>
      <c r="F138" s="266"/>
      <c r="G138" s="259"/>
      <c r="H138" s="269"/>
      <c r="I138" s="274"/>
      <c r="J138" s="287" t="str">
        <f>IF(AND(I138&gt;0,(C138)=""),"Enter Country of Origin",IF(I138&lt;0,"Quantity should be a positive number",""))</f>
        <v/>
      </c>
      <c r="K138" s="174"/>
      <c r="L138" s="174"/>
      <c r="M138" s="288"/>
      <c r="N138" s="279"/>
      <c r="O138" s="177"/>
      <c r="P138" s="175"/>
      <c r="Q138" s="57"/>
      <c r="V138" s="57"/>
    </row>
    <row r="139" spans="1:22" x14ac:dyDescent="0.25">
      <c r="A139" s="156">
        <v>111</v>
      </c>
      <c r="B139" s="158"/>
      <c r="C139" s="154"/>
      <c r="D139" s="162"/>
      <c r="E139" s="183"/>
      <c r="F139" s="266"/>
      <c r="G139" s="259"/>
      <c r="H139" s="269"/>
      <c r="I139" s="274"/>
      <c r="J139" s="287" t="str">
        <f>IF(AND(I139&gt;0,(C139)=""),"Enter Country of Origin",IF(I139&lt;0,"Quantity should be a positive number",""))</f>
        <v/>
      </c>
      <c r="K139" s="174"/>
      <c r="L139" s="174"/>
      <c r="M139" s="288"/>
      <c r="N139" s="279"/>
      <c r="O139" s="177"/>
      <c r="P139" s="175"/>
      <c r="Q139" s="57"/>
      <c r="V139" s="57"/>
    </row>
    <row r="140" spans="1:22" x14ac:dyDescent="0.25">
      <c r="A140" s="156">
        <v>112</v>
      </c>
      <c r="B140" s="158"/>
      <c r="C140" s="154"/>
      <c r="D140" s="162"/>
      <c r="E140" s="183"/>
      <c r="F140" s="266"/>
      <c r="G140" s="259"/>
      <c r="H140" s="269"/>
      <c r="I140" s="274"/>
      <c r="J140" s="287" t="str">
        <f>IF(AND(I140&gt;0,(C140)=""),"Enter Country of Origin",IF(I140&lt;0,"Quantity should be a positive number",""))</f>
        <v/>
      </c>
      <c r="K140" s="174"/>
      <c r="L140" s="174"/>
      <c r="M140" s="288"/>
      <c r="N140" s="279"/>
      <c r="O140" s="177"/>
      <c r="P140" s="175"/>
      <c r="Q140" s="57"/>
      <c r="V140" s="57"/>
    </row>
    <row r="141" spans="1:22" x14ac:dyDescent="0.25">
      <c r="A141" s="156">
        <v>113</v>
      </c>
      <c r="B141" s="158"/>
      <c r="C141" s="154"/>
      <c r="D141" s="162"/>
      <c r="E141" s="183"/>
      <c r="F141" s="266"/>
      <c r="G141" s="259"/>
      <c r="H141" s="269"/>
      <c r="I141" s="274"/>
      <c r="J141" s="287" t="str">
        <f>IF(AND(I141&gt;0,(C141)=""),"Enter Country of Origin",IF(I141&lt;0,"Quantity should be a positive number",""))</f>
        <v/>
      </c>
      <c r="K141" s="174"/>
      <c r="L141" s="174"/>
      <c r="M141" s="288"/>
      <c r="N141" s="279"/>
      <c r="O141" s="177"/>
      <c r="P141" s="175"/>
      <c r="Q141" s="57"/>
      <c r="V141" s="57"/>
    </row>
    <row r="142" spans="1:22" x14ac:dyDescent="0.25">
      <c r="A142" s="156">
        <v>114</v>
      </c>
      <c r="B142" s="158"/>
      <c r="C142" s="154"/>
      <c r="D142" s="162"/>
      <c r="E142" s="183"/>
      <c r="F142" s="266"/>
      <c r="G142" s="259"/>
      <c r="H142" s="269"/>
      <c r="I142" s="274"/>
      <c r="J142" s="287" t="str">
        <f>IF(AND(I142&gt;0,(C142)=""),"Enter Country of Origin",IF(I142&lt;0,"Quantity should be a positive number",""))</f>
        <v/>
      </c>
      <c r="K142" s="174"/>
      <c r="L142" s="174"/>
      <c r="M142" s="288"/>
      <c r="N142" s="279"/>
      <c r="O142" s="177"/>
      <c r="P142" s="175"/>
      <c r="Q142" s="57"/>
      <c r="V142" s="57"/>
    </row>
    <row r="143" spans="1:22" x14ac:dyDescent="0.25">
      <c r="A143" s="156">
        <v>115</v>
      </c>
      <c r="B143" s="158"/>
      <c r="C143" s="154"/>
      <c r="D143" s="162"/>
      <c r="E143" s="183"/>
      <c r="F143" s="266"/>
      <c r="G143" s="259"/>
      <c r="H143" s="269"/>
      <c r="I143" s="274"/>
      <c r="J143" s="287" t="str">
        <f>IF(AND(I143&gt;0,(C143)=""),"Enter Country of Origin",IF(I143&lt;0,"Quantity should be a positive number",""))</f>
        <v/>
      </c>
      <c r="K143" s="174"/>
      <c r="L143" s="174"/>
      <c r="M143" s="288"/>
      <c r="N143" s="279"/>
      <c r="O143" s="177"/>
      <c r="P143" s="175"/>
      <c r="Q143" s="57"/>
      <c r="V143" s="57"/>
    </row>
    <row r="144" spans="1:22" x14ac:dyDescent="0.25">
      <c r="A144" s="156">
        <v>116</v>
      </c>
      <c r="B144" s="158"/>
      <c r="C144" s="154"/>
      <c r="D144" s="162"/>
      <c r="E144" s="183"/>
      <c r="F144" s="266"/>
      <c r="G144" s="259"/>
      <c r="H144" s="269"/>
      <c r="I144" s="274"/>
      <c r="J144" s="287" t="str">
        <f>IF(AND(I144&gt;0,(C144)=""),"Enter Country of Origin",IF(I144&lt;0,"Quantity should be a positive number",""))</f>
        <v/>
      </c>
      <c r="K144" s="174"/>
      <c r="L144" s="174"/>
      <c r="M144" s="288"/>
      <c r="N144" s="279"/>
      <c r="O144" s="177"/>
      <c r="P144" s="175"/>
      <c r="Q144" s="57"/>
      <c r="V144" s="57"/>
    </row>
    <row r="145" spans="1:22" x14ac:dyDescent="0.25">
      <c r="A145" s="156">
        <v>117</v>
      </c>
      <c r="B145" s="158"/>
      <c r="C145" s="154"/>
      <c r="D145" s="162"/>
      <c r="E145" s="183"/>
      <c r="F145" s="266"/>
      <c r="G145" s="259"/>
      <c r="H145" s="269"/>
      <c r="I145" s="274"/>
      <c r="J145" s="287" t="str">
        <f>IF(AND(I145&gt;0,(C145)=""),"Enter Country of Origin",IF(I145&lt;0,"Quantity should be a positive number",""))</f>
        <v/>
      </c>
      <c r="K145" s="174"/>
      <c r="L145" s="174"/>
      <c r="M145" s="288"/>
      <c r="N145" s="279"/>
      <c r="O145" s="177"/>
      <c r="P145" s="175"/>
      <c r="Q145" s="57"/>
      <c r="V145" s="57"/>
    </row>
    <row r="146" spans="1:22" x14ac:dyDescent="0.25">
      <c r="A146" s="156">
        <v>118</v>
      </c>
      <c r="B146" s="158"/>
      <c r="C146" s="154"/>
      <c r="D146" s="162"/>
      <c r="E146" s="183"/>
      <c r="F146" s="266"/>
      <c r="G146" s="259"/>
      <c r="H146" s="269"/>
      <c r="I146" s="274"/>
      <c r="J146" s="287" t="str">
        <f>IF(AND(I146&gt;0,(C146)=""),"Enter Country of Origin",IF(I146&lt;0,"Quantity should be a positive number",""))</f>
        <v/>
      </c>
      <c r="K146" s="174"/>
      <c r="L146" s="174"/>
      <c r="M146" s="288"/>
      <c r="N146" s="279"/>
      <c r="O146" s="177"/>
      <c r="P146" s="175"/>
      <c r="Q146" s="57"/>
      <c r="V146" s="57"/>
    </row>
    <row r="147" spans="1:22" x14ac:dyDescent="0.25">
      <c r="A147" s="156">
        <v>119</v>
      </c>
      <c r="B147" s="158"/>
      <c r="C147" s="154"/>
      <c r="D147" s="162"/>
      <c r="E147" s="183"/>
      <c r="F147" s="266"/>
      <c r="G147" s="259"/>
      <c r="H147" s="269"/>
      <c r="I147" s="274"/>
      <c r="J147" s="287" t="str">
        <f>IF(AND(I147&gt;0,(C147)=""),"Enter Country of Origin",IF(I147&lt;0,"Quantity should be a positive number",""))</f>
        <v/>
      </c>
      <c r="K147" s="174"/>
      <c r="L147" s="174"/>
      <c r="M147" s="288"/>
      <c r="N147" s="279"/>
      <c r="O147" s="177"/>
      <c r="P147" s="175"/>
      <c r="Q147" s="57"/>
      <c r="V147" s="57"/>
    </row>
    <row r="148" spans="1:22" x14ac:dyDescent="0.25">
      <c r="A148" s="156">
        <v>120</v>
      </c>
      <c r="B148" s="158"/>
      <c r="C148" s="154"/>
      <c r="D148" s="162"/>
      <c r="E148" s="183"/>
      <c r="F148" s="266"/>
      <c r="G148" s="259"/>
      <c r="H148" s="269"/>
      <c r="I148" s="274"/>
      <c r="J148" s="287" t="str">
        <f>IF(AND(I148&gt;0,(C148)=""),"Enter Country of Origin",IF(I148&lt;0,"Quantity should be a positive number",""))</f>
        <v/>
      </c>
      <c r="K148" s="174"/>
      <c r="L148" s="174"/>
      <c r="M148" s="288"/>
      <c r="N148" s="279"/>
      <c r="O148" s="177"/>
      <c r="P148" s="175"/>
      <c r="Q148" s="57"/>
      <c r="V148" s="57"/>
    </row>
    <row r="149" spans="1:22" x14ac:dyDescent="0.25">
      <c r="A149" s="156">
        <v>121</v>
      </c>
      <c r="B149" s="158"/>
      <c r="C149" s="154"/>
      <c r="D149" s="162"/>
      <c r="E149" s="183"/>
      <c r="F149" s="266"/>
      <c r="G149" s="259"/>
      <c r="H149" s="269"/>
      <c r="I149" s="274"/>
      <c r="J149" s="287" t="str">
        <f>IF(AND(I149&gt;0,(C149)=""),"Enter Country of Origin",IF(I149&lt;0,"Quantity should be a positive number",""))</f>
        <v/>
      </c>
      <c r="K149" s="174"/>
      <c r="L149" s="174"/>
      <c r="M149" s="288"/>
      <c r="N149" s="279"/>
      <c r="O149" s="177"/>
      <c r="P149" s="175"/>
      <c r="Q149" s="57"/>
      <c r="V149" s="57"/>
    </row>
    <row r="150" spans="1:22" x14ac:dyDescent="0.25">
      <c r="A150" s="156">
        <v>122</v>
      </c>
      <c r="B150" s="158"/>
      <c r="C150" s="154"/>
      <c r="D150" s="162"/>
      <c r="E150" s="183"/>
      <c r="F150" s="266"/>
      <c r="G150" s="259"/>
      <c r="H150" s="269"/>
      <c r="I150" s="274"/>
      <c r="J150" s="287" t="str">
        <f>IF(AND(I150&gt;0,(C150)=""),"Enter Country of Origin",IF(I150&lt;0,"Quantity should be a positive number",""))</f>
        <v/>
      </c>
      <c r="K150" s="174"/>
      <c r="L150" s="174"/>
      <c r="M150" s="288"/>
      <c r="N150" s="279"/>
      <c r="O150" s="177"/>
      <c r="P150" s="175"/>
      <c r="Q150" s="57"/>
      <c r="V150" s="57"/>
    </row>
    <row r="151" spans="1:22" x14ac:dyDescent="0.25">
      <c r="A151" s="156">
        <v>123</v>
      </c>
      <c r="B151" s="158"/>
      <c r="C151" s="154"/>
      <c r="D151" s="162"/>
      <c r="E151" s="183"/>
      <c r="F151" s="266"/>
      <c r="G151" s="259"/>
      <c r="H151" s="269"/>
      <c r="I151" s="274"/>
      <c r="J151" s="287" t="str">
        <f>IF(AND(I151&gt;0,(C151)=""),"Enter Country of Origin",IF(I151&lt;0,"Quantity should be a positive number",""))</f>
        <v/>
      </c>
      <c r="K151" s="174"/>
      <c r="L151" s="174"/>
      <c r="M151" s="288"/>
      <c r="N151" s="279"/>
      <c r="O151" s="177"/>
      <c r="P151" s="175"/>
      <c r="Q151" s="57"/>
      <c r="V151" s="57"/>
    </row>
    <row r="152" spans="1:22" x14ac:dyDescent="0.25">
      <c r="A152" s="156">
        <v>124</v>
      </c>
      <c r="B152" s="158"/>
      <c r="C152" s="154"/>
      <c r="D152" s="162"/>
      <c r="E152" s="183"/>
      <c r="F152" s="266"/>
      <c r="G152" s="259"/>
      <c r="H152" s="269"/>
      <c r="I152" s="274"/>
      <c r="J152" s="287" t="str">
        <f>IF(AND(I152&gt;0,(C152)=""),"Enter Country of Origin",IF(I152&lt;0,"Quantity should be a positive number",""))</f>
        <v/>
      </c>
      <c r="K152" s="174"/>
      <c r="L152" s="174"/>
      <c r="M152" s="288"/>
      <c r="N152" s="279"/>
      <c r="O152" s="177"/>
      <c r="P152" s="175"/>
      <c r="Q152" s="57"/>
      <c r="V152" s="57"/>
    </row>
    <row r="153" spans="1:22" x14ac:dyDescent="0.25">
      <c r="A153" s="156">
        <v>125</v>
      </c>
      <c r="B153" s="158"/>
      <c r="C153" s="154"/>
      <c r="D153" s="162"/>
      <c r="E153" s="183"/>
      <c r="F153" s="266"/>
      <c r="G153" s="259"/>
      <c r="H153" s="269"/>
      <c r="I153" s="274"/>
      <c r="J153" s="287" t="str">
        <f>IF(AND(I153&gt;0,(C153)=""),"Enter Country of Origin",IF(I153&lt;0,"Quantity should be a positive number",""))</f>
        <v/>
      </c>
      <c r="K153" s="174"/>
      <c r="L153" s="174"/>
      <c r="M153" s="288"/>
      <c r="N153" s="279"/>
      <c r="O153" s="177"/>
      <c r="P153" s="175"/>
      <c r="Q153" s="57"/>
      <c r="V153" s="57"/>
    </row>
    <row r="154" spans="1:22" x14ac:dyDescent="0.25">
      <c r="A154" s="156">
        <v>126</v>
      </c>
      <c r="B154" s="158"/>
      <c r="C154" s="154"/>
      <c r="D154" s="162"/>
      <c r="E154" s="183"/>
      <c r="F154" s="266"/>
      <c r="G154" s="259"/>
      <c r="H154" s="269"/>
      <c r="I154" s="274"/>
      <c r="J154" s="287" t="str">
        <f>IF(AND(I154&gt;0,(C154)=""),"Enter Country of Origin",IF(I154&lt;0,"Quantity should be a positive number",""))</f>
        <v/>
      </c>
      <c r="K154" s="174"/>
      <c r="L154" s="174"/>
      <c r="M154" s="288"/>
      <c r="N154" s="279"/>
      <c r="O154" s="177"/>
      <c r="P154" s="175"/>
      <c r="Q154" s="57"/>
      <c r="V154" s="57"/>
    </row>
    <row r="155" spans="1:22" x14ac:dyDescent="0.25">
      <c r="A155" s="156">
        <v>127</v>
      </c>
      <c r="B155" s="158"/>
      <c r="C155" s="154"/>
      <c r="D155" s="162"/>
      <c r="E155" s="183"/>
      <c r="F155" s="266"/>
      <c r="G155" s="259"/>
      <c r="H155" s="269"/>
      <c r="I155" s="274"/>
      <c r="J155" s="287" t="str">
        <f>IF(AND(I155&gt;0,(C155)=""),"Enter Country of Origin",IF(I155&lt;0,"Quantity should be a positive number",""))</f>
        <v/>
      </c>
      <c r="K155" s="174"/>
      <c r="L155" s="174"/>
      <c r="M155" s="288"/>
      <c r="N155" s="279"/>
      <c r="O155" s="177"/>
      <c r="P155" s="175"/>
      <c r="Q155" s="57"/>
      <c r="V155" s="57"/>
    </row>
    <row r="156" spans="1:22" x14ac:dyDescent="0.25">
      <c r="A156" s="156">
        <v>128</v>
      </c>
      <c r="B156" s="158"/>
      <c r="C156" s="154"/>
      <c r="D156" s="162"/>
      <c r="E156" s="183"/>
      <c r="F156" s="266"/>
      <c r="G156" s="259"/>
      <c r="H156" s="269"/>
      <c r="I156" s="274"/>
      <c r="J156" s="287" t="str">
        <f>IF(AND(I156&gt;0,(C156)=""),"Enter Country of Origin",IF(I156&lt;0,"Quantity should be a positive number",""))</f>
        <v/>
      </c>
      <c r="K156" s="174"/>
      <c r="L156" s="174"/>
      <c r="M156" s="288"/>
      <c r="N156" s="279"/>
      <c r="O156" s="177"/>
      <c r="P156" s="175"/>
      <c r="Q156" s="57"/>
      <c r="V156" s="57"/>
    </row>
    <row r="157" spans="1:22" x14ac:dyDescent="0.25">
      <c r="A157" s="156">
        <v>129</v>
      </c>
      <c r="B157" s="158"/>
      <c r="C157" s="154"/>
      <c r="D157" s="162"/>
      <c r="E157" s="183"/>
      <c r="F157" s="266"/>
      <c r="G157" s="259"/>
      <c r="H157" s="269"/>
      <c r="I157" s="274"/>
      <c r="J157" s="287" t="str">
        <f>IF(AND(I157&gt;0,(C157)=""),"Enter Country of Origin",IF(I157&lt;0,"Quantity should be a positive number",""))</f>
        <v/>
      </c>
      <c r="K157" s="174"/>
      <c r="L157" s="174"/>
      <c r="M157" s="288"/>
      <c r="N157" s="279"/>
      <c r="O157" s="177"/>
      <c r="P157" s="175"/>
      <c r="Q157" s="57"/>
      <c r="V157" s="57"/>
    </row>
    <row r="158" spans="1:22" x14ac:dyDescent="0.25">
      <c r="A158" s="156">
        <v>130</v>
      </c>
      <c r="B158" s="158"/>
      <c r="C158" s="154"/>
      <c r="D158" s="162"/>
      <c r="E158" s="183"/>
      <c r="F158" s="266"/>
      <c r="G158" s="259"/>
      <c r="H158" s="269"/>
      <c r="I158" s="274"/>
      <c r="J158" s="287" t="str">
        <f>IF(AND(I158&gt;0,(C158)=""),"Enter Country of Origin",IF(I158&lt;0,"Quantity should be a positive number",""))</f>
        <v/>
      </c>
      <c r="K158" s="174"/>
      <c r="L158" s="174"/>
      <c r="M158" s="288"/>
      <c r="N158" s="279"/>
      <c r="O158" s="177"/>
      <c r="P158" s="175"/>
      <c r="Q158" s="57"/>
      <c r="V158" s="57"/>
    </row>
    <row r="159" spans="1:22" x14ac:dyDescent="0.25">
      <c r="A159" s="156">
        <v>131</v>
      </c>
      <c r="B159" s="158"/>
      <c r="C159" s="154"/>
      <c r="D159" s="162"/>
      <c r="E159" s="183"/>
      <c r="F159" s="266"/>
      <c r="G159" s="259"/>
      <c r="H159" s="269"/>
      <c r="I159" s="274"/>
      <c r="J159" s="287" t="str">
        <f>IF(AND(I159&gt;0,(C159)=""),"Enter Country of Origin",IF(I159&lt;0,"Quantity should be a positive number",""))</f>
        <v/>
      </c>
      <c r="K159" s="174"/>
      <c r="L159" s="174"/>
      <c r="M159" s="288"/>
      <c r="N159" s="279"/>
      <c r="O159" s="177"/>
      <c r="P159" s="175"/>
      <c r="Q159" s="57"/>
      <c r="V159" s="57"/>
    </row>
    <row r="160" spans="1:22" x14ac:dyDescent="0.25">
      <c r="A160" s="156">
        <v>132</v>
      </c>
      <c r="B160" s="158"/>
      <c r="C160" s="154"/>
      <c r="D160" s="162"/>
      <c r="E160" s="183"/>
      <c r="F160" s="266"/>
      <c r="G160" s="259"/>
      <c r="H160" s="269"/>
      <c r="I160" s="274"/>
      <c r="J160" s="287" t="str">
        <f>IF(AND(I160&gt;0,(C160)=""),"Enter Country of Origin",IF(I160&lt;0,"Quantity should be a positive number",""))</f>
        <v/>
      </c>
      <c r="K160" s="174"/>
      <c r="L160" s="174"/>
      <c r="M160" s="288"/>
      <c r="N160" s="279"/>
      <c r="O160" s="177"/>
      <c r="P160" s="175"/>
      <c r="Q160" s="57"/>
      <c r="V160" s="57"/>
    </row>
    <row r="161" spans="1:22" x14ac:dyDescent="0.25">
      <c r="A161" s="156">
        <v>133</v>
      </c>
      <c r="B161" s="158"/>
      <c r="C161" s="154"/>
      <c r="D161" s="162"/>
      <c r="E161" s="183"/>
      <c r="F161" s="266"/>
      <c r="G161" s="259"/>
      <c r="H161" s="269"/>
      <c r="I161" s="274"/>
      <c r="J161" s="287" t="str">
        <f>IF(AND(I161&gt;0,(C161)=""),"Enter Country of Origin",IF(I161&lt;0,"Quantity should be a positive number",""))</f>
        <v/>
      </c>
      <c r="K161" s="174"/>
      <c r="L161" s="174"/>
      <c r="M161" s="288"/>
      <c r="N161" s="279"/>
      <c r="O161" s="177"/>
      <c r="P161" s="175"/>
      <c r="Q161" s="57"/>
      <c r="V161" s="57"/>
    </row>
    <row r="162" spans="1:22" x14ac:dyDescent="0.25">
      <c r="A162" s="156">
        <v>134</v>
      </c>
      <c r="B162" s="158"/>
      <c r="C162" s="154"/>
      <c r="D162" s="162"/>
      <c r="E162" s="183"/>
      <c r="F162" s="266"/>
      <c r="G162" s="259"/>
      <c r="H162" s="269"/>
      <c r="I162" s="274"/>
      <c r="J162" s="287" t="str">
        <f>IF(AND(I162&gt;0,(C162)=""),"Enter Country of Origin",IF(I162&lt;0,"Quantity should be a positive number",""))</f>
        <v/>
      </c>
      <c r="K162" s="174"/>
      <c r="L162" s="174"/>
      <c r="M162" s="288"/>
      <c r="N162" s="279"/>
      <c r="O162" s="177"/>
      <c r="P162" s="175"/>
      <c r="Q162" s="57"/>
      <c r="V162" s="57"/>
    </row>
    <row r="163" spans="1:22" x14ac:dyDescent="0.25">
      <c r="A163" s="156">
        <v>135</v>
      </c>
      <c r="B163" s="158"/>
      <c r="C163" s="154"/>
      <c r="D163" s="162"/>
      <c r="E163" s="183"/>
      <c r="F163" s="266"/>
      <c r="G163" s="259"/>
      <c r="H163" s="269"/>
      <c r="I163" s="274"/>
      <c r="J163" s="287" t="str">
        <f>IF(AND(I163&gt;0,(C163)=""),"Enter Country of Origin",IF(I163&lt;0,"Quantity should be a positive number",""))</f>
        <v/>
      </c>
      <c r="K163" s="174"/>
      <c r="L163" s="174"/>
      <c r="M163" s="288"/>
      <c r="N163" s="279"/>
      <c r="O163" s="177"/>
      <c r="P163" s="175"/>
      <c r="Q163" s="57"/>
      <c r="V163" s="57"/>
    </row>
    <row r="164" spans="1:22" x14ac:dyDescent="0.25">
      <c r="A164" s="156">
        <v>136</v>
      </c>
      <c r="B164" s="158"/>
      <c r="C164" s="154"/>
      <c r="D164" s="162"/>
      <c r="E164" s="183"/>
      <c r="F164" s="266"/>
      <c r="G164" s="259"/>
      <c r="H164" s="269"/>
      <c r="I164" s="274"/>
      <c r="J164" s="287" t="str">
        <f>IF(AND(I164&gt;0,(C164)=""),"Enter Country of Origin",IF(I164&lt;0,"Quantity should be a positive number",""))</f>
        <v/>
      </c>
      <c r="K164" s="174"/>
      <c r="L164" s="174"/>
      <c r="M164" s="288"/>
      <c r="N164" s="279"/>
      <c r="O164" s="177"/>
      <c r="P164" s="175"/>
      <c r="Q164" s="57"/>
      <c r="V164" s="57"/>
    </row>
    <row r="165" spans="1:22" x14ac:dyDescent="0.25">
      <c r="A165" s="156">
        <v>137</v>
      </c>
      <c r="B165" s="158"/>
      <c r="C165" s="154"/>
      <c r="D165" s="162"/>
      <c r="E165" s="183"/>
      <c r="F165" s="266"/>
      <c r="G165" s="259"/>
      <c r="H165" s="269"/>
      <c r="I165" s="274"/>
      <c r="J165" s="287" t="str">
        <f>IF(AND(I165&gt;0,(C165)=""),"Enter Country of Origin",IF(I165&lt;0,"Quantity should be a positive number",""))</f>
        <v/>
      </c>
      <c r="K165" s="174"/>
      <c r="L165" s="174"/>
      <c r="M165" s="288"/>
      <c r="N165" s="279"/>
      <c r="O165" s="177"/>
      <c r="P165" s="175"/>
      <c r="Q165" s="57"/>
      <c r="V165" s="57"/>
    </row>
    <row r="166" spans="1:22" x14ac:dyDescent="0.25">
      <c r="A166" s="156">
        <v>138</v>
      </c>
      <c r="B166" s="158"/>
      <c r="C166" s="154"/>
      <c r="D166" s="162"/>
      <c r="E166" s="183"/>
      <c r="F166" s="266"/>
      <c r="G166" s="259"/>
      <c r="H166" s="269"/>
      <c r="I166" s="274"/>
      <c r="J166" s="287" t="str">
        <f>IF(AND(I166&gt;0,(C166)=""),"Enter Country of Origin",IF(I166&lt;0,"Quantity should be a positive number",""))</f>
        <v/>
      </c>
      <c r="K166" s="174"/>
      <c r="L166" s="174"/>
      <c r="M166" s="288"/>
      <c r="N166" s="279"/>
      <c r="O166" s="177"/>
      <c r="P166" s="175"/>
      <c r="Q166" s="57"/>
      <c r="V166" s="57"/>
    </row>
    <row r="167" spans="1:22" x14ac:dyDescent="0.25">
      <c r="A167" s="156">
        <v>139</v>
      </c>
      <c r="B167" s="158"/>
      <c r="C167" s="154"/>
      <c r="D167" s="162"/>
      <c r="E167" s="183"/>
      <c r="F167" s="266"/>
      <c r="G167" s="259"/>
      <c r="H167" s="269"/>
      <c r="I167" s="274"/>
      <c r="J167" s="287" t="str">
        <f>IF(AND(I167&gt;0,(C167)=""),"Enter Country of Origin",IF(I167&lt;0,"Quantity should be a positive number",""))</f>
        <v/>
      </c>
      <c r="K167" s="174"/>
      <c r="L167" s="174"/>
      <c r="M167" s="288"/>
      <c r="N167" s="279"/>
      <c r="O167" s="177"/>
      <c r="P167" s="175"/>
      <c r="Q167" s="57"/>
      <c r="V167" s="57"/>
    </row>
    <row r="168" spans="1:22" x14ac:dyDescent="0.25">
      <c r="A168" s="156">
        <v>140</v>
      </c>
      <c r="B168" s="158"/>
      <c r="C168" s="154"/>
      <c r="D168" s="162"/>
      <c r="E168" s="183"/>
      <c r="F168" s="266"/>
      <c r="G168" s="259"/>
      <c r="H168" s="269"/>
      <c r="I168" s="274"/>
      <c r="J168" s="287" t="str">
        <f>IF(AND(I168&gt;0,(C168)=""),"Enter Country of Origin",IF(I168&lt;0,"Quantity should be a positive number",""))</f>
        <v/>
      </c>
      <c r="K168" s="174"/>
      <c r="L168" s="174"/>
      <c r="M168" s="288"/>
      <c r="N168" s="279"/>
      <c r="O168" s="177"/>
      <c r="P168" s="175"/>
      <c r="Q168" s="57"/>
      <c r="V168" s="57"/>
    </row>
    <row r="169" spans="1:22" x14ac:dyDescent="0.25">
      <c r="A169" s="156">
        <v>141</v>
      </c>
      <c r="B169" s="158"/>
      <c r="C169" s="154"/>
      <c r="D169" s="162"/>
      <c r="E169" s="183"/>
      <c r="F169" s="266"/>
      <c r="G169" s="259"/>
      <c r="H169" s="269"/>
      <c r="I169" s="274"/>
      <c r="J169" s="287" t="str">
        <f>IF(AND(I169&gt;0,(C169)=""),"Enter Country of Origin",IF(I169&lt;0,"Quantity should be a positive number",""))</f>
        <v/>
      </c>
      <c r="K169" s="174"/>
      <c r="L169" s="174"/>
      <c r="M169" s="288"/>
      <c r="N169" s="279"/>
      <c r="O169" s="177"/>
      <c r="P169" s="175"/>
      <c r="Q169" s="57"/>
      <c r="V169" s="57"/>
    </row>
    <row r="170" spans="1:22" x14ac:dyDescent="0.25">
      <c r="A170" s="156">
        <v>142</v>
      </c>
      <c r="B170" s="158"/>
      <c r="C170" s="154"/>
      <c r="D170" s="162"/>
      <c r="E170" s="183"/>
      <c r="F170" s="266"/>
      <c r="G170" s="259"/>
      <c r="H170" s="269"/>
      <c r="I170" s="274"/>
      <c r="J170" s="287" t="str">
        <f>IF(AND(I170&gt;0,(C170)=""),"Enter Country of Origin",IF(I170&lt;0,"Quantity should be a positive number",""))</f>
        <v/>
      </c>
      <c r="K170" s="174"/>
      <c r="L170" s="174"/>
      <c r="M170" s="288"/>
      <c r="N170" s="279"/>
      <c r="O170" s="177"/>
      <c r="P170" s="175"/>
      <c r="Q170" s="57"/>
      <c r="V170" s="57"/>
    </row>
    <row r="171" spans="1:22" x14ac:dyDescent="0.25">
      <c r="A171" s="156">
        <v>143</v>
      </c>
      <c r="B171" s="158"/>
      <c r="C171" s="154"/>
      <c r="D171" s="162"/>
      <c r="E171" s="183"/>
      <c r="F171" s="266"/>
      <c r="G171" s="259"/>
      <c r="H171" s="269"/>
      <c r="I171" s="274"/>
      <c r="J171" s="287" t="str">
        <f>IF(AND(I171&gt;0,(C171)=""),"Enter Country of Origin",IF(I171&lt;0,"Quantity should be a positive number",""))</f>
        <v/>
      </c>
      <c r="K171" s="174"/>
      <c r="L171" s="174"/>
      <c r="M171" s="288"/>
      <c r="N171" s="279"/>
      <c r="O171" s="177"/>
      <c r="P171" s="175"/>
      <c r="Q171" s="57"/>
      <c r="V171" s="57"/>
    </row>
    <row r="172" spans="1:22" x14ac:dyDescent="0.25">
      <c r="A172" s="156">
        <v>144</v>
      </c>
      <c r="B172" s="158"/>
      <c r="C172" s="154"/>
      <c r="D172" s="162"/>
      <c r="E172" s="183"/>
      <c r="F172" s="266"/>
      <c r="G172" s="259"/>
      <c r="H172" s="269"/>
      <c r="I172" s="274"/>
      <c r="J172" s="287" t="str">
        <f>IF(AND(I172&gt;0,(C172)=""),"Enter Country of Origin",IF(I172&lt;0,"Quantity should be a positive number",""))</f>
        <v/>
      </c>
      <c r="K172" s="174"/>
      <c r="L172" s="174"/>
      <c r="M172" s="288"/>
      <c r="N172" s="279"/>
      <c r="O172" s="177"/>
      <c r="P172" s="175"/>
      <c r="Q172" s="57"/>
      <c r="V172" s="57"/>
    </row>
    <row r="173" spans="1:22" x14ac:dyDescent="0.25">
      <c r="A173" s="156">
        <v>145</v>
      </c>
      <c r="B173" s="158"/>
      <c r="C173" s="154"/>
      <c r="D173" s="162"/>
      <c r="E173" s="183"/>
      <c r="F173" s="266"/>
      <c r="G173" s="259"/>
      <c r="H173" s="269"/>
      <c r="I173" s="274"/>
      <c r="J173" s="287" t="str">
        <f>IF(AND(I173&gt;0,(C173)=""),"Enter Country of Origin",IF(I173&lt;0,"Quantity should be a positive number",""))</f>
        <v/>
      </c>
      <c r="K173" s="174"/>
      <c r="L173" s="174"/>
      <c r="M173" s="288"/>
      <c r="N173" s="279"/>
      <c r="O173" s="177"/>
      <c r="P173" s="175"/>
      <c r="Q173" s="57"/>
      <c r="V173" s="57"/>
    </row>
    <row r="174" spans="1:22" x14ac:dyDescent="0.25">
      <c r="A174" s="156">
        <v>146</v>
      </c>
      <c r="B174" s="158"/>
      <c r="C174" s="154"/>
      <c r="D174" s="162"/>
      <c r="E174" s="183"/>
      <c r="F174" s="266"/>
      <c r="G174" s="259"/>
      <c r="H174" s="269"/>
      <c r="I174" s="274"/>
      <c r="J174" s="287" t="str">
        <f>IF(AND(I174&gt;0,(C174)=""),"Enter Country of Origin",IF(I174&lt;0,"Quantity should be a positive number",""))</f>
        <v/>
      </c>
      <c r="K174" s="174"/>
      <c r="L174" s="174"/>
      <c r="M174" s="288"/>
      <c r="N174" s="279"/>
      <c r="O174" s="177"/>
      <c r="P174" s="175"/>
      <c r="Q174" s="57"/>
      <c r="V174" s="57"/>
    </row>
    <row r="175" spans="1:22" x14ac:dyDescent="0.25">
      <c r="A175" s="156">
        <v>147</v>
      </c>
      <c r="B175" s="158"/>
      <c r="C175" s="154"/>
      <c r="D175" s="162"/>
      <c r="E175" s="183"/>
      <c r="F175" s="266"/>
      <c r="G175" s="259"/>
      <c r="H175" s="269"/>
      <c r="I175" s="274"/>
      <c r="J175" s="287" t="str">
        <f>IF(AND(I175&gt;0,(C175)=""),"Enter Country of Origin",IF(I175&lt;0,"Quantity should be a positive number",""))</f>
        <v/>
      </c>
      <c r="K175" s="174"/>
      <c r="L175" s="174"/>
      <c r="M175" s="288"/>
      <c r="N175" s="279"/>
      <c r="O175" s="177"/>
      <c r="P175" s="175"/>
      <c r="Q175" s="57"/>
      <c r="V175" s="57"/>
    </row>
    <row r="176" spans="1:22" x14ac:dyDescent="0.25">
      <c r="A176" s="156">
        <v>141</v>
      </c>
      <c r="B176" s="158"/>
      <c r="C176" s="154"/>
      <c r="D176" s="162"/>
      <c r="E176" s="183"/>
      <c r="F176" s="266"/>
      <c r="G176" s="259"/>
      <c r="H176" s="269"/>
      <c r="I176" s="274"/>
      <c r="J176" s="287" t="str">
        <f>IF(AND(I176&gt;0,(C176)=""),"Enter Country of Origin",IF(I176&lt;0,"Quantity should be a positive number",""))</f>
        <v/>
      </c>
      <c r="K176" s="174"/>
      <c r="L176" s="174"/>
      <c r="M176" s="288"/>
      <c r="N176" s="279"/>
      <c r="O176" s="177"/>
      <c r="P176" s="175"/>
      <c r="Q176" s="57"/>
      <c r="V176" s="57"/>
    </row>
    <row r="177" spans="1:22" x14ac:dyDescent="0.25">
      <c r="A177" s="156">
        <v>149</v>
      </c>
      <c r="B177" s="158"/>
      <c r="C177" s="154"/>
      <c r="D177" s="162"/>
      <c r="E177" s="183"/>
      <c r="F177" s="266"/>
      <c r="G177" s="259"/>
      <c r="H177" s="269"/>
      <c r="I177" s="274"/>
      <c r="J177" s="287" t="str">
        <f>IF(AND(I177&gt;0,(C177)=""),"Enter Country of Origin",IF(I177&lt;0,"Quantity should be a positive number",""))</f>
        <v/>
      </c>
      <c r="K177" s="174"/>
      <c r="L177" s="174"/>
      <c r="M177" s="288"/>
      <c r="N177" s="279"/>
      <c r="O177" s="177"/>
      <c r="P177" s="175"/>
      <c r="Q177" s="57"/>
      <c r="V177" s="57"/>
    </row>
    <row r="178" spans="1:22" x14ac:dyDescent="0.25">
      <c r="A178" s="156">
        <v>150</v>
      </c>
      <c r="B178" s="158"/>
      <c r="C178" s="154"/>
      <c r="D178" s="162"/>
      <c r="E178" s="183"/>
      <c r="F178" s="266"/>
      <c r="G178" s="259"/>
      <c r="H178" s="269"/>
      <c r="I178" s="274"/>
      <c r="J178" s="287" t="str">
        <f>IF(AND(I178&gt;0,(C178)=""),"Enter Country of Origin",IF(I178&lt;0,"Quantity should be a positive number",""))</f>
        <v/>
      </c>
      <c r="K178" s="174"/>
      <c r="L178" s="174"/>
      <c r="M178" s="288"/>
      <c r="N178" s="279"/>
      <c r="O178" s="177"/>
      <c r="P178" s="175"/>
      <c r="Q178" s="57"/>
      <c r="V178" s="57"/>
    </row>
    <row r="179" spans="1:22" x14ac:dyDescent="0.25">
      <c r="A179" s="156">
        <v>151</v>
      </c>
      <c r="B179" s="158"/>
      <c r="C179" s="154"/>
      <c r="D179" s="162"/>
      <c r="E179" s="183"/>
      <c r="F179" s="266"/>
      <c r="G179" s="259"/>
      <c r="H179" s="269"/>
      <c r="I179" s="274"/>
      <c r="J179" s="287" t="str">
        <f>IF(AND(I179&gt;0,(C179)=""),"Enter Country of Origin",IF(I179&lt;0,"Quantity should be a positive number",""))</f>
        <v/>
      </c>
      <c r="K179" s="174"/>
      <c r="L179" s="174"/>
      <c r="M179" s="288"/>
      <c r="N179" s="279"/>
      <c r="O179" s="177"/>
      <c r="P179" s="175"/>
      <c r="Q179" s="57"/>
      <c r="V179" s="57"/>
    </row>
    <row r="180" spans="1:22" x14ac:dyDescent="0.25">
      <c r="A180" s="156">
        <v>152</v>
      </c>
      <c r="B180" s="158"/>
      <c r="C180" s="154"/>
      <c r="D180" s="162"/>
      <c r="E180" s="183"/>
      <c r="F180" s="266"/>
      <c r="G180" s="259"/>
      <c r="H180" s="269"/>
      <c r="I180" s="274"/>
      <c r="J180" s="287" t="str">
        <f>IF(AND(I180&gt;0,(C180)=""),"Enter Country of Origin",IF(I180&lt;0,"Quantity should be a positive number",""))</f>
        <v/>
      </c>
      <c r="K180" s="174"/>
      <c r="L180" s="174"/>
      <c r="M180" s="288"/>
      <c r="N180" s="279"/>
      <c r="O180" s="177"/>
      <c r="P180" s="175"/>
      <c r="Q180" s="57"/>
      <c r="V180" s="57"/>
    </row>
    <row r="181" spans="1:22" x14ac:dyDescent="0.25">
      <c r="A181" s="156">
        <v>153</v>
      </c>
      <c r="B181" s="158"/>
      <c r="C181" s="154"/>
      <c r="D181" s="162"/>
      <c r="E181" s="183"/>
      <c r="F181" s="266"/>
      <c r="G181" s="259"/>
      <c r="H181" s="269"/>
      <c r="I181" s="274"/>
      <c r="J181" s="287" t="str">
        <f>IF(AND(I181&gt;0,(C181)=""),"Enter Country of Origin",IF(I181&lt;0,"Quantity should be a positive number",""))</f>
        <v/>
      </c>
      <c r="K181" s="174"/>
      <c r="L181" s="174"/>
      <c r="M181" s="288"/>
      <c r="N181" s="279"/>
      <c r="O181" s="177"/>
      <c r="P181" s="175"/>
      <c r="Q181" s="57"/>
      <c r="V181" s="57"/>
    </row>
    <row r="182" spans="1:22" x14ac:dyDescent="0.25">
      <c r="A182" s="156">
        <v>154</v>
      </c>
      <c r="B182" s="158"/>
      <c r="C182" s="154"/>
      <c r="D182" s="162"/>
      <c r="E182" s="183"/>
      <c r="F182" s="266"/>
      <c r="G182" s="259"/>
      <c r="H182" s="269"/>
      <c r="I182" s="274"/>
      <c r="J182" s="287" t="str">
        <f>IF(AND(I182&gt;0,(C182)=""),"Enter Country of Origin",IF(I182&lt;0,"Quantity should be a positive number",""))</f>
        <v/>
      </c>
      <c r="K182" s="174"/>
      <c r="L182" s="174"/>
      <c r="M182" s="288"/>
      <c r="N182" s="279"/>
      <c r="O182" s="177"/>
      <c r="P182" s="175"/>
      <c r="Q182" s="57"/>
      <c r="V182" s="57"/>
    </row>
    <row r="183" spans="1:22" x14ac:dyDescent="0.25">
      <c r="A183" s="156">
        <v>155</v>
      </c>
      <c r="B183" s="158"/>
      <c r="C183" s="154"/>
      <c r="D183" s="162"/>
      <c r="E183" s="183"/>
      <c r="F183" s="266"/>
      <c r="G183" s="259"/>
      <c r="H183" s="269"/>
      <c r="I183" s="274"/>
      <c r="J183" s="287" t="str">
        <f>IF(AND(I183&gt;0,(C183)=""),"Enter Country of Origin",IF(I183&lt;0,"Quantity should be a positive number",""))</f>
        <v/>
      </c>
      <c r="K183" s="174"/>
      <c r="L183" s="174"/>
      <c r="M183" s="288"/>
      <c r="N183" s="279"/>
      <c r="O183" s="177"/>
      <c r="P183" s="175"/>
      <c r="Q183" s="57"/>
      <c r="V183" s="57"/>
    </row>
    <row r="184" spans="1:22" x14ac:dyDescent="0.25">
      <c r="A184" s="156">
        <v>156</v>
      </c>
      <c r="B184" s="158"/>
      <c r="C184" s="154"/>
      <c r="D184" s="162"/>
      <c r="E184" s="183"/>
      <c r="F184" s="266"/>
      <c r="G184" s="259"/>
      <c r="H184" s="269"/>
      <c r="I184" s="274"/>
      <c r="J184" s="287" t="str">
        <f>IF(AND(I184&gt;0,(C184)=""),"Enter Country of Origin",IF(I184&lt;0,"Quantity should be a positive number",""))</f>
        <v/>
      </c>
      <c r="K184" s="174"/>
      <c r="L184" s="174"/>
      <c r="M184" s="288"/>
      <c r="N184" s="279"/>
      <c r="O184" s="177"/>
      <c r="P184" s="175"/>
      <c r="Q184" s="57"/>
      <c r="V184" s="57"/>
    </row>
    <row r="185" spans="1:22" x14ac:dyDescent="0.25">
      <c r="A185" s="156">
        <v>157</v>
      </c>
      <c r="B185" s="158"/>
      <c r="C185" s="154"/>
      <c r="D185" s="162"/>
      <c r="E185" s="183"/>
      <c r="F185" s="266"/>
      <c r="G185" s="259"/>
      <c r="H185" s="269"/>
      <c r="I185" s="274"/>
      <c r="J185" s="287" t="str">
        <f>IF(AND(I185&gt;0,(C185)=""),"Enter Country of Origin",IF(I185&lt;0,"Quantity should be a positive number",""))</f>
        <v/>
      </c>
      <c r="K185" s="174"/>
      <c r="L185" s="174"/>
      <c r="M185" s="288"/>
      <c r="N185" s="279"/>
      <c r="O185" s="177"/>
      <c r="P185" s="175"/>
      <c r="Q185" s="57"/>
      <c r="V185" s="57"/>
    </row>
    <row r="186" spans="1:22" x14ac:dyDescent="0.25">
      <c r="A186" s="156">
        <v>158</v>
      </c>
      <c r="B186" s="158"/>
      <c r="C186" s="154"/>
      <c r="D186" s="162"/>
      <c r="E186" s="183"/>
      <c r="F186" s="266"/>
      <c r="G186" s="259"/>
      <c r="H186" s="269"/>
      <c r="I186" s="274"/>
      <c r="J186" s="287" t="str">
        <f>IF(AND(I186&gt;0,(C186)=""),"Enter Country of Origin",IF(I186&lt;0,"Quantity should be a positive number",""))</f>
        <v/>
      </c>
      <c r="K186" s="174"/>
      <c r="L186" s="174"/>
      <c r="M186" s="288"/>
      <c r="N186" s="279"/>
      <c r="O186" s="177"/>
      <c r="P186" s="175"/>
      <c r="Q186" s="57"/>
      <c r="V186" s="57"/>
    </row>
    <row r="187" spans="1:22" x14ac:dyDescent="0.25">
      <c r="A187" s="156">
        <v>159</v>
      </c>
      <c r="B187" s="158"/>
      <c r="C187" s="154"/>
      <c r="D187" s="162"/>
      <c r="E187" s="183"/>
      <c r="F187" s="266"/>
      <c r="G187" s="259"/>
      <c r="H187" s="269"/>
      <c r="I187" s="274"/>
      <c r="J187" s="287" t="str">
        <f>IF(AND(I187&gt;0,(C187)=""),"Enter Country of Origin",IF(I187&lt;0,"Quantity should be a positive number",""))</f>
        <v/>
      </c>
      <c r="K187" s="174"/>
      <c r="L187" s="174"/>
      <c r="M187" s="288"/>
      <c r="N187" s="279"/>
      <c r="O187" s="177"/>
      <c r="P187" s="175"/>
      <c r="Q187" s="57"/>
      <c r="V187" s="57"/>
    </row>
    <row r="188" spans="1:22" x14ac:dyDescent="0.25">
      <c r="A188" s="156">
        <v>160</v>
      </c>
      <c r="B188" s="158"/>
      <c r="C188" s="154"/>
      <c r="D188" s="162"/>
      <c r="E188" s="183"/>
      <c r="F188" s="266"/>
      <c r="G188" s="259"/>
      <c r="H188" s="269"/>
      <c r="I188" s="274"/>
      <c r="J188" s="287" t="str">
        <f>IF(AND(I188&gt;0,(C188)=""),"Enter Country of Origin",IF(I188&lt;0,"Quantity should be a positive number",""))</f>
        <v/>
      </c>
      <c r="K188" s="174"/>
      <c r="L188" s="174"/>
      <c r="M188" s="288"/>
      <c r="N188" s="279"/>
      <c r="O188" s="177"/>
      <c r="P188" s="175"/>
      <c r="Q188" s="57"/>
      <c r="V188" s="57"/>
    </row>
    <row r="189" spans="1:22" x14ac:dyDescent="0.25">
      <c r="A189" s="156">
        <v>161</v>
      </c>
      <c r="B189" s="158"/>
      <c r="C189" s="154"/>
      <c r="D189" s="162"/>
      <c r="E189" s="183"/>
      <c r="F189" s="266"/>
      <c r="G189" s="259"/>
      <c r="H189" s="269"/>
      <c r="I189" s="274"/>
      <c r="J189" s="287" t="str">
        <f>IF(AND(I189&gt;0,(C189)=""),"Enter Country of Origin",IF(I189&lt;0,"Quantity should be a positive number",""))</f>
        <v/>
      </c>
      <c r="K189" s="174"/>
      <c r="L189" s="174"/>
      <c r="M189" s="288"/>
      <c r="N189" s="279"/>
      <c r="O189" s="177"/>
      <c r="P189" s="175"/>
      <c r="Q189" s="57"/>
      <c r="V189" s="57"/>
    </row>
    <row r="190" spans="1:22" x14ac:dyDescent="0.25">
      <c r="A190" s="156">
        <v>162</v>
      </c>
      <c r="B190" s="158"/>
      <c r="C190" s="154"/>
      <c r="D190" s="162"/>
      <c r="E190" s="183"/>
      <c r="F190" s="266"/>
      <c r="G190" s="259"/>
      <c r="H190" s="269"/>
      <c r="I190" s="274"/>
      <c r="J190" s="287" t="str">
        <f>IF(AND(I190&gt;0,(C190)=""),"Enter Country of Origin",IF(I190&lt;0,"Quantity should be a positive number",""))</f>
        <v/>
      </c>
      <c r="K190" s="174"/>
      <c r="L190" s="174"/>
      <c r="M190" s="288"/>
      <c r="N190" s="279"/>
      <c r="O190" s="177"/>
      <c r="P190" s="175"/>
      <c r="Q190" s="57"/>
      <c r="V190" s="57"/>
    </row>
    <row r="191" spans="1:22" x14ac:dyDescent="0.25">
      <c r="A191" s="156">
        <v>163</v>
      </c>
      <c r="B191" s="158"/>
      <c r="C191" s="154"/>
      <c r="D191" s="162"/>
      <c r="E191" s="183"/>
      <c r="F191" s="266"/>
      <c r="G191" s="259"/>
      <c r="H191" s="269"/>
      <c r="I191" s="274"/>
      <c r="J191" s="287" t="str">
        <f>IF(AND(I191&gt;0,(C191)=""),"Enter Country of Origin",IF(I191&lt;0,"Quantity should be a positive number",""))</f>
        <v/>
      </c>
      <c r="K191" s="174"/>
      <c r="L191" s="174"/>
      <c r="M191" s="288"/>
      <c r="N191" s="279"/>
      <c r="O191" s="177"/>
      <c r="P191" s="175"/>
      <c r="Q191" s="57"/>
      <c r="V191" s="57"/>
    </row>
    <row r="192" spans="1:22" x14ac:dyDescent="0.25">
      <c r="A192" s="156">
        <v>164</v>
      </c>
      <c r="B192" s="158"/>
      <c r="C192" s="154"/>
      <c r="D192" s="162"/>
      <c r="E192" s="183"/>
      <c r="F192" s="266"/>
      <c r="G192" s="259"/>
      <c r="H192" s="269"/>
      <c r="I192" s="274"/>
      <c r="J192" s="287" t="str">
        <f>IF(AND(I192&gt;0,(C192)=""),"Enter Country of Origin",IF(I192&lt;0,"Quantity should be a positive number",""))</f>
        <v/>
      </c>
      <c r="K192" s="174"/>
      <c r="L192" s="174"/>
      <c r="M192" s="288"/>
      <c r="N192" s="279"/>
      <c r="O192" s="177"/>
      <c r="P192" s="175"/>
      <c r="Q192" s="57"/>
      <c r="V192" s="57"/>
    </row>
    <row r="193" spans="1:22" x14ac:dyDescent="0.25">
      <c r="A193" s="156">
        <v>165</v>
      </c>
      <c r="B193" s="158"/>
      <c r="C193" s="154"/>
      <c r="D193" s="162"/>
      <c r="E193" s="183"/>
      <c r="F193" s="266"/>
      <c r="G193" s="259"/>
      <c r="H193" s="269"/>
      <c r="I193" s="274"/>
      <c r="J193" s="287" t="str">
        <f>IF(AND(I193&gt;0,(C193)=""),"Enter Country of Origin",IF(I193&lt;0,"Quantity should be a positive number",""))</f>
        <v/>
      </c>
      <c r="K193" s="174"/>
      <c r="L193" s="174"/>
      <c r="M193" s="288"/>
      <c r="N193" s="279"/>
      <c r="O193" s="177"/>
      <c r="P193" s="175"/>
      <c r="Q193" s="57"/>
      <c r="V193" s="57"/>
    </row>
    <row r="194" spans="1:22" x14ac:dyDescent="0.25">
      <c r="A194" s="156">
        <v>166</v>
      </c>
      <c r="B194" s="158"/>
      <c r="C194" s="154"/>
      <c r="D194" s="162"/>
      <c r="E194" s="183"/>
      <c r="F194" s="266"/>
      <c r="G194" s="259"/>
      <c r="H194" s="269"/>
      <c r="I194" s="274"/>
      <c r="J194" s="287" t="str">
        <f>IF(AND(I194&gt;0,(C194)=""),"Enter Country of Origin",IF(I194&lt;0,"Quantity should be a positive number",""))</f>
        <v/>
      </c>
      <c r="K194" s="174"/>
      <c r="L194" s="174"/>
      <c r="M194" s="288"/>
      <c r="N194" s="279"/>
      <c r="O194" s="177"/>
      <c r="P194" s="175"/>
      <c r="Q194" s="57"/>
      <c r="V194" s="57"/>
    </row>
    <row r="195" spans="1:22" x14ac:dyDescent="0.25">
      <c r="A195" s="156">
        <v>167</v>
      </c>
      <c r="B195" s="158"/>
      <c r="C195" s="154"/>
      <c r="D195" s="162"/>
      <c r="E195" s="183"/>
      <c r="F195" s="266"/>
      <c r="G195" s="259"/>
      <c r="H195" s="269"/>
      <c r="I195" s="274"/>
      <c r="J195" s="287" t="str">
        <f>IF(AND(I195&gt;0,(C195)=""),"Enter Country of Origin",IF(I195&lt;0,"Quantity should be a positive number",""))</f>
        <v/>
      </c>
      <c r="K195" s="174"/>
      <c r="L195" s="174"/>
      <c r="M195" s="288"/>
      <c r="N195" s="279"/>
      <c r="O195" s="177"/>
      <c r="P195" s="175"/>
      <c r="Q195" s="57"/>
      <c r="V195" s="57"/>
    </row>
    <row r="196" spans="1:22" x14ac:dyDescent="0.25">
      <c r="A196" s="156">
        <v>168</v>
      </c>
      <c r="B196" s="158"/>
      <c r="C196" s="154"/>
      <c r="D196" s="162"/>
      <c r="E196" s="183"/>
      <c r="F196" s="266"/>
      <c r="G196" s="259"/>
      <c r="H196" s="269"/>
      <c r="I196" s="274"/>
      <c r="J196" s="287" t="str">
        <f>IF(AND(I196&gt;0,(C196)=""),"Enter Country of Origin",IF(I196&lt;0,"Quantity should be a positive number",""))</f>
        <v/>
      </c>
      <c r="K196" s="174"/>
      <c r="L196" s="174"/>
      <c r="M196" s="288"/>
      <c r="N196" s="279"/>
      <c r="O196" s="177"/>
      <c r="P196" s="175"/>
      <c r="Q196" s="57"/>
      <c r="V196" s="57"/>
    </row>
    <row r="197" spans="1:22" x14ac:dyDescent="0.25">
      <c r="A197" s="156">
        <v>169</v>
      </c>
      <c r="B197" s="158"/>
      <c r="C197" s="154"/>
      <c r="D197" s="162"/>
      <c r="E197" s="183"/>
      <c r="F197" s="266"/>
      <c r="G197" s="259"/>
      <c r="H197" s="269"/>
      <c r="I197" s="274"/>
      <c r="J197" s="287" t="str">
        <f>IF(AND(I197&gt;0,(C197)=""),"Enter Country of Origin",IF(I197&lt;0,"Quantity should be a positive number",""))</f>
        <v/>
      </c>
      <c r="K197" s="174"/>
      <c r="L197" s="174"/>
      <c r="M197" s="288"/>
      <c r="N197" s="279"/>
      <c r="O197" s="177"/>
      <c r="P197" s="175"/>
      <c r="Q197" s="57"/>
      <c r="V197" s="57"/>
    </row>
    <row r="198" spans="1:22" x14ac:dyDescent="0.25">
      <c r="A198" s="156">
        <v>170</v>
      </c>
      <c r="B198" s="158"/>
      <c r="C198" s="154"/>
      <c r="D198" s="162"/>
      <c r="E198" s="183"/>
      <c r="F198" s="266"/>
      <c r="G198" s="259"/>
      <c r="H198" s="269"/>
      <c r="I198" s="274"/>
      <c r="J198" s="287" t="str">
        <f>IF(AND(I198&gt;0,(C198)=""),"Enter Country of Origin",IF(I198&lt;0,"Quantity should be a positive number",""))</f>
        <v/>
      </c>
      <c r="K198" s="174"/>
      <c r="L198" s="174"/>
      <c r="M198" s="288"/>
      <c r="N198" s="279"/>
      <c r="O198" s="177"/>
      <c r="P198" s="175"/>
      <c r="Q198" s="57"/>
      <c r="V198" s="57"/>
    </row>
    <row r="199" spans="1:22" x14ac:dyDescent="0.25">
      <c r="A199" s="156">
        <v>171</v>
      </c>
      <c r="B199" s="158"/>
      <c r="C199" s="154"/>
      <c r="D199" s="162"/>
      <c r="E199" s="183"/>
      <c r="F199" s="266"/>
      <c r="G199" s="259"/>
      <c r="H199" s="269"/>
      <c r="I199" s="274"/>
      <c r="J199" s="287" t="str">
        <f>IF(AND(I199&gt;0,(C199)=""),"Enter Country of Origin",IF(I199&lt;0,"Quantity should be a positive number",""))</f>
        <v/>
      </c>
      <c r="K199" s="174"/>
      <c r="L199" s="174"/>
      <c r="M199" s="288"/>
      <c r="N199" s="279"/>
      <c r="O199" s="177"/>
      <c r="P199" s="175"/>
      <c r="Q199" s="57"/>
      <c r="V199" s="57"/>
    </row>
    <row r="200" spans="1:22" x14ac:dyDescent="0.25">
      <c r="A200" s="156">
        <v>172</v>
      </c>
      <c r="B200" s="158"/>
      <c r="C200" s="154"/>
      <c r="D200" s="162"/>
      <c r="E200" s="183"/>
      <c r="F200" s="266"/>
      <c r="G200" s="259"/>
      <c r="H200" s="269"/>
      <c r="I200" s="274"/>
      <c r="J200" s="287" t="str">
        <f>IF(AND(I200&gt;0,(C200)=""),"Enter Country of Origin",IF(I200&lt;0,"Quantity should be a positive number",""))</f>
        <v/>
      </c>
      <c r="K200" s="174"/>
      <c r="L200" s="174"/>
      <c r="M200" s="288"/>
      <c r="N200" s="279"/>
      <c r="O200" s="177"/>
      <c r="P200" s="175"/>
      <c r="Q200" s="57"/>
      <c r="V200" s="57"/>
    </row>
    <row r="201" spans="1:22" x14ac:dyDescent="0.25">
      <c r="A201" s="156">
        <v>173</v>
      </c>
      <c r="B201" s="158"/>
      <c r="C201" s="154"/>
      <c r="D201" s="162"/>
      <c r="E201" s="183"/>
      <c r="F201" s="266"/>
      <c r="G201" s="259"/>
      <c r="H201" s="269"/>
      <c r="I201" s="274"/>
      <c r="J201" s="287" t="str">
        <f>IF(AND(I201&gt;0,(C201)=""),"Enter Country of Origin",IF(I201&lt;0,"Quantity should be a positive number",""))</f>
        <v/>
      </c>
      <c r="K201" s="174"/>
      <c r="L201" s="174"/>
      <c r="M201" s="288"/>
      <c r="N201" s="279"/>
      <c r="O201" s="177"/>
      <c r="P201" s="175"/>
      <c r="Q201" s="57"/>
      <c r="V201" s="57"/>
    </row>
    <row r="202" spans="1:22" x14ac:dyDescent="0.25">
      <c r="A202" s="156">
        <v>174</v>
      </c>
      <c r="B202" s="158"/>
      <c r="C202" s="154"/>
      <c r="D202" s="162"/>
      <c r="E202" s="183"/>
      <c r="F202" s="266"/>
      <c r="G202" s="259"/>
      <c r="H202" s="269"/>
      <c r="I202" s="274"/>
      <c r="J202" s="287" t="str">
        <f>IF(AND(I202&gt;0,(C202)=""),"Enter Country of Origin",IF(I202&lt;0,"Quantity should be a positive number",""))</f>
        <v/>
      </c>
      <c r="K202" s="174"/>
      <c r="L202" s="174"/>
      <c r="M202" s="288"/>
      <c r="N202" s="279"/>
      <c r="O202" s="177"/>
      <c r="P202" s="175"/>
      <c r="Q202" s="57"/>
      <c r="V202" s="57"/>
    </row>
    <row r="203" spans="1:22" x14ac:dyDescent="0.25">
      <c r="A203" s="156">
        <v>175</v>
      </c>
      <c r="B203" s="158"/>
      <c r="C203" s="154"/>
      <c r="D203" s="162"/>
      <c r="E203" s="183"/>
      <c r="F203" s="266"/>
      <c r="G203" s="259"/>
      <c r="H203" s="269"/>
      <c r="I203" s="274"/>
      <c r="J203" s="287" t="str">
        <f>IF(AND(I203&gt;0,(C203)=""),"Enter Country of Origin",IF(I203&lt;0,"Quantity should be a positive number",""))</f>
        <v/>
      </c>
      <c r="K203" s="174"/>
      <c r="L203" s="174"/>
      <c r="M203" s="288"/>
      <c r="N203" s="279"/>
      <c r="O203" s="177"/>
      <c r="P203" s="175"/>
      <c r="Q203" s="57"/>
      <c r="V203" s="57"/>
    </row>
    <row r="204" spans="1:22" x14ac:dyDescent="0.25">
      <c r="A204" s="156">
        <v>176</v>
      </c>
      <c r="B204" s="158"/>
      <c r="C204" s="154"/>
      <c r="D204" s="162"/>
      <c r="E204" s="183"/>
      <c r="F204" s="266"/>
      <c r="G204" s="259"/>
      <c r="H204" s="269"/>
      <c r="I204" s="274"/>
      <c r="J204" s="287" t="str">
        <f>IF(AND(I204&gt;0,(C204)=""),"Enter Country of Origin",IF(I204&lt;0,"Quantity should be a positive number",""))</f>
        <v/>
      </c>
      <c r="K204" s="174"/>
      <c r="L204" s="174"/>
      <c r="M204" s="288"/>
      <c r="N204" s="279"/>
      <c r="O204" s="177"/>
      <c r="P204" s="175"/>
      <c r="Q204" s="57"/>
      <c r="V204" s="57"/>
    </row>
    <row r="205" spans="1:22" x14ac:dyDescent="0.25">
      <c r="A205" s="156">
        <v>177</v>
      </c>
      <c r="B205" s="158"/>
      <c r="C205" s="154"/>
      <c r="D205" s="162"/>
      <c r="E205" s="183"/>
      <c r="F205" s="266"/>
      <c r="G205" s="259"/>
      <c r="H205" s="269"/>
      <c r="I205" s="274"/>
      <c r="J205" s="287" t="str">
        <f>IF(AND(I205&gt;0,(C205)=""),"Enter Country of Origin",IF(I205&lt;0,"Quantity should be a positive number",""))</f>
        <v/>
      </c>
      <c r="K205" s="174"/>
      <c r="L205" s="174"/>
      <c r="M205" s="288"/>
      <c r="N205" s="279"/>
      <c r="O205" s="177"/>
      <c r="P205" s="175"/>
      <c r="Q205" s="57"/>
      <c r="V205" s="57"/>
    </row>
    <row r="206" spans="1:22" x14ac:dyDescent="0.25">
      <c r="A206" s="156">
        <v>178</v>
      </c>
      <c r="B206" s="158"/>
      <c r="C206" s="154"/>
      <c r="D206" s="162"/>
      <c r="E206" s="183"/>
      <c r="F206" s="266"/>
      <c r="G206" s="259"/>
      <c r="H206" s="269"/>
      <c r="I206" s="274"/>
      <c r="J206" s="287" t="str">
        <f>IF(AND(I206&gt;0,(C206)=""),"Enter Country of Origin",IF(I206&lt;0,"Quantity should be a positive number",""))</f>
        <v/>
      </c>
      <c r="K206" s="174"/>
      <c r="L206" s="174"/>
      <c r="M206" s="288"/>
      <c r="N206" s="279"/>
      <c r="O206" s="177"/>
      <c r="P206" s="175"/>
      <c r="Q206" s="57"/>
      <c r="V206" s="57"/>
    </row>
    <row r="207" spans="1:22" x14ac:dyDescent="0.25">
      <c r="A207" s="156">
        <v>179</v>
      </c>
      <c r="B207" s="158"/>
      <c r="C207" s="154"/>
      <c r="D207" s="162"/>
      <c r="E207" s="183"/>
      <c r="F207" s="266"/>
      <c r="G207" s="259"/>
      <c r="H207" s="269"/>
      <c r="I207" s="274"/>
      <c r="J207" s="287" t="str">
        <f>IF(AND(I207&gt;0,(C207)=""),"Enter Country of Origin",IF(I207&lt;0,"Quantity should be a positive number",""))</f>
        <v/>
      </c>
      <c r="K207" s="174"/>
      <c r="L207" s="174"/>
      <c r="M207" s="288"/>
      <c r="N207" s="279"/>
      <c r="O207" s="177"/>
      <c r="P207" s="175"/>
      <c r="Q207" s="57"/>
      <c r="V207" s="57"/>
    </row>
    <row r="208" spans="1:22" x14ac:dyDescent="0.25">
      <c r="A208" s="156">
        <v>180</v>
      </c>
      <c r="B208" s="158"/>
      <c r="C208" s="154"/>
      <c r="D208" s="162"/>
      <c r="E208" s="183"/>
      <c r="F208" s="266"/>
      <c r="G208" s="259"/>
      <c r="H208" s="269"/>
      <c r="I208" s="274"/>
      <c r="J208" s="287" t="str">
        <f>IF(AND(I208&gt;0,(C208)=""),"Enter Country of Origin",IF(I208&lt;0,"Quantity should be a positive number",""))</f>
        <v/>
      </c>
      <c r="K208" s="174"/>
      <c r="L208" s="174"/>
      <c r="M208" s="288"/>
      <c r="N208" s="279"/>
      <c r="O208" s="177"/>
      <c r="P208" s="175"/>
      <c r="Q208" s="57"/>
      <c r="V208" s="57"/>
    </row>
    <row r="209" spans="1:22" x14ac:dyDescent="0.25">
      <c r="A209" s="156">
        <v>181</v>
      </c>
      <c r="B209" s="158"/>
      <c r="C209" s="154"/>
      <c r="D209" s="162"/>
      <c r="E209" s="183"/>
      <c r="F209" s="266"/>
      <c r="G209" s="259"/>
      <c r="H209" s="269"/>
      <c r="I209" s="274"/>
      <c r="J209" s="287" t="str">
        <f>IF(AND(I209&gt;0,(C209)=""),"Enter Country of Origin",IF(I209&lt;0,"Quantity should be a positive number",""))</f>
        <v/>
      </c>
      <c r="K209" s="174"/>
      <c r="L209" s="174"/>
      <c r="M209" s="288"/>
      <c r="N209" s="279"/>
      <c r="O209" s="177"/>
      <c r="P209" s="175"/>
      <c r="Q209" s="57"/>
      <c r="V209" s="57"/>
    </row>
    <row r="210" spans="1:22" x14ac:dyDescent="0.25">
      <c r="A210" s="156">
        <v>182</v>
      </c>
      <c r="B210" s="158"/>
      <c r="C210" s="154"/>
      <c r="D210" s="162"/>
      <c r="E210" s="183"/>
      <c r="F210" s="266"/>
      <c r="G210" s="259"/>
      <c r="H210" s="269"/>
      <c r="I210" s="274"/>
      <c r="J210" s="287" t="str">
        <f>IF(AND(I210&gt;0,(C210)=""),"Enter Country of Origin",IF(I210&lt;0,"Quantity should be a positive number",""))</f>
        <v/>
      </c>
      <c r="K210" s="174"/>
      <c r="L210" s="174"/>
      <c r="M210" s="288"/>
      <c r="N210" s="279"/>
      <c r="O210" s="177"/>
      <c r="P210" s="175"/>
      <c r="Q210" s="57"/>
      <c r="V210" s="57"/>
    </row>
    <row r="211" spans="1:22" x14ac:dyDescent="0.25">
      <c r="A211" s="156">
        <v>183</v>
      </c>
      <c r="B211" s="158"/>
      <c r="C211" s="154"/>
      <c r="D211" s="162"/>
      <c r="E211" s="183"/>
      <c r="F211" s="266"/>
      <c r="G211" s="259"/>
      <c r="H211" s="269"/>
      <c r="I211" s="274"/>
      <c r="J211" s="287" t="str">
        <f>IF(AND(I211&gt;0,(C211)=""),"Enter Country of Origin",IF(I211&lt;0,"Quantity should be a positive number",""))</f>
        <v/>
      </c>
      <c r="K211" s="174"/>
      <c r="L211" s="174"/>
      <c r="M211" s="288"/>
      <c r="N211" s="279"/>
      <c r="O211" s="177"/>
      <c r="P211" s="175"/>
      <c r="Q211" s="57"/>
      <c r="V211" s="57"/>
    </row>
    <row r="212" spans="1:22" x14ac:dyDescent="0.25">
      <c r="A212" s="156">
        <v>184</v>
      </c>
      <c r="B212" s="158"/>
      <c r="C212" s="154"/>
      <c r="D212" s="162"/>
      <c r="E212" s="183"/>
      <c r="F212" s="266"/>
      <c r="G212" s="259"/>
      <c r="H212" s="269"/>
      <c r="I212" s="274"/>
      <c r="J212" s="287" t="str">
        <f>IF(AND(I212&gt;0,(C212)=""),"Enter Country of Origin",IF(I212&lt;0,"Quantity should be a positive number",""))</f>
        <v/>
      </c>
      <c r="K212" s="174"/>
      <c r="L212" s="174"/>
      <c r="M212" s="288"/>
      <c r="N212" s="279"/>
      <c r="O212" s="177"/>
      <c r="P212" s="175"/>
      <c r="Q212" s="57"/>
      <c r="V212" s="57"/>
    </row>
    <row r="213" spans="1:22" x14ac:dyDescent="0.25">
      <c r="A213" s="156">
        <v>185</v>
      </c>
      <c r="B213" s="158"/>
      <c r="C213" s="154"/>
      <c r="D213" s="162"/>
      <c r="E213" s="183"/>
      <c r="F213" s="266"/>
      <c r="G213" s="259"/>
      <c r="H213" s="269"/>
      <c r="I213" s="274"/>
      <c r="J213" s="287" t="str">
        <f>IF(AND(I213&gt;0,(C213)=""),"Enter Country of Origin",IF(I213&lt;0,"Quantity should be a positive number",""))</f>
        <v/>
      </c>
      <c r="K213" s="174"/>
      <c r="L213" s="174"/>
      <c r="M213" s="288"/>
      <c r="N213" s="279"/>
      <c r="O213" s="177"/>
      <c r="P213" s="175"/>
      <c r="Q213" s="57"/>
      <c r="V213" s="57"/>
    </row>
    <row r="214" spans="1:22" x14ac:dyDescent="0.25">
      <c r="A214" s="156">
        <v>186</v>
      </c>
      <c r="B214" s="158"/>
      <c r="C214" s="154"/>
      <c r="D214" s="162"/>
      <c r="E214" s="183"/>
      <c r="F214" s="266"/>
      <c r="G214" s="259"/>
      <c r="H214" s="269"/>
      <c r="I214" s="274"/>
      <c r="J214" s="287" t="str">
        <f>IF(AND(I214&gt;0,(C214)=""),"Enter Country of Origin",IF(I214&lt;0,"Quantity should be a positive number",""))</f>
        <v/>
      </c>
      <c r="K214" s="174"/>
      <c r="L214" s="174"/>
      <c r="M214" s="288"/>
      <c r="N214" s="279"/>
      <c r="O214" s="177"/>
      <c r="P214" s="175"/>
      <c r="Q214" s="57"/>
      <c r="V214" s="57"/>
    </row>
    <row r="215" spans="1:22" x14ac:dyDescent="0.25">
      <c r="A215" s="156">
        <v>187</v>
      </c>
      <c r="B215" s="158"/>
      <c r="C215" s="154"/>
      <c r="D215" s="162"/>
      <c r="E215" s="183"/>
      <c r="F215" s="266"/>
      <c r="G215" s="259"/>
      <c r="H215" s="269"/>
      <c r="I215" s="274"/>
      <c r="J215" s="287" t="str">
        <f>IF(AND(I215&gt;0,(C215)=""),"Enter Country of Origin",IF(I215&lt;0,"Quantity should be a positive number",""))</f>
        <v/>
      </c>
      <c r="K215" s="174"/>
      <c r="L215" s="174"/>
      <c r="M215" s="288"/>
      <c r="N215" s="279"/>
      <c r="O215" s="177"/>
      <c r="P215" s="175"/>
      <c r="Q215" s="57"/>
      <c r="V215" s="57"/>
    </row>
    <row r="216" spans="1:22" x14ac:dyDescent="0.25">
      <c r="A216" s="156">
        <v>188</v>
      </c>
      <c r="B216" s="158"/>
      <c r="C216" s="154"/>
      <c r="D216" s="162"/>
      <c r="E216" s="183"/>
      <c r="F216" s="266"/>
      <c r="G216" s="259"/>
      <c r="H216" s="269"/>
      <c r="I216" s="274"/>
      <c r="J216" s="287" t="str">
        <f>IF(AND(I216&gt;0,(C216)=""),"Enter Country of Origin",IF(I216&lt;0,"Quantity should be a positive number",""))</f>
        <v/>
      </c>
      <c r="K216" s="174"/>
      <c r="L216" s="174"/>
      <c r="M216" s="288"/>
      <c r="N216" s="279"/>
      <c r="O216" s="177"/>
      <c r="P216" s="175"/>
      <c r="Q216" s="57"/>
      <c r="V216" s="57"/>
    </row>
    <row r="217" spans="1:22" x14ac:dyDescent="0.25">
      <c r="A217" s="156">
        <v>189</v>
      </c>
      <c r="B217" s="158"/>
      <c r="C217" s="154"/>
      <c r="D217" s="162"/>
      <c r="E217" s="183"/>
      <c r="F217" s="266"/>
      <c r="G217" s="259"/>
      <c r="H217" s="269"/>
      <c r="I217" s="274"/>
      <c r="J217" s="287" t="str">
        <f>IF(AND(I217&gt;0,(C217)=""),"Enter Country of Origin",IF(I217&lt;0,"Quantity should be a positive number",""))</f>
        <v/>
      </c>
      <c r="K217" s="174"/>
      <c r="L217" s="174"/>
      <c r="M217" s="288"/>
      <c r="N217" s="279"/>
      <c r="O217" s="177"/>
      <c r="P217" s="175"/>
      <c r="Q217" s="57"/>
      <c r="V217" s="57"/>
    </row>
    <row r="218" spans="1:22" x14ac:dyDescent="0.25">
      <c r="A218" s="156">
        <v>190</v>
      </c>
      <c r="B218" s="158"/>
      <c r="C218" s="154"/>
      <c r="D218" s="162"/>
      <c r="E218" s="183"/>
      <c r="F218" s="266"/>
      <c r="G218" s="259"/>
      <c r="H218" s="269"/>
      <c r="I218" s="274"/>
      <c r="J218" s="287" t="str">
        <f>IF(AND(I218&gt;0,(C218)=""),"Enter Country of Origin",IF(I218&lt;0,"Quantity should be a positive number",""))</f>
        <v/>
      </c>
      <c r="K218" s="174"/>
      <c r="L218" s="174"/>
      <c r="M218" s="288"/>
      <c r="N218" s="279"/>
      <c r="O218" s="177"/>
      <c r="P218" s="175"/>
      <c r="Q218" s="57"/>
      <c r="V218" s="57"/>
    </row>
    <row r="219" spans="1:22" x14ac:dyDescent="0.25">
      <c r="A219" s="156">
        <v>191</v>
      </c>
      <c r="B219" s="158"/>
      <c r="C219" s="154"/>
      <c r="D219" s="162"/>
      <c r="E219" s="183"/>
      <c r="F219" s="266"/>
      <c r="G219" s="259"/>
      <c r="H219" s="269"/>
      <c r="I219" s="274"/>
      <c r="J219" s="287" t="str">
        <f>IF(AND(I219&gt;0,(C219)=""),"Enter Country of Origin",IF(I219&lt;0,"Quantity should be a positive number",""))</f>
        <v/>
      </c>
      <c r="K219" s="174"/>
      <c r="L219" s="174"/>
      <c r="M219" s="288"/>
      <c r="N219" s="279"/>
      <c r="O219" s="177"/>
      <c r="P219" s="175"/>
      <c r="Q219" s="57"/>
      <c r="V219" s="57"/>
    </row>
    <row r="220" spans="1:22" x14ac:dyDescent="0.25">
      <c r="A220" s="156">
        <v>192</v>
      </c>
      <c r="B220" s="158"/>
      <c r="C220" s="154"/>
      <c r="D220" s="162"/>
      <c r="E220" s="183"/>
      <c r="F220" s="266"/>
      <c r="G220" s="259"/>
      <c r="H220" s="269"/>
      <c r="I220" s="274"/>
      <c r="J220" s="287" t="str">
        <f>IF(AND(I220&gt;0,(C220)=""),"Enter Country of Origin",IF(I220&lt;0,"Quantity should be a positive number",""))</f>
        <v/>
      </c>
      <c r="K220" s="174"/>
      <c r="L220" s="174"/>
      <c r="M220" s="288"/>
      <c r="N220" s="279"/>
      <c r="O220" s="177"/>
      <c r="P220" s="175"/>
      <c r="Q220" s="57"/>
      <c r="V220" s="57"/>
    </row>
    <row r="221" spans="1:22" x14ac:dyDescent="0.25">
      <c r="A221" s="156">
        <v>193</v>
      </c>
      <c r="B221" s="158"/>
      <c r="C221" s="154"/>
      <c r="D221" s="162"/>
      <c r="E221" s="183"/>
      <c r="F221" s="266"/>
      <c r="G221" s="259"/>
      <c r="H221" s="269"/>
      <c r="I221" s="274"/>
      <c r="J221" s="287" t="str">
        <f>IF(AND(I221&gt;0,(C221)=""),"Enter Country of Origin",IF(I221&lt;0,"Quantity should be a positive number",""))</f>
        <v/>
      </c>
      <c r="K221" s="174"/>
      <c r="L221" s="174"/>
      <c r="M221" s="288"/>
      <c r="N221" s="279"/>
      <c r="O221" s="177"/>
      <c r="P221" s="175"/>
      <c r="Q221" s="57"/>
      <c r="V221" s="57"/>
    </row>
    <row r="222" spans="1:22" x14ac:dyDescent="0.25">
      <c r="A222" s="156">
        <v>194</v>
      </c>
      <c r="B222" s="158"/>
      <c r="C222" s="154"/>
      <c r="D222" s="162"/>
      <c r="E222" s="183"/>
      <c r="F222" s="266"/>
      <c r="G222" s="259"/>
      <c r="H222" s="269"/>
      <c r="I222" s="274"/>
      <c r="J222" s="287" t="str">
        <f>IF(AND(I222&gt;0,(C222)=""),"Enter Country of Origin",IF(I222&lt;0,"Quantity should be a positive number",""))</f>
        <v/>
      </c>
      <c r="K222" s="174"/>
      <c r="L222" s="174"/>
      <c r="M222" s="288"/>
      <c r="N222" s="279"/>
      <c r="O222" s="177"/>
      <c r="P222" s="175"/>
      <c r="Q222" s="57"/>
      <c r="V222" s="57"/>
    </row>
    <row r="223" spans="1:22" x14ac:dyDescent="0.25">
      <c r="A223" s="156">
        <v>195</v>
      </c>
      <c r="B223" s="158"/>
      <c r="C223" s="154"/>
      <c r="D223" s="162"/>
      <c r="E223" s="183"/>
      <c r="F223" s="266"/>
      <c r="G223" s="259"/>
      <c r="H223" s="269"/>
      <c r="I223" s="274"/>
      <c r="J223" s="287" t="str">
        <f>IF(AND(I223&gt;0,(C223)=""),"Enter Country of Origin",IF(I223&lt;0,"Quantity should be a positive number",""))</f>
        <v/>
      </c>
      <c r="K223" s="174"/>
      <c r="L223" s="174"/>
      <c r="M223" s="288"/>
      <c r="N223" s="279"/>
      <c r="O223" s="177"/>
      <c r="P223" s="175"/>
      <c r="Q223" s="57"/>
      <c r="V223" s="57"/>
    </row>
    <row r="224" spans="1:22" x14ac:dyDescent="0.25">
      <c r="A224" s="156">
        <v>196</v>
      </c>
      <c r="B224" s="158"/>
      <c r="C224" s="154"/>
      <c r="D224" s="162"/>
      <c r="E224" s="183"/>
      <c r="F224" s="266"/>
      <c r="G224" s="259"/>
      <c r="H224" s="269"/>
      <c r="I224" s="274"/>
      <c r="J224" s="287" t="str">
        <f>IF(AND(I224&gt;0,(C224)=""),"Enter Country of Origin",IF(I224&lt;0,"Quantity should be a positive number",""))</f>
        <v/>
      </c>
      <c r="K224" s="174"/>
      <c r="L224" s="174"/>
      <c r="M224" s="288"/>
      <c r="N224" s="279"/>
      <c r="O224" s="177"/>
      <c r="P224" s="175"/>
      <c r="Q224" s="57"/>
      <c r="V224" s="57"/>
    </row>
    <row r="225" spans="1:22" x14ac:dyDescent="0.25">
      <c r="A225" s="156">
        <v>197</v>
      </c>
      <c r="B225" s="158"/>
      <c r="C225" s="154"/>
      <c r="D225" s="162"/>
      <c r="E225" s="183"/>
      <c r="F225" s="266"/>
      <c r="G225" s="259"/>
      <c r="H225" s="269"/>
      <c r="I225" s="274"/>
      <c r="J225" s="287" t="str">
        <f>IF(AND(I225&gt;0,(C225)=""),"Enter Country of Origin",IF(I225&lt;0,"Quantity should be a positive number",""))</f>
        <v/>
      </c>
      <c r="K225" s="174"/>
      <c r="L225" s="174"/>
      <c r="M225" s="288"/>
      <c r="N225" s="279"/>
      <c r="O225" s="177"/>
      <c r="P225" s="175"/>
      <c r="Q225" s="57"/>
      <c r="V225" s="57"/>
    </row>
    <row r="226" spans="1:22" x14ac:dyDescent="0.25">
      <c r="A226" s="156">
        <v>198</v>
      </c>
      <c r="B226" s="158"/>
      <c r="C226" s="154"/>
      <c r="D226" s="162"/>
      <c r="E226" s="183"/>
      <c r="F226" s="266"/>
      <c r="G226" s="259"/>
      <c r="H226" s="269"/>
      <c r="I226" s="274"/>
      <c r="J226" s="287" t="str">
        <f>IF(AND(I226&gt;0,(C226)=""),"Enter Country of Origin",IF(I226&lt;0,"Quantity should be a positive number",""))</f>
        <v/>
      </c>
      <c r="K226" s="174"/>
      <c r="L226" s="174"/>
      <c r="M226" s="288"/>
      <c r="N226" s="279"/>
      <c r="O226" s="177"/>
      <c r="P226" s="175"/>
      <c r="Q226" s="57"/>
      <c r="V226" s="57"/>
    </row>
    <row r="227" spans="1:22" x14ac:dyDescent="0.25">
      <c r="A227" s="156">
        <v>199</v>
      </c>
      <c r="B227" s="158"/>
      <c r="C227" s="154"/>
      <c r="D227" s="162"/>
      <c r="E227" s="183"/>
      <c r="F227" s="266"/>
      <c r="G227" s="259"/>
      <c r="H227" s="269"/>
      <c r="I227" s="274"/>
      <c r="J227" s="287" t="str">
        <f>IF(AND(I227&gt;0,(C227)=""),"Enter Country of Origin",IF(I227&lt;0,"Quantity should be a positive number",""))</f>
        <v/>
      </c>
      <c r="K227" s="174"/>
      <c r="L227" s="174"/>
      <c r="M227" s="288"/>
      <c r="N227" s="279"/>
      <c r="O227" s="177"/>
      <c r="P227" s="175"/>
      <c r="Q227" s="57"/>
      <c r="V227" s="57"/>
    </row>
    <row r="228" spans="1:22" x14ac:dyDescent="0.25">
      <c r="A228" s="156">
        <v>200</v>
      </c>
      <c r="B228" s="158"/>
      <c r="C228" s="154"/>
      <c r="D228" s="162"/>
      <c r="E228" s="183"/>
      <c r="F228" s="266"/>
      <c r="G228" s="259"/>
      <c r="H228" s="269"/>
      <c r="I228" s="274"/>
      <c r="J228" s="287" t="str">
        <f>IF(AND(I228&gt;0,(C228)=""),"Enter Country of Origin",IF(I228&lt;0,"Quantity should be a positive number",""))</f>
        <v/>
      </c>
      <c r="K228" s="174"/>
      <c r="L228" s="174"/>
      <c r="M228" s="288"/>
      <c r="N228" s="279"/>
      <c r="O228" s="177"/>
      <c r="P228" s="175"/>
      <c r="Q228" s="57"/>
      <c r="V228" s="57"/>
    </row>
    <row r="229" spans="1:22" x14ac:dyDescent="0.25">
      <c r="A229" s="156">
        <v>201</v>
      </c>
      <c r="B229" s="158"/>
      <c r="C229" s="154"/>
      <c r="D229" s="162"/>
      <c r="E229" s="183"/>
      <c r="F229" s="266"/>
      <c r="G229" s="259"/>
      <c r="H229" s="269"/>
      <c r="I229" s="274"/>
      <c r="J229" s="287" t="str">
        <f>IF(AND(I229&gt;0,(C229)=""),"Enter Country of Origin",IF(I229&lt;0,"Quantity should be a positive number",""))</f>
        <v/>
      </c>
      <c r="K229" s="174"/>
      <c r="L229" s="174"/>
      <c r="M229" s="288"/>
      <c r="N229" s="279"/>
      <c r="O229" s="177"/>
      <c r="P229" s="175"/>
      <c r="Q229" s="57"/>
      <c r="V229" s="57"/>
    </row>
    <row r="230" spans="1:22" x14ac:dyDescent="0.25">
      <c r="A230" s="156">
        <v>202</v>
      </c>
      <c r="B230" s="158"/>
      <c r="C230" s="154"/>
      <c r="D230" s="162"/>
      <c r="E230" s="183"/>
      <c r="F230" s="266"/>
      <c r="G230" s="259"/>
      <c r="H230" s="269"/>
      <c r="I230" s="274"/>
      <c r="J230" s="287" t="str">
        <f>IF(AND(I230&gt;0,(C230)=""),"Enter Country of Origin",IF(I230&lt;0,"Quantity should be a positive number",""))</f>
        <v/>
      </c>
      <c r="K230" s="174"/>
      <c r="L230" s="174"/>
      <c r="M230" s="288"/>
      <c r="N230" s="279"/>
      <c r="O230" s="177"/>
      <c r="P230" s="175"/>
      <c r="Q230" s="57"/>
      <c r="V230" s="57"/>
    </row>
    <row r="231" spans="1:22" x14ac:dyDescent="0.25">
      <c r="A231" s="156">
        <v>203</v>
      </c>
      <c r="B231" s="158"/>
      <c r="C231" s="154"/>
      <c r="D231" s="162"/>
      <c r="E231" s="183"/>
      <c r="F231" s="266"/>
      <c r="G231" s="259"/>
      <c r="H231" s="269"/>
      <c r="I231" s="274"/>
      <c r="J231" s="287" t="str">
        <f>IF(AND(I231&gt;0,(C231)=""),"Enter Country of Origin",IF(I231&lt;0,"Quantity should be a positive number",""))</f>
        <v/>
      </c>
      <c r="K231" s="174"/>
      <c r="L231" s="174"/>
      <c r="M231" s="288"/>
      <c r="N231" s="279"/>
      <c r="O231" s="177"/>
      <c r="P231" s="175"/>
      <c r="Q231" s="57"/>
      <c r="V231" s="57"/>
    </row>
    <row r="232" spans="1:22" x14ac:dyDescent="0.25">
      <c r="A232" s="156">
        <v>204</v>
      </c>
      <c r="B232" s="158"/>
      <c r="C232" s="154"/>
      <c r="D232" s="162"/>
      <c r="E232" s="183"/>
      <c r="F232" s="266"/>
      <c r="G232" s="259"/>
      <c r="H232" s="269"/>
      <c r="I232" s="274"/>
      <c r="J232" s="287" t="str">
        <f>IF(AND(I232&gt;0,(C232)=""),"Enter Country of Origin",IF(I232&lt;0,"Quantity should be a positive number",""))</f>
        <v/>
      </c>
      <c r="K232" s="174"/>
      <c r="L232" s="174"/>
      <c r="M232" s="288"/>
      <c r="N232" s="279"/>
      <c r="O232" s="177"/>
      <c r="P232" s="175"/>
      <c r="Q232" s="57"/>
      <c r="V232" s="57"/>
    </row>
    <row r="233" spans="1:22" x14ac:dyDescent="0.25">
      <c r="A233" s="156">
        <v>205</v>
      </c>
      <c r="B233" s="158"/>
      <c r="C233" s="154"/>
      <c r="D233" s="162"/>
      <c r="E233" s="183"/>
      <c r="F233" s="266"/>
      <c r="G233" s="259"/>
      <c r="H233" s="269"/>
      <c r="I233" s="274"/>
      <c r="J233" s="287" t="str">
        <f>IF(AND(I233&gt;0,(C233)=""),"Enter Country of Origin",IF(I233&lt;0,"Quantity should be a positive number",""))</f>
        <v/>
      </c>
      <c r="K233" s="174"/>
      <c r="L233" s="174"/>
      <c r="M233" s="288"/>
      <c r="N233" s="279"/>
      <c r="O233" s="177"/>
      <c r="P233" s="175"/>
      <c r="Q233" s="57"/>
      <c r="V233" s="57"/>
    </row>
    <row r="234" spans="1:22" x14ac:dyDescent="0.25">
      <c r="A234" s="156">
        <v>206</v>
      </c>
      <c r="B234" s="158"/>
      <c r="C234" s="154"/>
      <c r="D234" s="162"/>
      <c r="E234" s="183"/>
      <c r="F234" s="266"/>
      <c r="G234" s="259"/>
      <c r="H234" s="269"/>
      <c r="I234" s="274"/>
      <c r="J234" s="287" t="str">
        <f>IF(AND(I234&gt;0,(C234)=""),"Enter Country of Origin",IF(I234&lt;0,"Quantity should be a positive number",""))</f>
        <v/>
      </c>
      <c r="K234" s="174"/>
      <c r="L234" s="174"/>
      <c r="M234" s="288"/>
      <c r="N234" s="279"/>
      <c r="O234" s="177"/>
      <c r="P234" s="175"/>
      <c r="Q234" s="57"/>
      <c r="V234" s="57"/>
    </row>
    <row r="235" spans="1:22" x14ac:dyDescent="0.25">
      <c r="A235" s="156">
        <v>207</v>
      </c>
      <c r="B235" s="158"/>
      <c r="C235" s="154"/>
      <c r="D235" s="162"/>
      <c r="E235" s="183"/>
      <c r="F235" s="266"/>
      <c r="G235" s="259"/>
      <c r="H235" s="269"/>
      <c r="I235" s="274"/>
      <c r="J235" s="287" t="str">
        <f>IF(AND(I235&gt;0,(C235)=""),"Enter Country of Origin",IF(I235&lt;0,"Quantity should be a positive number",""))</f>
        <v/>
      </c>
      <c r="K235" s="174"/>
      <c r="L235" s="174"/>
      <c r="M235" s="288"/>
      <c r="N235" s="279"/>
      <c r="O235" s="177"/>
      <c r="P235" s="175"/>
      <c r="Q235" s="57"/>
      <c r="V235" s="57"/>
    </row>
    <row r="236" spans="1:22" x14ac:dyDescent="0.25">
      <c r="A236" s="156">
        <v>208</v>
      </c>
      <c r="B236" s="158"/>
      <c r="C236" s="154"/>
      <c r="D236" s="162"/>
      <c r="E236" s="183"/>
      <c r="F236" s="266"/>
      <c r="G236" s="259"/>
      <c r="H236" s="269"/>
      <c r="I236" s="274"/>
      <c r="J236" s="287" t="str">
        <f>IF(AND(I236&gt;0,(C236)=""),"Enter Country of Origin",IF(I236&lt;0,"Quantity should be a positive number",""))</f>
        <v/>
      </c>
      <c r="K236" s="174"/>
      <c r="L236" s="174"/>
      <c r="M236" s="288"/>
      <c r="N236" s="279"/>
      <c r="O236" s="177"/>
      <c r="P236" s="175"/>
      <c r="Q236" s="57"/>
      <c r="V236" s="57"/>
    </row>
    <row r="237" spans="1:22" x14ac:dyDescent="0.25">
      <c r="A237" s="156">
        <v>209</v>
      </c>
      <c r="B237" s="158"/>
      <c r="C237" s="154"/>
      <c r="D237" s="162"/>
      <c r="E237" s="183"/>
      <c r="F237" s="266"/>
      <c r="G237" s="259"/>
      <c r="H237" s="269"/>
      <c r="I237" s="274"/>
      <c r="J237" s="287" t="str">
        <f>IF(AND(I237&gt;0,(C237)=""),"Enter Country of Origin",IF(I237&lt;0,"Quantity should be a positive number",""))</f>
        <v/>
      </c>
      <c r="K237" s="174"/>
      <c r="L237" s="174"/>
      <c r="M237" s="288"/>
      <c r="N237" s="279"/>
      <c r="O237" s="177"/>
      <c r="P237" s="175"/>
      <c r="Q237" s="57"/>
      <c r="V237" s="57"/>
    </row>
    <row r="238" spans="1:22" x14ac:dyDescent="0.25">
      <c r="A238" s="156">
        <v>210</v>
      </c>
      <c r="B238" s="158"/>
      <c r="C238" s="154"/>
      <c r="D238" s="162"/>
      <c r="E238" s="183"/>
      <c r="F238" s="266"/>
      <c r="G238" s="259"/>
      <c r="H238" s="269"/>
      <c r="I238" s="274"/>
      <c r="J238" s="287" t="str">
        <f>IF(AND(I238&gt;0,(C238)=""),"Enter Country of Origin",IF(I238&lt;0,"Quantity should be a positive number",""))</f>
        <v/>
      </c>
      <c r="K238" s="174"/>
      <c r="L238" s="174"/>
      <c r="M238" s="288"/>
      <c r="N238" s="279"/>
      <c r="O238" s="177"/>
      <c r="P238" s="175"/>
      <c r="Q238" s="57"/>
      <c r="V238" s="57"/>
    </row>
    <row r="239" spans="1:22" x14ac:dyDescent="0.25">
      <c r="A239" s="156">
        <v>211</v>
      </c>
      <c r="B239" s="158"/>
      <c r="C239" s="154"/>
      <c r="D239" s="162"/>
      <c r="E239" s="183"/>
      <c r="F239" s="266"/>
      <c r="G239" s="259"/>
      <c r="H239" s="269"/>
      <c r="I239" s="274"/>
      <c r="J239" s="287" t="str">
        <f>IF(AND(I239&gt;0,(C239)=""),"Enter Country of Origin",IF(I239&lt;0,"Quantity should be a positive number",""))</f>
        <v/>
      </c>
      <c r="K239" s="174"/>
      <c r="L239" s="174"/>
      <c r="M239" s="288"/>
      <c r="N239" s="279"/>
      <c r="O239" s="177"/>
      <c r="P239" s="175"/>
      <c r="Q239" s="57"/>
      <c r="V239" s="57"/>
    </row>
    <row r="240" spans="1:22" x14ac:dyDescent="0.25">
      <c r="A240" s="156">
        <v>212</v>
      </c>
      <c r="B240" s="158"/>
      <c r="C240" s="154"/>
      <c r="D240" s="162"/>
      <c r="E240" s="183"/>
      <c r="F240" s="266"/>
      <c r="G240" s="259"/>
      <c r="H240" s="269"/>
      <c r="I240" s="274"/>
      <c r="J240" s="287" t="str">
        <f>IF(AND(I240&gt;0,(C240)=""),"Enter Country of Origin",IF(I240&lt;0,"Quantity should be a positive number",""))</f>
        <v/>
      </c>
      <c r="K240" s="174"/>
      <c r="L240" s="174"/>
      <c r="M240" s="288"/>
      <c r="N240" s="279"/>
      <c r="O240" s="177"/>
      <c r="P240" s="175"/>
      <c r="Q240" s="57"/>
      <c r="V240" s="57"/>
    </row>
    <row r="241" spans="1:22" x14ac:dyDescent="0.25">
      <c r="A241" s="156">
        <v>213</v>
      </c>
      <c r="B241" s="158"/>
      <c r="C241" s="154"/>
      <c r="D241" s="162"/>
      <c r="E241" s="183"/>
      <c r="F241" s="266"/>
      <c r="G241" s="259"/>
      <c r="H241" s="269"/>
      <c r="I241" s="274"/>
      <c r="J241" s="287" t="str">
        <f>IF(AND(I241&gt;0,(C241)=""),"Enter Country of Origin",IF(I241&lt;0,"Quantity should be a positive number",""))</f>
        <v/>
      </c>
      <c r="K241" s="174"/>
      <c r="L241" s="174"/>
      <c r="M241" s="288"/>
      <c r="N241" s="279"/>
      <c r="O241" s="177"/>
      <c r="P241" s="175"/>
      <c r="Q241" s="57"/>
      <c r="V241" s="57"/>
    </row>
    <row r="242" spans="1:22" x14ac:dyDescent="0.25">
      <c r="A242" s="156">
        <v>214</v>
      </c>
      <c r="B242" s="158"/>
      <c r="C242" s="154"/>
      <c r="D242" s="162"/>
      <c r="E242" s="183"/>
      <c r="F242" s="266"/>
      <c r="G242" s="259"/>
      <c r="H242" s="269"/>
      <c r="I242" s="274"/>
      <c r="J242" s="287" t="str">
        <f>IF(AND(I242&gt;0,(C242)=""),"Enter Country of Origin",IF(I242&lt;0,"Quantity should be a positive number",""))</f>
        <v/>
      </c>
      <c r="K242" s="174"/>
      <c r="L242" s="174"/>
      <c r="M242" s="288"/>
      <c r="N242" s="279"/>
      <c r="O242" s="177"/>
      <c r="P242" s="175"/>
      <c r="Q242" s="57"/>
      <c r="V242" s="57"/>
    </row>
    <row r="243" spans="1:22" x14ac:dyDescent="0.25">
      <c r="A243" s="156">
        <v>215</v>
      </c>
      <c r="B243" s="158"/>
      <c r="C243" s="154"/>
      <c r="D243" s="162"/>
      <c r="E243" s="183"/>
      <c r="F243" s="266"/>
      <c r="G243" s="259"/>
      <c r="H243" s="269"/>
      <c r="I243" s="274"/>
      <c r="J243" s="287" t="str">
        <f>IF(AND(I243&gt;0,(C243)=""),"Enter Country of Origin",IF(I243&lt;0,"Quantity should be a positive number",""))</f>
        <v/>
      </c>
      <c r="K243" s="174"/>
      <c r="L243" s="174"/>
      <c r="M243" s="288"/>
      <c r="N243" s="279"/>
      <c r="O243" s="177"/>
      <c r="P243" s="175"/>
      <c r="Q243" s="57"/>
      <c r="V243" s="57"/>
    </row>
    <row r="244" spans="1:22" x14ac:dyDescent="0.25">
      <c r="A244" s="156">
        <v>216</v>
      </c>
      <c r="B244" s="158"/>
      <c r="C244" s="154"/>
      <c r="D244" s="162"/>
      <c r="E244" s="183"/>
      <c r="F244" s="266"/>
      <c r="G244" s="259"/>
      <c r="H244" s="269"/>
      <c r="I244" s="274"/>
      <c r="J244" s="287" t="str">
        <f>IF(AND(I244&gt;0,(C244)=""),"Enter Country of Origin",IF(I244&lt;0,"Quantity should be a positive number",""))</f>
        <v/>
      </c>
      <c r="K244" s="174"/>
      <c r="L244" s="174"/>
      <c r="M244" s="288"/>
      <c r="N244" s="279"/>
      <c r="O244" s="177"/>
      <c r="P244" s="175"/>
      <c r="Q244" s="57"/>
      <c r="V244" s="57"/>
    </row>
    <row r="245" spans="1:22" x14ac:dyDescent="0.25">
      <c r="A245" s="156">
        <v>217</v>
      </c>
      <c r="B245" s="158"/>
      <c r="C245" s="154"/>
      <c r="D245" s="162"/>
      <c r="E245" s="183"/>
      <c r="F245" s="266"/>
      <c r="G245" s="259"/>
      <c r="H245" s="269"/>
      <c r="I245" s="274"/>
      <c r="J245" s="287" t="str">
        <f>IF(AND(I245&gt;0,(C245)=""),"Enter Country of Origin",IF(I245&lt;0,"Quantity should be a positive number",""))</f>
        <v/>
      </c>
      <c r="K245" s="174"/>
      <c r="L245" s="174"/>
      <c r="M245" s="288"/>
      <c r="N245" s="279"/>
      <c r="O245" s="177"/>
      <c r="P245" s="175"/>
      <c r="Q245" s="57"/>
      <c r="V245" s="57"/>
    </row>
    <row r="246" spans="1:22" x14ac:dyDescent="0.25">
      <c r="A246" s="156">
        <v>218</v>
      </c>
      <c r="B246" s="158"/>
      <c r="C246" s="154"/>
      <c r="D246" s="162"/>
      <c r="E246" s="183"/>
      <c r="F246" s="266"/>
      <c r="G246" s="259"/>
      <c r="H246" s="269"/>
      <c r="I246" s="274"/>
      <c r="J246" s="287" t="str">
        <f>IF(AND(I246&gt;0,(C246)=""),"Enter Country of Origin",IF(I246&lt;0,"Quantity should be a positive number",""))</f>
        <v/>
      </c>
      <c r="K246" s="174"/>
      <c r="L246" s="174"/>
      <c r="M246" s="288"/>
      <c r="N246" s="279"/>
      <c r="O246" s="177"/>
      <c r="P246" s="175"/>
      <c r="Q246" s="57"/>
      <c r="V246" s="57"/>
    </row>
    <row r="247" spans="1:22" x14ac:dyDescent="0.25">
      <c r="A247" s="156">
        <v>219</v>
      </c>
      <c r="B247" s="158"/>
      <c r="C247" s="154"/>
      <c r="D247" s="162"/>
      <c r="E247" s="183"/>
      <c r="F247" s="266"/>
      <c r="G247" s="259"/>
      <c r="H247" s="269"/>
      <c r="I247" s="274"/>
      <c r="J247" s="287" t="str">
        <f>IF(AND(I247&gt;0,(C247)=""),"Enter Country of Origin",IF(I247&lt;0,"Quantity should be a positive number",""))</f>
        <v/>
      </c>
      <c r="K247" s="174"/>
      <c r="L247" s="174"/>
      <c r="M247" s="288"/>
      <c r="N247" s="279"/>
      <c r="O247" s="177"/>
      <c r="P247" s="175"/>
      <c r="Q247" s="57"/>
      <c r="V247" s="57"/>
    </row>
    <row r="248" spans="1:22" x14ac:dyDescent="0.25">
      <c r="A248" s="156">
        <v>220</v>
      </c>
      <c r="B248" s="158"/>
      <c r="C248" s="154"/>
      <c r="D248" s="162"/>
      <c r="E248" s="183"/>
      <c r="F248" s="266"/>
      <c r="G248" s="259"/>
      <c r="H248" s="269"/>
      <c r="I248" s="274"/>
      <c r="J248" s="287" t="str">
        <f>IF(AND(I248&gt;0,(C248)=""),"Enter Country of Origin",IF(I248&lt;0,"Quantity should be a positive number",""))</f>
        <v/>
      </c>
      <c r="K248" s="174"/>
      <c r="L248" s="174"/>
      <c r="M248" s="288"/>
      <c r="N248" s="279"/>
      <c r="O248" s="177"/>
      <c r="P248" s="175"/>
      <c r="Q248" s="57"/>
      <c r="V248" s="57"/>
    </row>
    <row r="249" spans="1:22" x14ac:dyDescent="0.25">
      <c r="A249" s="156">
        <v>221</v>
      </c>
      <c r="B249" s="158"/>
      <c r="C249" s="154"/>
      <c r="D249" s="162"/>
      <c r="E249" s="183"/>
      <c r="F249" s="266"/>
      <c r="G249" s="259"/>
      <c r="H249" s="269"/>
      <c r="I249" s="274"/>
      <c r="J249" s="287" t="str">
        <f>IF(AND(I249&gt;0,(C249)=""),"Enter Country of Origin",IF(I249&lt;0,"Quantity should be a positive number",""))</f>
        <v/>
      </c>
      <c r="K249" s="174"/>
      <c r="L249" s="174"/>
      <c r="M249" s="288"/>
      <c r="N249" s="279"/>
      <c r="O249" s="177"/>
      <c r="P249" s="175"/>
      <c r="Q249" s="57"/>
      <c r="V249" s="57"/>
    </row>
    <row r="250" spans="1:22" x14ac:dyDescent="0.25">
      <c r="A250" s="156">
        <v>222</v>
      </c>
      <c r="B250" s="158"/>
      <c r="C250" s="154"/>
      <c r="D250" s="162"/>
      <c r="E250" s="183"/>
      <c r="F250" s="266"/>
      <c r="G250" s="259"/>
      <c r="H250" s="269"/>
      <c r="I250" s="274"/>
      <c r="J250" s="287" t="str">
        <f>IF(AND(I250&gt;0,(C250)=""),"Enter Country of Origin",IF(I250&lt;0,"Quantity should be a positive number",""))</f>
        <v/>
      </c>
      <c r="K250" s="174"/>
      <c r="L250" s="174"/>
      <c r="M250" s="288"/>
      <c r="N250" s="279"/>
      <c r="O250" s="177"/>
      <c r="P250" s="175"/>
      <c r="Q250" s="57"/>
      <c r="V250" s="57"/>
    </row>
    <row r="251" spans="1:22" x14ac:dyDescent="0.25">
      <c r="A251" s="156">
        <v>223</v>
      </c>
      <c r="B251" s="158"/>
      <c r="C251" s="154"/>
      <c r="D251" s="162"/>
      <c r="E251" s="183"/>
      <c r="F251" s="266"/>
      <c r="G251" s="259"/>
      <c r="H251" s="269"/>
      <c r="I251" s="274"/>
      <c r="J251" s="287" t="str">
        <f>IF(AND(I251&gt;0,(C251)=""),"Enter Country of Origin",IF(I251&lt;0,"Quantity should be a positive number",""))</f>
        <v/>
      </c>
      <c r="K251" s="174"/>
      <c r="L251" s="174"/>
      <c r="M251" s="288"/>
      <c r="N251" s="279"/>
      <c r="O251" s="177"/>
      <c r="P251" s="175"/>
      <c r="Q251" s="57"/>
      <c r="V251" s="57"/>
    </row>
    <row r="252" spans="1:22" x14ac:dyDescent="0.25">
      <c r="A252" s="156">
        <v>224</v>
      </c>
      <c r="B252" s="158"/>
      <c r="C252" s="154"/>
      <c r="D252" s="162"/>
      <c r="E252" s="183"/>
      <c r="F252" s="266"/>
      <c r="G252" s="259"/>
      <c r="H252" s="269"/>
      <c r="I252" s="274"/>
      <c r="J252" s="287" t="str">
        <f>IF(AND(I252&gt;0,(C252)=""),"Enter Country of Origin",IF(I252&lt;0,"Quantity should be a positive number",""))</f>
        <v/>
      </c>
      <c r="K252" s="174"/>
      <c r="L252" s="174"/>
      <c r="M252" s="288"/>
      <c r="N252" s="279"/>
      <c r="O252" s="177"/>
      <c r="P252" s="175"/>
      <c r="Q252" s="57"/>
      <c r="V252" s="57"/>
    </row>
    <row r="253" spans="1:22" x14ac:dyDescent="0.25">
      <c r="A253" s="156">
        <v>225</v>
      </c>
      <c r="B253" s="158"/>
      <c r="C253" s="154"/>
      <c r="D253" s="162"/>
      <c r="E253" s="183"/>
      <c r="F253" s="266"/>
      <c r="G253" s="259"/>
      <c r="H253" s="269"/>
      <c r="I253" s="274"/>
      <c r="J253" s="287" t="str">
        <f>IF(AND(I253&gt;0,(C253)=""),"Enter Country of Origin",IF(I253&lt;0,"Quantity should be a positive number",""))</f>
        <v/>
      </c>
      <c r="K253" s="174"/>
      <c r="L253" s="174"/>
      <c r="M253" s="288"/>
      <c r="N253" s="279"/>
      <c r="O253" s="177"/>
      <c r="P253" s="175"/>
      <c r="Q253" s="57"/>
      <c r="V253" s="57"/>
    </row>
    <row r="254" spans="1:22" x14ac:dyDescent="0.25">
      <c r="A254" s="156">
        <v>226</v>
      </c>
      <c r="B254" s="158"/>
      <c r="C254" s="154"/>
      <c r="D254" s="162"/>
      <c r="E254" s="183"/>
      <c r="F254" s="266"/>
      <c r="G254" s="259"/>
      <c r="H254" s="269"/>
      <c r="I254" s="274"/>
      <c r="J254" s="287" t="str">
        <f>IF(AND(I254&gt;0,(C254)=""),"Enter Country of Origin",IF(I254&lt;0,"Quantity should be a positive number",""))</f>
        <v/>
      </c>
      <c r="K254" s="174"/>
      <c r="L254" s="174"/>
      <c r="M254" s="288"/>
      <c r="N254" s="279"/>
      <c r="O254" s="177"/>
      <c r="P254" s="175"/>
      <c r="Q254" s="57"/>
      <c r="V254" s="57"/>
    </row>
    <row r="255" spans="1:22" x14ac:dyDescent="0.25">
      <c r="A255" s="156">
        <v>227</v>
      </c>
      <c r="B255" s="158"/>
      <c r="C255" s="154"/>
      <c r="D255" s="162"/>
      <c r="E255" s="183"/>
      <c r="F255" s="266"/>
      <c r="G255" s="259"/>
      <c r="H255" s="269"/>
      <c r="I255" s="274"/>
      <c r="J255" s="287" t="str">
        <f>IF(AND(I255&gt;0,(C255)=""),"Enter Country of Origin",IF(I255&lt;0,"Quantity should be a positive number",""))</f>
        <v/>
      </c>
      <c r="K255" s="174"/>
      <c r="L255" s="174"/>
      <c r="M255" s="288"/>
      <c r="N255" s="279"/>
      <c r="O255" s="177"/>
      <c r="P255" s="175"/>
      <c r="Q255" s="57"/>
      <c r="V255" s="57"/>
    </row>
    <row r="256" spans="1:22" x14ac:dyDescent="0.25">
      <c r="A256" s="156">
        <v>228</v>
      </c>
      <c r="B256" s="158"/>
      <c r="C256" s="154"/>
      <c r="D256" s="162"/>
      <c r="E256" s="183"/>
      <c r="F256" s="266"/>
      <c r="G256" s="259"/>
      <c r="H256" s="269"/>
      <c r="I256" s="274"/>
      <c r="J256" s="287" t="str">
        <f>IF(AND(I256&gt;0,(C256)=""),"Enter Country of Origin",IF(I256&lt;0,"Quantity should be a positive number",""))</f>
        <v/>
      </c>
      <c r="K256" s="174"/>
      <c r="L256" s="174"/>
      <c r="M256" s="288"/>
      <c r="N256" s="279"/>
      <c r="O256" s="177"/>
      <c r="P256" s="175"/>
      <c r="Q256" s="57"/>
      <c r="V256" s="57"/>
    </row>
    <row r="257" spans="1:22" x14ac:dyDescent="0.25">
      <c r="A257" s="156">
        <v>229</v>
      </c>
      <c r="B257" s="158"/>
      <c r="C257" s="154"/>
      <c r="D257" s="162"/>
      <c r="E257" s="183"/>
      <c r="F257" s="266"/>
      <c r="G257" s="259"/>
      <c r="H257" s="269"/>
      <c r="I257" s="274"/>
      <c r="J257" s="287" t="str">
        <f>IF(AND(I257&gt;0,(C257)=""),"Enter Country of Origin",IF(I257&lt;0,"Quantity should be a positive number",""))</f>
        <v/>
      </c>
      <c r="K257" s="174"/>
      <c r="L257" s="174"/>
      <c r="M257" s="288"/>
      <c r="N257" s="279"/>
      <c r="O257" s="177"/>
      <c r="P257" s="175"/>
      <c r="Q257" s="57"/>
      <c r="V257" s="57"/>
    </row>
    <row r="258" spans="1:22" x14ac:dyDescent="0.25">
      <c r="A258" s="156">
        <v>230</v>
      </c>
      <c r="B258" s="158"/>
      <c r="C258" s="154"/>
      <c r="D258" s="162"/>
      <c r="E258" s="183"/>
      <c r="F258" s="266"/>
      <c r="G258" s="259"/>
      <c r="H258" s="269"/>
      <c r="I258" s="274"/>
      <c r="J258" s="287" t="str">
        <f>IF(AND(I258&gt;0,(C258)=""),"Enter Country of Origin",IF(I258&lt;0,"Quantity should be a positive number",""))</f>
        <v/>
      </c>
      <c r="K258" s="174"/>
      <c r="L258" s="174"/>
      <c r="M258" s="288"/>
      <c r="N258" s="279"/>
      <c r="O258" s="177"/>
      <c r="P258" s="175"/>
      <c r="Q258" s="57"/>
      <c r="V258" s="57"/>
    </row>
    <row r="259" spans="1:22" x14ac:dyDescent="0.25">
      <c r="A259" s="156">
        <v>231</v>
      </c>
      <c r="B259" s="158"/>
      <c r="C259" s="154"/>
      <c r="D259" s="162"/>
      <c r="E259" s="183"/>
      <c r="F259" s="266"/>
      <c r="G259" s="259"/>
      <c r="H259" s="269"/>
      <c r="I259" s="274"/>
      <c r="J259" s="287" t="str">
        <f>IF(AND(I259&gt;0,(C259)=""),"Enter Country of Origin",IF(I259&lt;0,"Quantity should be a positive number",""))</f>
        <v/>
      </c>
      <c r="K259" s="174"/>
      <c r="L259" s="174"/>
      <c r="M259" s="288"/>
      <c r="N259" s="279"/>
      <c r="O259" s="177"/>
      <c r="P259" s="175"/>
      <c r="Q259" s="57"/>
      <c r="V259" s="57"/>
    </row>
    <row r="260" spans="1:22" x14ac:dyDescent="0.25">
      <c r="A260" s="156">
        <v>232</v>
      </c>
      <c r="B260" s="158"/>
      <c r="C260" s="154"/>
      <c r="D260" s="162"/>
      <c r="E260" s="183"/>
      <c r="F260" s="266"/>
      <c r="G260" s="259"/>
      <c r="H260" s="269"/>
      <c r="I260" s="274"/>
      <c r="J260" s="287" t="str">
        <f>IF(AND(I260&gt;0,(C260)=""),"Enter Country of Origin",IF(I260&lt;0,"Quantity should be a positive number",""))</f>
        <v/>
      </c>
      <c r="K260" s="174"/>
      <c r="L260" s="174"/>
      <c r="M260" s="288"/>
      <c r="N260" s="279"/>
      <c r="O260" s="177"/>
      <c r="P260" s="175"/>
      <c r="Q260" s="57"/>
      <c r="V260" s="57"/>
    </row>
    <row r="261" spans="1:22" x14ac:dyDescent="0.25">
      <c r="A261" s="156">
        <v>233</v>
      </c>
      <c r="B261" s="158"/>
      <c r="C261" s="154"/>
      <c r="D261" s="162"/>
      <c r="E261" s="183"/>
      <c r="F261" s="266"/>
      <c r="G261" s="259"/>
      <c r="H261" s="269"/>
      <c r="I261" s="274"/>
      <c r="J261" s="287" t="str">
        <f>IF(AND(I261&gt;0,(C261)=""),"Enter Country of Origin",IF(I261&lt;0,"Quantity should be a positive number",""))</f>
        <v/>
      </c>
      <c r="K261" s="174"/>
      <c r="L261" s="174"/>
      <c r="M261" s="288"/>
      <c r="N261" s="279"/>
      <c r="O261" s="177"/>
      <c r="P261" s="175"/>
      <c r="Q261" s="57"/>
      <c r="V261" s="57"/>
    </row>
    <row r="262" spans="1:22" x14ac:dyDescent="0.25">
      <c r="A262" s="156">
        <v>234</v>
      </c>
      <c r="B262" s="158"/>
      <c r="C262" s="154"/>
      <c r="D262" s="162"/>
      <c r="E262" s="183"/>
      <c r="F262" s="266"/>
      <c r="G262" s="259"/>
      <c r="H262" s="269"/>
      <c r="I262" s="274"/>
      <c r="J262" s="287" t="str">
        <f>IF(AND(I262&gt;0,(C262)=""),"Enter Country of Origin",IF(I262&lt;0,"Quantity should be a positive number",""))</f>
        <v/>
      </c>
      <c r="K262" s="174"/>
      <c r="L262" s="174"/>
      <c r="M262" s="288"/>
      <c r="N262" s="279"/>
      <c r="O262" s="177"/>
      <c r="P262" s="175"/>
      <c r="Q262" s="57"/>
      <c r="V262" s="57"/>
    </row>
    <row r="263" spans="1:22" x14ac:dyDescent="0.25">
      <c r="A263" s="156">
        <v>235</v>
      </c>
      <c r="B263" s="158"/>
      <c r="C263" s="154"/>
      <c r="D263" s="162"/>
      <c r="E263" s="183"/>
      <c r="F263" s="266"/>
      <c r="G263" s="259"/>
      <c r="H263" s="269"/>
      <c r="I263" s="274"/>
      <c r="J263" s="287" t="str">
        <f>IF(AND(I263&gt;0,(C263)=""),"Enter Country of Origin",IF(I263&lt;0,"Quantity should be a positive number",""))</f>
        <v/>
      </c>
      <c r="K263" s="174"/>
      <c r="L263" s="174"/>
      <c r="M263" s="288"/>
      <c r="N263" s="279"/>
      <c r="O263" s="177"/>
      <c r="P263" s="175"/>
      <c r="Q263" s="57"/>
      <c r="V263" s="57"/>
    </row>
    <row r="264" spans="1:22" x14ac:dyDescent="0.25">
      <c r="A264" s="156">
        <v>236</v>
      </c>
      <c r="B264" s="158"/>
      <c r="C264" s="154"/>
      <c r="D264" s="162"/>
      <c r="E264" s="183"/>
      <c r="F264" s="266"/>
      <c r="G264" s="259"/>
      <c r="H264" s="269"/>
      <c r="I264" s="274"/>
      <c r="J264" s="287" t="str">
        <f>IF(AND(I264&gt;0,(C264)=""),"Enter Country of Origin",IF(I264&lt;0,"Quantity should be a positive number",""))</f>
        <v/>
      </c>
      <c r="K264" s="174"/>
      <c r="L264" s="174"/>
      <c r="M264" s="288"/>
      <c r="N264" s="279"/>
      <c r="O264" s="177"/>
      <c r="P264" s="175"/>
      <c r="Q264" s="57"/>
      <c r="V264" s="57"/>
    </row>
    <row r="265" spans="1:22" x14ac:dyDescent="0.25">
      <c r="A265" s="156">
        <v>237</v>
      </c>
      <c r="B265" s="158"/>
      <c r="C265" s="154"/>
      <c r="D265" s="162"/>
      <c r="E265" s="183"/>
      <c r="F265" s="266"/>
      <c r="G265" s="259"/>
      <c r="H265" s="269"/>
      <c r="I265" s="274"/>
      <c r="J265" s="287" t="str">
        <f>IF(AND(I265&gt;0,(C265)=""),"Enter Country of Origin",IF(I265&lt;0,"Quantity should be a positive number",""))</f>
        <v/>
      </c>
      <c r="K265" s="174"/>
      <c r="L265" s="174"/>
      <c r="M265" s="288"/>
      <c r="N265" s="279"/>
      <c r="O265" s="177"/>
      <c r="P265" s="175"/>
      <c r="Q265" s="57"/>
      <c r="V265" s="57"/>
    </row>
    <row r="266" spans="1:22" x14ac:dyDescent="0.25">
      <c r="A266" s="156">
        <v>238</v>
      </c>
      <c r="B266" s="158"/>
      <c r="C266" s="154"/>
      <c r="D266" s="162"/>
      <c r="E266" s="183"/>
      <c r="F266" s="266"/>
      <c r="G266" s="259"/>
      <c r="H266" s="269"/>
      <c r="I266" s="274"/>
      <c r="J266" s="287" t="str">
        <f>IF(AND(I266&gt;0,(C266)=""),"Enter Country of Origin",IF(I266&lt;0,"Quantity should be a positive number",""))</f>
        <v/>
      </c>
      <c r="K266" s="174"/>
      <c r="L266" s="174"/>
      <c r="M266" s="288"/>
      <c r="N266" s="279"/>
      <c r="O266" s="177"/>
      <c r="P266" s="175"/>
      <c r="Q266" s="57"/>
      <c r="V266" s="57"/>
    </row>
    <row r="267" spans="1:22" x14ac:dyDescent="0.25">
      <c r="A267" s="156">
        <v>239</v>
      </c>
      <c r="B267" s="158"/>
      <c r="C267" s="154"/>
      <c r="D267" s="162"/>
      <c r="E267" s="183"/>
      <c r="F267" s="266"/>
      <c r="G267" s="259"/>
      <c r="H267" s="269"/>
      <c r="I267" s="274"/>
      <c r="J267" s="287" t="str">
        <f>IF(AND(I267&gt;0,(C267)=""),"Enter Country of Origin",IF(I267&lt;0,"Quantity should be a positive number",""))</f>
        <v/>
      </c>
      <c r="K267" s="174"/>
      <c r="L267" s="174"/>
      <c r="M267" s="288"/>
      <c r="N267" s="279"/>
      <c r="O267" s="177"/>
      <c r="P267" s="175"/>
      <c r="Q267" s="57"/>
      <c r="V267" s="57"/>
    </row>
    <row r="268" spans="1:22" x14ac:dyDescent="0.25">
      <c r="A268" s="156">
        <v>240</v>
      </c>
      <c r="B268" s="158"/>
      <c r="C268" s="154"/>
      <c r="D268" s="162"/>
      <c r="E268" s="183"/>
      <c r="F268" s="266"/>
      <c r="G268" s="259"/>
      <c r="H268" s="269"/>
      <c r="I268" s="274"/>
      <c r="J268" s="287" t="str">
        <f>IF(AND(I268&gt;0,(C268)=""),"Enter Country of Origin",IF(I268&lt;0,"Quantity should be a positive number",""))</f>
        <v/>
      </c>
      <c r="K268" s="174"/>
      <c r="L268" s="174"/>
      <c r="M268" s="288"/>
      <c r="N268" s="279"/>
      <c r="O268" s="177"/>
      <c r="P268" s="175"/>
      <c r="Q268" s="57"/>
      <c r="V268" s="57"/>
    </row>
    <row r="269" spans="1:22" x14ac:dyDescent="0.25">
      <c r="A269" s="156">
        <v>241</v>
      </c>
      <c r="B269" s="158"/>
      <c r="C269" s="154"/>
      <c r="D269" s="162"/>
      <c r="E269" s="183"/>
      <c r="F269" s="266"/>
      <c r="G269" s="259"/>
      <c r="H269" s="269"/>
      <c r="I269" s="274"/>
      <c r="J269" s="287" t="str">
        <f>IF(AND(I269&gt;0,(C269)=""),"Enter Country of Origin",IF(I269&lt;0,"Quantity should be a positive number",""))</f>
        <v/>
      </c>
      <c r="K269" s="174"/>
      <c r="L269" s="174"/>
      <c r="M269" s="288"/>
      <c r="N269" s="279"/>
      <c r="O269" s="177"/>
      <c r="P269" s="175"/>
      <c r="Q269" s="57"/>
      <c r="V269" s="57"/>
    </row>
    <row r="270" spans="1:22" x14ac:dyDescent="0.25">
      <c r="A270" s="156">
        <v>242</v>
      </c>
      <c r="B270" s="158"/>
      <c r="C270" s="154"/>
      <c r="D270" s="162"/>
      <c r="E270" s="183"/>
      <c r="F270" s="266"/>
      <c r="G270" s="259"/>
      <c r="H270" s="269"/>
      <c r="I270" s="274"/>
      <c r="J270" s="287" t="str">
        <f>IF(AND(I270&gt;0,(C270)=""),"Enter Country of Origin",IF(I270&lt;0,"Quantity should be a positive number",""))</f>
        <v/>
      </c>
      <c r="K270" s="174"/>
      <c r="L270" s="174"/>
      <c r="M270" s="288"/>
      <c r="N270" s="279"/>
      <c r="O270" s="177"/>
      <c r="P270" s="175"/>
      <c r="Q270" s="57"/>
      <c r="V270" s="57"/>
    </row>
    <row r="271" spans="1:22" x14ac:dyDescent="0.25">
      <c r="A271" s="156">
        <v>243</v>
      </c>
      <c r="B271" s="158"/>
      <c r="C271" s="154"/>
      <c r="D271" s="162"/>
      <c r="E271" s="183"/>
      <c r="F271" s="266"/>
      <c r="G271" s="259"/>
      <c r="H271" s="269"/>
      <c r="I271" s="274"/>
      <c r="J271" s="287" t="str">
        <f>IF(AND(I271&gt;0,(C271)=""),"Enter Country of Origin",IF(I271&lt;0,"Quantity should be a positive number",""))</f>
        <v/>
      </c>
      <c r="K271" s="174"/>
      <c r="L271" s="174"/>
      <c r="M271" s="288"/>
      <c r="N271" s="279"/>
      <c r="O271" s="177"/>
      <c r="P271" s="175"/>
      <c r="Q271" s="57"/>
      <c r="V271" s="57"/>
    </row>
    <row r="272" spans="1:22" x14ac:dyDescent="0.25">
      <c r="A272" s="156">
        <v>244</v>
      </c>
      <c r="B272" s="158"/>
      <c r="C272" s="154"/>
      <c r="D272" s="162"/>
      <c r="E272" s="183"/>
      <c r="F272" s="266"/>
      <c r="G272" s="259"/>
      <c r="H272" s="269"/>
      <c r="I272" s="274"/>
      <c r="J272" s="287" t="str">
        <f>IF(AND(I272&gt;0,(C272)=""),"Enter Country of Origin",IF(I272&lt;0,"Quantity should be a positive number",""))</f>
        <v/>
      </c>
      <c r="K272" s="174"/>
      <c r="L272" s="174"/>
      <c r="M272" s="288"/>
      <c r="N272" s="279"/>
      <c r="O272" s="177"/>
      <c r="P272" s="175"/>
      <c r="Q272" s="57"/>
      <c r="V272" s="57"/>
    </row>
    <row r="273" spans="1:22" x14ac:dyDescent="0.25">
      <c r="A273" s="156">
        <v>245</v>
      </c>
      <c r="B273" s="158"/>
      <c r="C273" s="154"/>
      <c r="D273" s="162"/>
      <c r="E273" s="183"/>
      <c r="F273" s="266"/>
      <c r="G273" s="259"/>
      <c r="H273" s="269"/>
      <c r="I273" s="274"/>
      <c r="J273" s="287" t="str">
        <f>IF(AND(I273&gt;0,(C273)=""),"Enter Country of Origin",IF(I273&lt;0,"Quantity should be a positive number",""))</f>
        <v/>
      </c>
      <c r="K273" s="174"/>
      <c r="L273" s="174"/>
      <c r="M273" s="288"/>
      <c r="N273" s="279"/>
      <c r="O273" s="177"/>
      <c r="P273" s="175"/>
      <c r="Q273" s="57"/>
      <c r="V273" s="57"/>
    </row>
    <row r="274" spans="1:22" x14ac:dyDescent="0.25">
      <c r="A274" s="156">
        <v>246</v>
      </c>
      <c r="B274" s="158"/>
      <c r="C274" s="154"/>
      <c r="D274" s="162"/>
      <c r="E274" s="183"/>
      <c r="F274" s="266"/>
      <c r="G274" s="259"/>
      <c r="H274" s="269"/>
      <c r="I274" s="274"/>
      <c r="J274" s="287" t="str">
        <f>IF(AND(I274&gt;0,(C274)=""),"Enter Country of Origin",IF(I274&lt;0,"Quantity should be a positive number",""))</f>
        <v/>
      </c>
      <c r="K274" s="174"/>
      <c r="L274" s="174"/>
      <c r="M274" s="288"/>
      <c r="N274" s="279"/>
      <c r="O274" s="177"/>
      <c r="P274" s="175"/>
      <c r="Q274" s="57"/>
      <c r="V274" s="57"/>
    </row>
    <row r="275" spans="1:22" x14ac:dyDescent="0.25">
      <c r="A275" s="156">
        <v>247</v>
      </c>
      <c r="B275" s="158"/>
      <c r="C275" s="154"/>
      <c r="D275" s="162"/>
      <c r="E275" s="183"/>
      <c r="F275" s="266"/>
      <c r="G275" s="259"/>
      <c r="H275" s="269"/>
      <c r="I275" s="274"/>
      <c r="J275" s="287" t="str">
        <f>IF(AND(I275&gt;0,(C275)=""),"Enter Country of Origin",IF(I275&lt;0,"Quantity should be a positive number",""))</f>
        <v/>
      </c>
      <c r="K275" s="174"/>
      <c r="L275" s="174"/>
      <c r="M275" s="288"/>
      <c r="N275" s="279"/>
      <c r="O275" s="177"/>
      <c r="P275" s="175"/>
      <c r="Q275" s="57"/>
      <c r="V275" s="57"/>
    </row>
    <row r="276" spans="1:22" x14ac:dyDescent="0.25">
      <c r="A276" s="156">
        <v>248</v>
      </c>
      <c r="B276" s="158"/>
      <c r="C276" s="154"/>
      <c r="D276" s="162"/>
      <c r="E276" s="183"/>
      <c r="F276" s="266"/>
      <c r="G276" s="259"/>
      <c r="H276" s="269"/>
      <c r="I276" s="274"/>
      <c r="J276" s="287" t="str">
        <f>IF(AND(I276&gt;0,(C276)=""),"Enter Country of Origin",IF(I276&lt;0,"Quantity should be a positive number",""))</f>
        <v/>
      </c>
      <c r="K276" s="174"/>
      <c r="L276" s="174"/>
      <c r="M276" s="288"/>
      <c r="N276" s="279"/>
      <c r="O276" s="177"/>
      <c r="P276" s="175"/>
      <c r="Q276" s="57"/>
      <c r="V276" s="57"/>
    </row>
    <row r="277" spans="1:22" x14ac:dyDescent="0.25">
      <c r="A277" s="156">
        <v>249</v>
      </c>
      <c r="B277" s="158"/>
      <c r="C277" s="154"/>
      <c r="D277" s="162"/>
      <c r="E277" s="183"/>
      <c r="F277" s="266"/>
      <c r="G277" s="259"/>
      <c r="H277" s="269"/>
      <c r="I277" s="274"/>
      <c r="J277" s="287" t="str">
        <f>IF(AND(I277&gt;0,(C277)=""),"Enter Country of Origin",IF(I277&lt;0,"Quantity should be a positive number",""))</f>
        <v/>
      </c>
      <c r="K277" s="174"/>
      <c r="L277" s="174"/>
      <c r="M277" s="288"/>
      <c r="N277" s="279"/>
      <c r="O277" s="177"/>
      <c r="P277" s="175"/>
      <c r="Q277" s="57"/>
      <c r="V277" s="57"/>
    </row>
    <row r="278" spans="1:22" x14ac:dyDescent="0.25">
      <c r="A278" s="156">
        <v>250</v>
      </c>
      <c r="B278" s="158"/>
      <c r="C278" s="154"/>
      <c r="D278" s="162"/>
      <c r="E278" s="183"/>
      <c r="F278" s="266"/>
      <c r="G278" s="259"/>
      <c r="H278" s="269"/>
      <c r="I278" s="274"/>
      <c r="J278" s="287" t="str">
        <f>IF(AND(I278&gt;0,(C278)=""),"Enter Country of Origin",IF(I278&lt;0,"Quantity should be a positive number",""))</f>
        <v/>
      </c>
      <c r="K278" s="174"/>
      <c r="L278" s="174"/>
      <c r="M278" s="288"/>
      <c r="N278" s="279"/>
      <c r="O278" s="177"/>
      <c r="P278" s="175"/>
      <c r="Q278" s="57"/>
      <c r="V278" s="57"/>
    </row>
    <row r="279" spans="1:22" x14ac:dyDescent="0.25">
      <c r="A279" s="156">
        <v>251</v>
      </c>
      <c r="B279" s="158"/>
      <c r="C279" s="154"/>
      <c r="D279" s="162"/>
      <c r="E279" s="183"/>
      <c r="F279" s="266"/>
      <c r="G279" s="259"/>
      <c r="H279" s="269"/>
      <c r="I279" s="274"/>
      <c r="J279" s="287" t="str">
        <f>IF(AND(I279&gt;0,(C279)=""),"Enter Country of Origin",IF(I279&lt;0,"Quantity should be a positive number",""))</f>
        <v/>
      </c>
      <c r="K279" s="174"/>
      <c r="L279" s="174"/>
      <c r="M279" s="288"/>
      <c r="N279" s="279"/>
      <c r="O279" s="177"/>
      <c r="P279" s="175"/>
      <c r="Q279" s="57"/>
      <c r="V279" s="57"/>
    </row>
    <row r="280" spans="1:22" x14ac:dyDescent="0.25">
      <c r="A280" s="156">
        <v>252</v>
      </c>
      <c r="B280" s="158"/>
      <c r="C280" s="154"/>
      <c r="D280" s="162"/>
      <c r="E280" s="183"/>
      <c r="F280" s="266"/>
      <c r="G280" s="259"/>
      <c r="H280" s="269"/>
      <c r="I280" s="274"/>
      <c r="J280" s="287" t="str">
        <f>IF(AND(I280&gt;0,(C280)=""),"Enter Country of Origin",IF(I280&lt;0,"Quantity should be a positive number",""))</f>
        <v/>
      </c>
      <c r="K280" s="174"/>
      <c r="L280" s="174"/>
      <c r="M280" s="288"/>
      <c r="N280" s="279"/>
      <c r="O280" s="177"/>
      <c r="P280" s="175"/>
      <c r="Q280" s="57"/>
      <c r="V280" s="57"/>
    </row>
    <row r="281" spans="1:22" x14ac:dyDescent="0.25">
      <c r="A281" s="156">
        <v>253</v>
      </c>
      <c r="B281" s="158"/>
      <c r="C281" s="154"/>
      <c r="D281" s="162"/>
      <c r="E281" s="183"/>
      <c r="F281" s="266"/>
      <c r="G281" s="259"/>
      <c r="H281" s="269"/>
      <c r="I281" s="274"/>
      <c r="J281" s="287" t="str">
        <f>IF(AND(I281&gt;0,(C281)=""),"Enter Country of Origin",IF(I281&lt;0,"Quantity should be a positive number",""))</f>
        <v/>
      </c>
      <c r="K281" s="174"/>
      <c r="L281" s="174"/>
      <c r="M281" s="288"/>
      <c r="N281" s="279"/>
      <c r="O281" s="177"/>
      <c r="P281" s="175"/>
      <c r="Q281" s="57"/>
      <c r="V281" s="57"/>
    </row>
    <row r="282" spans="1:22" x14ac:dyDescent="0.25">
      <c r="A282" s="156">
        <v>254</v>
      </c>
      <c r="B282" s="158"/>
      <c r="C282" s="154"/>
      <c r="D282" s="162"/>
      <c r="E282" s="183"/>
      <c r="F282" s="266"/>
      <c r="G282" s="259"/>
      <c r="H282" s="269"/>
      <c r="I282" s="274"/>
      <c r="J282" s="287" t="str">
        <f>IF(AND(I282&gt;0,(C282)=""),"Enter Country of Origin",IF(I282&lt;0,"Quantity should be a positive number",""))</f>
        <v/>
      </c>
      <c r="K282" s="174"/>
      <c r="L282" s="174"/>
      <c r="M282" s="288"/>
      <c r="N282" s="279"/>
      <c r="O282" s="177"/>
      <c r="P282" s="175"/>
      <c r="Q282" s="57"/>
      <c r="V282" s="57"/>
    </row>
    <row r="283" spans="1:22" x14ac:dyDescent="0.25">
      <c r="A283" s="156">
        <v>255</v>
      </c>
      <c r="B283" s="158"/>
      <c r="C283" s="154"/>
      <c r="D283" s="162"/>
      <c r="E283" s="183"/>
      <c r="F283" s="266"/>
      <c r="G283" s="259"/>
      <c r="H283" s="269"/>
      <c r="I283" s="274"/>
      <c r="J283" s="287" t="str">
        <f>IF(AND(I283&gt;0,(C283)=""),"Enter Country of Origin",IF(I283&lt;0,"Quantity should be a positive number",""))</f>
        <v/>
      </c>
      <c r="K283" s="174"/>
      <c r="L283" s="174"/>
      <c r="M283" s="288"/>
      <c r="N283" s="279"/>
      <c r="O283" s="177"/>
      <c r="P283" s="175"/>
      <c r="Q283" s="57"/>
      <c r="V283" s="57"/>
    </row>
    <row r="284" spans="1:22" x14ac:dyDescent="0.25">
      <c r="A284" s="156">
        <v>256</v>
      </c>
      <c r="B284" s="158"/>
      <c r="C284" s="154"/>
      <c r="D284" s="162"/>
      <c r="E284" s="183"/>
      <c r="F284" s="266"/>
      <c r="G284" s="259"/>
      <c r="H284" s="269"/>
      <c r="I284" s="274"/>
      <c r="J284" s="287" t="str">
        <f>IF(AND(I284&gt;0,(C284)=""),"Enter Country of Origin",IF(I284&lt;0,"Quantity should be a positive number",""))</f>
        <v/>
      </c>
      <c r="K284" s="174"/>
      <c r="L284" s="174"/>
      <c r="M284" s="288"/>
      <c r="N284" s="279"/>
      <c r="O284" s="177"/>
      <c r="P284" s="175"/>
      <c r="Q284" s="57"/>
      <c r="V284" s="57"/>
    </row>
    <row r="285" spans="1:22" x14ac:dyDescent="0.25">
      <c r="A285" s="156">
        <v>257</v>
      </c>
      <c r="B285" s="158"/>
      <c r="C285" s="154"/>
      <c r="D285" s="162"/>
      <c r="E285" s="183"/>
      <c r="F285" s="266"/>
      <c r="G285" s="259"/>
      <c r="H285" s="269"/>
      <c r="I285" s="274"/>
      <c r="J285" s="287" t="str">
        <f>IF(AND(I285&gt;0,(C285)=""),"Enter Country of Origin",IF(I285&lt;0,"Quantity should be a positive number",""))</f>
        <v/>
      </c>
      <c r="K285" s="174"/>
      <c r="L285" s="174"/>
      <c r="M285" s="288"/>
      <c r="N285" s="279"/>
      <c r="O285" s="177"/>
      <c r="P285" s="175"/>
      <c r="Q285" s="57"/>
      <c r="V285" s="57"/>
    </row>
    <row r="286" spans="1:22" x14ac:dyDescent="0.25">
      <c r="A286" s="156">
        <v>258</v>
      </c>
      <c r="B286" s="158"/>
      <c r="C286" s="154"/>
      <c r="D286" s="162"/>
      <c r="E286" s="183"/>
      <c r="F286" s="266"/>
      <c r="G286" s="259"/>
      <c r="H286" s="269"/>
      <c r="I286" s="274"/>
      <c r="J286" s="287" t="str">
        <f>IF(AND(I286&gt;0,(C286)=""),"Enter Country of Origin",IF(I286&lt;0,"Quantity should be a positive number",""))</f>
        <v/>
      </c>
      <c r="K286" s="174"/>
      <c r="L286" s="174"/>
      <c r="M286" s="288"/>
      <c r="N286" s="279"/>
      <c r="O286" s="177"/>
      <c r="P286" s="175"/>
      <c r="Q286" s="57"/>
      <c r="V286" s="57"/>
    </row>
    <row r="287" spans="1:22" x14ac:dyDescent="0.25">
      <c r="A287" s="156">
        <v>259</v>
      </c>
      <c r="B287" s="158"/>
      <c r="C287" s="154"/>
      <c r="D287" s="162"/>
      <c r="E287" s="183"/>
      <c r="F287" s="266"/>
      <c r="G287" s="259"/>
      <c r="H287" s="269"/>
      <c r="I287" s="274"/>
      <c r="J287" s="287" t="str">
        <f>IF(AND(I287&gt;0,(C287)=""),"Enter Country of Origin",IF(I287&lt;0,"Quantity should be a positive number",""))</f>
        <v/>
      </c>
      <c r="K287" s="174"/>
      <c r="L287" s="174"/>
      <c r="M287" s="288"/>
      <c r="N287" s="279"/>
      <c r="O287" s="177"/>
      <c r="P287" s="175"/>
      <c r="Q287" s="57"/>
      <c r="V287" s="57"/>
    </row>
    <row r="288" spans="1:22" x14ac:dyDescent="0.25">
      <c r="A288" s="156">
        <v>260</v>
      </c>
      <c r="B288" s="158"/>
      <c r="C288" s="154"/>
      <c r="D288" s="162"/>
      <c r="E288" s="183"/>
      <c r="F288" s="266"/>
      <c r="G288" s="259"/>
      <c r="H288" s="269"/>
      <c r="I288" s="274"/>
      <c r="J288" s="287" t="str">
        <f>IF(AND(I288&gt;0,(C288)=""),"Enter Country of Origin",IF(I288&lt;0,"Quantity should be a positive number",""))</f>
        <v/>
      </c>
      <c r="K288" s="174"/>
      <c r="L288" s="174"/>
      <c r="M288" s="288"/>
      <c r="N288" s="279"/>
      <c r="O288" s="177"/>
      <c r="P288" s="175"/>
      <c r="Q288" s="57"/>
      <c r="V288" s="57"/>
    </row>
    <row r="289" spans="1:22" x14ac:dyDescent="0.25">
      <c r="A289" s="156">
        <v>261</v>
      </c>
      <c r="B289" s="158"/>
      <c r="C289" s="154"/>
      <c r="D289" s="162"/>
      <c r="E289" s="183"/>
      <c r="F289" s="266"/>
      <c r="G289" s="259"/>
      <c r="H289" s="269"/>
      <c r="I289" s="274"/>
      <c r="J289" s="287" t="str">
        <f>IF(AND(I289&gt;0,(C289)=""),"Enter Country of Origin",IF(I289&lt;0,"Quantity should be a positive number",""))</f>
        <v/>
      </c>
      <c r="K289" s="174"/>
      <c r="L289" s="174"/>
      <c r="M289" s="288"/>
      <c r="N289" s="279"/>
      <c r="O289" s="177"/>
      <c r="P289" s="175"/>
      <c r="Q289" s="57"/>
      <c r="V289" s="57"/>
    </row>
    <row r="290" spans="1:22" x14ac:dyDescent="0.25">
      <c r="A290" s="156">
        <v>262</v>
      </c>
      <c r="B290" s="158"/>
      <c r="C290" s="154"/>
      <c r="D290" s="162"/>
      <c r="E290" s="183"/>
      <c r="F290" s="266"/>
      <c r="G290" s="259"/>
      <c r="H290" s="269"/>
      <c r="I290" s="274"/>
      <c r="J290" s="287" t="str">
        <f>IF(AND(I290&gt;0,(C290)=""),"Enter Country of Origin",IF(I290&lt;0,"Quantity should be a positive number",""))</f>
        <v/>
      </c>
      <c r="K290" s="174"/>
      <c r="L290" s="174"/>
      <c r="M290" s="288"/>
      <c r="N290" s="279"/>
      <c r="O290" s="177"/>
      <c r="P290" s="175"/>
      <c r="Q290" s="57"/>
      <c r="V290" s="57"/>
    </row>
    <row r="291" spans="1:22" x14ac:dyDescent="0.25">
      <c r="A291" s="156">
        <v>263</v>
      </c>
      <c r="B291" s="158"/>
      <c r="C291" s="154"/>
      <c r="D291" s="162"/>
      <c r="E291" s="183"/>
      <c r="F291" s="266"/>
      <c r="G291" s="259"/>
      <c r="H291" s="269"/>
      <c r="I291" s="274"/>
      <c r="J291" s="287" t="str">
        <f>IF(AND(I291&gt;0,(C291)=""),"Enter Country of Origin",IF(I291&lt;0,"Quantity should be a positive number",""))</f>
        <v/>
      </c>
      <c r="K291" s="174"/>
      <c r="L291" s="174"/>
      <c r="M291" s="288"/>
      <c r="N291" s="279"/>
      <c r="O291" s="177"/>
      <c r="P291" s="175"/>
      <c r="Q291" s="57"/>
      <c r="V291" s="57"/>
    </row>
    <row r="292" spans="1:22" x14ac:dyDescent="0.25">
      <c r="A292" s="156">
        <v>264</v>
      </c>
      <c r="B292" s="158"/>
      <c r="C292" s="154"/>
      <c r="D292" s="162"/>
      <c r="E292" s="183"/>
      <c r="F292" s="266"/>
      <c r="G292" s="259"/>
      <c r="H292" s="269"/>
      <c r="I292" s="274"/>
      <c r="J292" s="287" t="str">
        <f>IF(AND(I292&gt;0,(C292)=""),"Enter Country of Origin",IF(I292&lt;0,"Quantity should be a positive number",""))</f>
        <v/>
      </c>
      <c r="K292" s="174"/>
      <c r="L292" s="174"/>
      <c r="M292" s="288"/>
      <c r="N292" s="279"/>
      <c r="O292" s="177"/>
      <c r="P292" s="175"/>
      <c r="Q292" s="57"/>
      <c r="V292" s="57"/>
    </row>
    <row r="293" spans="1:22" x14ac:dyDescent="0.25">
      <c r="A293" s="156">
        <v>265</v>
      </c>
      <c r="B293" s="158"/>
      <c r="C293" s="154"/>
      <c r="D293" s="162"/>
      <c r="E293" s="183"/>
      <c r="F293" s="266"/>
      <c r="G293" s="259"/>
      <c r="H293" s="269"/>
      <c r="I293" s="274"/>
      <c r="J293" s="287" t="str">
        <f>IF(AND(I293&gt;0,(C293)=""),"Enter Country of Origin",IF(I293&lt;0,"Quantity should be a positive number",""))</f>
        <v/>
      </c>
      <c r="K293" s="174"/>
      <c r="L293" s="174"/>
      <c r="M293" s="288"/>
      <c r="N293" s="279"/>
      <c r="O293" s="177"/>
      <c r="P293" s="175"/>
      <c r="Q293" s="57"/>
      <c r="V293" s="57"/>
    </row>
    <row r="294" spans="1:22" x14ac:dyDescent="0.25">
      <c r="A294" s="156">
        <v>266</v>
      </c>
      <c r="B294" s="158"/>
      <c r="C294" s="154"/>
      <c r="D294" s="162"/>
      <c r="E294" s="183"/>
      <c r="F294" s="266"/>
      <c r="G294" s="259"/>
      <c r="H294" s="269"/>
      <c r="I294" s="274"/>
      <c r="J294" s="287" t="str">
        <f>IF(AND(I294&gt;0,(C294)=""),"Enter Country of Origin",IF(I294&lt;0,"Quantity should be a positive number",""))</f>
        <v/>
      </c>
      <c r="K294" s="174"/>
      <c r="L294" s="174"/>
      <c r="M294" s="288"/>
      <c r="N294" s="279"/>
      <c r="O294" s="177"/>
      <c r="P294" s="175"/>
      <c r="Q294" s="57"/>
      <c r="V294" s="57"/>
    </row>
    <row r="295" spans="1:22" x14ac:dyDescent="0.25">
      <c r="A295" s="156">
        <v>267</v>
      </c>
      <c r="B295" s="158"/>
      <c r="C295" s="154"/>
      <c r="D295" s="162"/>
      <c r="E295" s="183"/>
      <c r="F295" s="266"/>
      <c r="G295" s="259"/>
      <c r="H295" s="269"/>
      <c r="I295" s="274"/>
      <c r="J295" s="287" t="str">
        <f>IF(AND(I295&gt;0,(C295)=""),"Enter Country of Origin",IF(I295&lt;0,"Quantity should be a positive number",""))</f>
        <v/>
      </c>
      <c r="K295" s="174"/>
      <c r="L295" s="174"/>
      <c r="M295" s="288"/>
      <c r="N295" s="279"/>
      <c r="O295" s="177"/>
      <c r="P295" s="175"/>
      <c r="Q295" s="57"/>
      <c r="V295" s="57"/>
    </row>
    <row r="296" spans="1:22" x14ac:dyDescent="0.25">
      <c r="A296" s="156">
        <v>268</v>
      </c>
      <c r="B296" s="158"/>
      <c r="C296" s="154"/>
      <c r="D296" s="162"/>
      <c r="E296" s="183"/>
      <c r="F296" s="266"/>
      <c r="G296" s="259"/>
      <c r="H296" s="269"/>
      <c r="I296" s="274"/>
      <c r="J296" s="287" t="str">
        <f>IF(AND(I296&gt;0,(C296)=""),"Enter Country of Origin",IF(I296&lt;0,"Quantity should be a positive number",""))</f>
        <v/>
      </c>
      <c r="K296" s="174"/>
      <c r="L296" s="174"/>
      <c r="M296" s="288"/>
      <c r="N296" s="279"/>
      <c r="O296" s="177"/>
      <c r="P296" s="175"/>
      <c r="Q296" s="57"/>
      <c r="V296" s="57"/>
    </row>
    <row r="297" spans="1:22" x14ac:dyDescent="0.25">
      <c r="A297" s="156">
        <v>269</v>
      </c>
      <c r="B297" s="158"/>
      <c r="C297" s="154"/>
      <c r="D297" s="162"/>
      <c r="E297" s="183"/>
      <c r="F297" s="266"/>
      <c r="G297" s="259"/>
      <c r="H297" s="269"/>
      <c r="I297" s="274"/>
      <c r="J297" s="287" t="str">
        <f>IF(AND(I297&gt;0,(C297)=""),"Enter Country of Origin",IF(I297&lt;0,"Quantity should be a positive number",""))</f>
        <v/>
      </c>
      <c r="K297" s="174"/>
      <c r="L297" s="174"/>
      <c r="M297" s="288"/>
      <c r="N297" s="279"/>
      <c r="O297" s="177"/>
      <c r="P297" s="175"/>
      <c r="Q297" s="57"/>
      <c r="V297" s="57"/>
    </row>
    <row r="298" spans="1:22" x14ac:dyDescent="0.25">
      <c r="A298" s="156">
        <v>270</v>
      </c>
      <c r="B298" s="158"/>
      <c r="C298" s="154"/>
      <c r="D298" s="162"/>
      <c r="E298" s="183"/>
      <c r="F298" s="266"/>
      <c r="G298" s="259"/>
      <c r="H298" s="269"/>
      <c r="I298" s="274"/>
      <c r="J298" s="287" t="str">
        <f>IF(AND(I298&gt;0,(C298)=""),"Enter Country of Origin",IF(I298&lt;0,"Quantity should be a positive number",""))</f>
        <v/>
      </c>
      <c r="K298" s="174"/>
      <c r="L298" s="174"/>
      <c r="M298" s="288"/>
      <c r="N298" s="279"/>
      <c r="O298" s="177"/>
      <c r="P298" s="175"/>
      <c r="Q298" s="57"/>
      <c r="V298" s="57"/>
    </row>
    <row r="299" spans="1:22" x14ac:dyDescent="0.25">
      <c r="A299" s="156">
        <v>271</v>
      </c>
      <c r="B299" s="158"/>
      <c r="C299" s="154"/>
      <c r="D299" s="162"/>
      <c r="E299" s="183"/>
      <c r="F299" s="266"/>
      <c r="G299" s="259"/>
      <c r="H299" s="269"/>
      <c r="I299" s="274"/>
      <c r="J299" s="287" t="str">
        <f>IF(AND(I299&gt;0,(C299)=""),"Enter Country of Origin",IF(I299&lt;0,"Quantity should be a positive number",""))</f>
        <v/>
      </c>
      <c r="K299" s="174"/>
      <c r="L299" s="174"/>
      <c r="M299" s="288"/>
      <c r="N299" s="279"/>
      <c r="O299" s="177"/>
      <c r="P299" s="175"/>
      <c r="Q299" s="57"/>
      <c r="V299" s="57"/>
    </row>
    <row r="300" spans="1:22" x14ac:dyDescent="0.25">
      <c r="A300" s="156">
        <v>272</v>
      </c>
      <c r="B300" s="158"/>
      <c r="C300" s="154"/>
      <c r="D300" s="162"/>
      <c r="E300" s="183"/>
      <c r="F300" s="266"/>
      <c r="G300" s="259"/>
      <c r="H300" s="269"/>
      <c r="I300" s="274"/>
      <c r="J300" s="287" t="str">
        <f>IF(AND(I300&gt;0,(C300)=""),"Enter Country of Origin",IF(I300&lt;0,"Quantity should be a positive number",""))</f>
        <v/>
      </c>
      <c r="K300" s="174"/>
      <c r="L300" s="174"/>
      <c r="M300" s="288"/>
      <c r="N300" s="279"/>
      <c r="O300" s="177"/>
      <c r="P300" s="175"/>
      <c r="Q300" s="57"/>
      <c r="V300" s="57"/>
    </row>
    <row r="301" spans="1:22" x14ac:dyDescent="0.25">
      <c r="A301" s="156">
        <v>273</v>
      </c>
      <c r="B301" s="158"/>
      <c r="C301" s="154"/>
      <c r="D301" s="162"/>
      <c r="E301" s="183"/>
      <c r="F301" s="266"/>
      <c r="G301" s="259"/>
      <c r="H301" s="269"/>
      <c r="I301" s="274"/>
      <c r="J301" s="287" t="str">
        <f>IF(AND(I301&gt;0,(C301)=""),"Enter Country of Origin",IF(I301&lt;0,"Quantity should be a positive number",""))</f>
        <v/>
      </c>
      <c r="K301" s="174"/>
      <c r="L301" s="174"/>
      <c r="M301" s="288"/>
      <c r="N301" s="279"/>
      <c r="O301" s="177"/>
      <c r="P301" s="175"/>
      <c r="Q301" s="57"/>
      <c r="V301" s="57"/>
    </row>
    <row r="302" spans="1:22" x14ac:dyDescent="0.25">
      <c r="A302" s="156">
        <v>274</v>
      </c>
      <c r="B302" s="158"/>
      <c r="C302" s="154"/>
      <c r="D302" s="162"/>
      <c r="E302" s="183"/>
      <c r="F302" s="266"/>
      <c r="G302" s="259"/>
      <c r="H302" s="269"/>
      <c r="I302" s="274"/>
      <c r="J302" s="287" t="str">
        <f>IF(AND(I302&gt;0,(C302)=""),"Enter Country of Origin",IF(I302&lt;0,"Quantity should be a positive number",""))</f>
        <v/>
      </c>
      <c r="K302" s="174"/>
      <c r="L302" s="174"/>
      <c r="M302" s="288"/>
      <c r="N302" s="279"/>
      <c r="O302" s="177"/>
      <c r="P302" s="175"/>
      <c r="Q302" s="57"/>
      <c r="V302" s="57"/>
    </row>
    <row r="303" spans="1:22" x14ac:dyDescent="0.25">
      <c r="A303" s="156">
        <v>275</v>
      </c>
      <c r="B303" s="158"/>
      <c r="C303" s="154"/>
      <c r="D303" s="162"/>
      <c r="E303" s="183"/>
      <c r="F303" s="266"/>
      <c r="G303" s="259"/>
      <c r="H303" s="269"/>
      <c r="I303" s="274"/>
      <c r="J303" s="287" t="str">
        <f>IF(AND(I303&gt;0,(C303)=""),"Enter Country of Origin",IF(I303&lt;0,"Quantity should be a positive number",""))</f>
        <v/>
      </c>
      <c r="K303" s="174"/>
      <c r="L303" s="174"/>
      <c r="M303" s="288"/>
      <c r="N303" s="279"/>
      <c r="O303" s="177"/>
      <c r="P303" s="175"/>
      <c r="Q303" s="57"/>
      <c r="V303" s="57"/>
    </row>
    <row r="304" spans="1:22" x14ac:dyDescent="0.25">
      <c r="A304" s="156">
        <v>276</v>
      </c>
      <c r="B304" s="158"/>
      <c r="C304" s="154"/>
      <c r="D304" s="162"/>
      <c r="E304" s="183"/>
      <c r="F304" s="266"/>
      <c r="G304" s="259"/>
      <c r="H304" s="269"/>
      <c r="I304" s="274"/>
      <c r="J304" s="287" t="str">
        <f>IF(AND(I304&gt;0,(C304)=""),"Enter Country of Origin",IF(I304&lt;0,"Quantity should be a positive number",""))</f>
        <v/>
      </c>
      <c r="K304" s="174"/>
      <c r="L304" s="174"/>
      <c r="M304" s="288"/>
      <c r="N304" s="279"/>
      <c r="O304" s="177"/>
      <c r="P304" s="175"/>
      <c r="Q304" s="57"/>
      <c r="V304" s="57"/>
    </row>
    <row r="305" spans="1:22" x14ac:dyDescent="0.25">
      <c r="A305" s="156">
        <v>277</v>
      </c>
      <c r="B305" s="158"/>
      <c r="C305" s="154"/>
      <c r="D305" s="162"/>
      <c r="E305" s="183"/>
      <c r="F305" s="266"/>
      <c r="G305" s="259"/>
      <c r="H305" s="269"/>
      <c r="I305" s="274"/>
      <c r="J305" s="287" t="str">
        <f>IF(AND(I305&gt;0,(C305)=""),"Enter Country of Origin",IF(I305&lt;0,"Quantity should be a positive number",""))</f>
        <v/>
      </c>
      <c r="K305" s="174"/>
      <c r="L305" s="174"/>
      <c r="M305" s="288"/>
      <c r="N305" s="279"/>
      <c r="O305" s="177"/>
      <c r="P305" s="175"/>
      <c r="Q305" s="57"/>
      <c r="V305" s="57"/>
    </row>
    <row r="306" spans="1:22" x14ac:dyDescent="0.25">
      <c r="A306" s="156">
        <v>278</v>
      </c>
      <c r="B306" s="158"/>
      <c r="C306" s="154"/>
      <c r="D306" s="162"/>
      <c r="E306" s="183"/>
      <c r="F306" s="266"/>
      <c r="G306" s="259"/>
      <c r="H306" s="269"/>
      <c r="I306" s="274"/>
      <c r="J306" s="287" t="str">
        <f>IF(AND(I306&gt;0,(C306)=""),"Enter Country of Origin",IF(I306&lt;0,"Quantity should be a positive number",""))</f>
        <v/>
      </c>
      <c r="K306" s="174"/>
      <c r="L306" s="174"/>
      <c r="M306" s="288"/>
      <c r="N306" s="279"/>
      <c r="O306" s="177"/>
      <c r="P306" s="175"/>
      <c r="Q306" s="57"/>
      <c r="V306" s="57"/>
    </row>
    <row r="307" spans="1:22" x14ac:dyDescent="0.25">
      <c r="A307" s="156">
        <v>279</v>
      </c>
      <c r="B307" s="158"/>
      <c r="C307" s="154"/>
      <c r="D307" s="162"/>
      <c r="E307" s="183"/>
      <c r="F307" s="266"/>
      <c r="G307" s="259"/>
      <c r="H307" s="269"/>
      <c r="I307" s="274"/>
      <c r="J307" s="287" t="str">
        <f>IF(AND(I307&gt;0,(C307)=""),"Enter Country of Origin",IF(I307&lt;0,"Quantity should be a positive number",""))</f>
        <v/>
      </c>
      <c r="K307" s="174"/>
      <c r="L307" s="174"/>
      <c r="M307" s="288"/>
      <c r="N307" s="279"/>
      <c r="O307" s="177"/>
      <c r="P307" s="175"/>
      <c r="Q307" s="57"/>
      <c r="V307" s="57"/>
    </row>
    <row r="308" spans="1:22" x14ac:dyDescent="0.25">
      <c r="A308" s="156">
        <v>280</v>
      </c>
      <c r="B308" s="158"/>
      <c r="C308" s="154"/>
      <c r="D308" s="162"/>
      <c r="E308" s="183"/>
      <c r="F308" s="266"/>
      <c r="G308" s="259"/>
      <c r="H308" s="269"/>
      <c r="I308" s="274"/>
      <c r="J308" s="287" t="str">
        <f>IF(AND(I308&gt;0,(C308)=""),"Enter Country of Origin",IF(I308&lt;0,"Quantity should be a positive number",""))</f>
        <v/>
      </c>
      <c r="K308" s="174"/>
      <c r="L308" s="174"/>
      <c r="M308" s="288"/>
      <c r="N308" s="279"/>
      <c r="O308" s="177"/>
      <c r="P308" s="175"/>
      <c r="Q308" s="57"/>
      <c r="V308" s="57"/>
    </row>
    <row r="309" spans="1:22" x14ac:dyDescent="0.25">
      <c r="A309" s="156">
        <v>281</v>
      </c>
      <c r="B309" s="158"/>
      <c r="C309" s="154"/>
      <c r="D309" s="162"/>
      <c r="E309" s="183"/>
      <c r="F309" s="266"/>
      <c r="G309" s="259"/>
      <c r="H309" s="269"/>
      <c r="I309" s="274"/>
      <c r="J309" s="287" t="str">
        <f>IF(AND(I309&gt;0,(C309)=""),"Enter Country of Origin",IF(I309&lt;0,"Quantity should be a positive number",""))</f>
        <v/>
      </c>
      <c r="K309" s="174"/>
      <c r="L309" s="174"/>
      <c r="M309" s="288"/>
      <c r="N309" s="279"/>
      <c r="O309" s="177"/>
      <c r="P309" s="175"/>
      <c r="Q309" s="57"/>
      <c r="V309" s="57"/>
    </row>
    <row r="310" spans="1:22" x14ac:dyDescent="0.25">
      <c r="A310" s="156">
        <v>282</v>
      </c>
      <c r="B310" s="158"/>
      <c r="C310" s="154"/>
      <c r="D310" s="162"/>
      <c r="E310" s="183"/>
      <c r="F310" s="266"/>
      <c r="G310" s="259"/>
      <c r="H310" s="269"/>
      <c r="I310" s="274"/>
      <c r="J310" s="287" t="str">
        <f>IF(AND(I310&gt;0,(C310)=""),"Enter Country of Origin",IF(I310&lt;0,"Quantity should be a positive number",""))</f>
        <v/>
      </c>
      <c r="K310" s="174"/>
      <c r="L310" s="174"/>
      <c r="M310" s="288"/>
      <c r="N310" s="279"/>
      <c r="O310" s="177"/>
      <c r="P310" s="175"/>
      <c r="Q310" s="57"/>
      <c r="V310" s="57"/>
    </row>
    <row r="311" spans="1:22" x14ac:dyDescent="0.25">
      <c r="A311" s="156">
        <v>283</v>
      </c>
      <c r="B311" s="158"/>
      <c r="C311" s="154"/>
      <c r="D311" s="162"/>
      <c r="E311" s="183"/>
      <c r="F311" s="266"/>
      <c r="G311" s="259"/>
      <c r="H311" s="269"/>
      <c r="I311" s="274"/>
      <c r="J311" s="287" t="str">
        <f>IF(AND(I311&gt;0,(C311)=""),"Enter Country of Origin",IF(I311&lt;0,"Quantity should be a positive number",""))</f>
        <v/>
      </c>
      <c r="K311" s="174"/>
      <c r="L311" s="174"/>
      <c r="M311" s="288"/>
      <c r="N311" s="279"/>
      <c r="O311" s="177"/>
      <c r="P311" s="175"/>
      <c r="Q311" s="57"/>
      <c r="V311" s="57"/>
    </row>
    <row r="312" spans="1:22" x14ac:dyDescent="0.25">
      <c r="A312" s="156">
        <v>284</v>
      </c>
      <c r="B312" s="158"/>
      <c r="C312" s="154"/>
      <c r="D312" s="162"/>
      <c r="E312" s="183"/>
      <c r="F312" s="266"/>
      <c r="G312" s="259"/>
      <c r="H312" s="269"/>
      <c r="I312" s="274"/>
      <c r="J312" s="287" t="str">
        <f>IF(AND(I312&gt;0,(C312)=""),"Enter Country of Origin",IF(I312&lt;0,"Quantity should be a positive number",""))</f>
        <v/>
      </c>
      <c r="K312" s="174"/>
      <c r="L312" s="174"/>
      <c r="M312" s="288"/>
      <c r="N312" s="279"/>
      <c r="O312" s="177"/>
      <c r="P312" s="175"/>
      <c r="Q312" s="57"/>
      <c r="V312" s="57"/>
    </row>
    <row r="313" spans="1:22" x14ac:dyDescent="0.25">
      <c r="A313" s="156">
        <v>285</v>
      </c>
      <c r="B313" s="158"/>
      <c r="C313" s="154"/>
      <c r="D313" s="162"/>
      <c r="E313" s="183"/>
      <c r="F313" s="266"/>
      <c r="G313" s="259"/>
      <c r="H313" s="269"/>
      <c r="I313" s="274"/>
      <c r="J313" s="287" t="str">
        <f>IF(AND(I313&gt;0,(C313)=""),"Enter Country of Origin",IF(I313&lt;0,"Quantity should be a positive number",""))</f>
        <v/>
      </c>
      <c r="K313" s="174"/>
      <c r="L313" s="174"/>
      <c r="M313" s="288"/>
      <c r="N313" s="279"/>
      <c r="O313" s="177"/>
      <c r="P313" s="175"/>
      <c r="Q313" s="57"/>
      <c r="V313" s="57"/>
    </row>
    <row r="314" spans="1:22" x14ac:dyDescent="0.25">
      <c r="A314" s="156">
        <v>286</v>
      </c>
      <c r="B314" s="158"/>
      <c r="C314" s="154"/>
      <c r="D314" s="162"/>
      <c r="E314" s="183"/>
      <c r="F314" s="266"/>
      <c r="G314" s="259"/>
      <c r="H314" s="269"/>
      <c r="I314" s="274"/>
      <c r="J314" s="287" t="str">
        <f>IF(AND(I314&gt;0,(C314)=""),"Enter Country of Origin",IF(I314&lt;0,"Quantity should be a positive number",""))</f>
        <v/>
      </c>
      <c r="K314" s="174"/>
      <c r="L314" s="174"/>
      <c r="M314" s="288"/>
      <c r="N314" s="279"/>
      <c r="O314" s="177"/>
      <c r="P314" s="175"/>
      <c r="Q314" s="57"/>
      <c r="V314" s="57"/>
    </row>
    <row r="315" spans="1:22" x14ac:dyDescent="0.25">
      <c r="A315" s="156">
        <v>287</v>
      </c>
      <c r="B315" s="158"/>
      <c r="C315" s="154"/>
      <c r="D315" s="162"/>
      <c r="E315" s="183"/>
      <c r="F315" s="266"/>
      <c r="G315" s="259"/>
      <c r="H315" s="269"/>
      <c r="I315" s="274"/>
      <c r="J315" s="287" t="str">
        <f>IF(AND(I315&gt;0,(C315)=""),"Enter Country of Origin",IF(I315&lt;0,"Quantity should be a positive number",""))</f>
        <v/>
      </c>
      <c r="K315" s="174"/>
      <c r="L315" s="174"/>
      <c r="M315" s="288"/>
      <c r="N315" s="279"/>
      <c r="O315" s="177"/>
      <c r="P315" s="175"/>
      <c r="Q315" s="57"/>
      <c r="V315" s="57"/>
    </row>
    <row r="316" spans="1:22" x14ac:dyDescent="0.25">
      <c r="A316" s="156">
        <v>288</v>
      </c>
      <c r="B316" s="158"/>
      <c r="C316" s="154"/>
      <c r="D316" s="162"/>
      <c r="E316" s="183"/>
      <c r="F316" s="266"/>
      <c r="G316" s="259"/>
      <c r="H316" s="269"/>
      <c r="I316" s="274"/>
      <c r="J316" s="287" t="str">
        <f>IF(AND(I316&gt;0,(C316)=""),"Enter Country of Origin",IF(I316&lt;0,"Quantity should be a positive number",""))</f>
        <v/>
      </c>
      <c r="K316" s="174"/>
      <c r="L316" s="174"/>
      <c r="M316" s="288"/>
      <c r="N316" s="279"/>
      <c r="O316" s="177"/>
      <c r="P316" s="175"/>
      <c r="Q316" s="57"/>
      <c r="V316" s="57"/>
    </row>
    <row r="317" spans="1:22" x14ac:dyDescent="0.25">
      <c r="A317" s="156">
        <v>289</v>
      </c>
      <c r="B317" s="158"/>
      <c r="C317" s="154"/>
      <c r="D317" s="162"/>
      <c r="E317" s="183"/>
      <c r="F317" s="266"/>
      <c r="G317" s="259"/>
      <c r="H317" s="269"/>
      <c r="I317" s="274"/>
      <c r="J317" s="287" t="str">
        <f>IF(AND(I317&gt;0,(C317)=""),"Enter Country of Origin",IF(I317&lt;0,"Quantity should be a positive number",""))</f>
        <v/>
      </c>
      <c r="K317" s="174"/>
      <c r="L317" s="174"/>
      <c r="M317" s="288"/>
      <c r="N317" s="279"/>
      <c r="O317" s="177"/>
      <c r="P317" s="175"/>
      <c r="Q317" s="57"/>
      <c r="V317" s="57"/>
    </row>
    <row r="318" spans="1:22" x14ac:dyDescent="0.25">
      <c r="A318" s="156">
        <v>290</v>
      </c>
      <c r="B318" s="158"/>
      <c r="C318" s="154"/>
      <c r="D318" s="162"/>
      <c r="E318" s="183"/>
      <c r="F318" s="266"/>
      <c r="G318" s="259"/>
      <c r="H318" s="269"/>
      <c r="I318" s="274"/>
      <c r="J318" s="287" t="str">
        <f>IF(AND(I318&gt;0,(C318)=""),"Enter Country of Origin",IF(I318&lt;0,"Quantity should be a positive number",""))</f>
        <v/>
      </c>
      <c r="K318" s="174"/>
      <c r="L318" s="174"/>
      <c r="M318" s="288"/>
      <c r="N318" s="279"/>
      <c r="O318" s="177"/>
      <c r="P318" s="175"/>
      <c r="Q318" s="57"/>
      <c r="V318" s="57"/>
    </row>
    <row r="319" spans="1:22" x14ac:dyDescent="0.25">
      <c r="A319" s="156">
        <v>291</v>
      </c>
      <c r="B319" s="158"/>
      <c r="C319" s="154"/>
      <c r="D319" s="162"/>
      <c r="E319" s="183"/>
      <c r="F319" s="266"/>
      <c r="G319" s="259"/>
      <c r="H319" s="269"/>
      <c r="I319" s="274"/>
      <c r="J319" s="287" t="str">
        <f>IF(AND(I319&gt;0,(C319)=""),"Enter Country of Origin",IF(I319&lt;0,"Quantity should be a positive number",""))</f>
        <v/>
      </c>
      <c r="K319" s="174"/>
      <c r="L319" s="174"/>
      <c r="M319" s="288"/>
      <c r="N319" s="279"/>
      <c r="O319" s="177"/>
      <c r="P319" s="175"/>
      <c r="Q319" s="57"/>
      <c r="V319" s="57"/>
    </row>
    <row r="320" spans="1:22" x14ac:dyDescent="0.25">
      <c r="A320" s="156">
        <v>292</v>
      </c>
      <c r="B320" s="158"/>
      <c r="C320" s="154"/>
      <c r="D320" s="162"/>
      <c r="E320" s="183"/>
      <c r="F320" s="266"/>
      <c r="G320" s="259"/>
      <c r="H320" s="269"/>
      <c r="I320" s="274"/>
      <c r="J320" s="287" t="str">
        <f>IF(AND(I320&gt;0,(C320)=""),"Enter Country of Origin",IF(I320&lt;0,"Quantity should be a positive number",""))</f>
        <v/>
      </c>
      <c r="K320" s="174"/>
      <c r="L320" s="174"/>
      <c r="M320" s="288"/>
      <c r="N320" s="279"/>
      <c r="O320" s="177"/>
      <c r="P320" s="175"/>
      <c r="Q320" s="57"/>
      <c r="V320" s="57"/>
    </row>
    <row r="321" spans="1:22" x14ac:dyDescent="0.25">
      <c r="A321" s="156">
        <v>293</v>
      </c>
      <c r="B321" s="158"/>
      <c r="C321" s="154"/>
      <c r="D321" s="162"/>
      <c r="E321" s="183"/>
      <c r="F321" s="266"/>
      <c r="G321" s="259"/>
      <c r="H321" s="269"/>
      <c r="I321" s="274"/>
      <c r="J321" s="287" t="str">
        <f>IF(AND(I321&gt;0,(C321)=""),"Enter Country of Origin",IF(I321&lt;0,"Quantity should be a positive number",""))</f>
        <v/>
      </c>
      <c r="K321" s="174"/>
      <c r="L321" s="174"/>
      <c r="M321" s="288"/>
      <c r="N321" s="279"/>
      <c r="O321" s="177"/>
      <c r="P321" s="175"/>
      <c r="Q321" s="57"/>
      <c r="V321" s="57"/>
    </row>
    <row r="322" spans="1:22" x14ac:dyDescent="0.25">
      <c r="A322" s="156">
        <v>294</v>
      </c>
      <c r="B322" s="158"/>
      <c r="C322" s="154"/>
      <c r="D322" s="162"/>
      <c r="E322" s="183"/>
      <c r="F322" s="266"/>
      <c r="G322" s="259"/>
      <c r="H322" s="269"/>
      <c r="I322" s="274"/>
      <c r="J322" s="287" t="str">
        <f>IF(AND(I322&gt;0,(C322)=""),"Enter Country of Origin",IF(I322&lt;0,"Quantity should be a positive number",""))</f>
        <v/>
      </c>
      <c r="K322" s="174"/>
      <c r="L322" s="174"/>
      <c r="M322" s="288"/>
      <c r="N322" s="279"/>
      <c r="O322" s="177"/>
      <c r="P322" s="175"/>
      <c r="Q322" s="57"/>
      <c r="V322" s="57"/>
    </row>
    <row r="323" spans="1:22" x14ac:dyDescent="0.25">
      <c r="A323" s="156">
        <v>295</v>
      </c>
      <c r="B323" s="158"/>
      <c r="C323" s="154"/>
      <c r="D323" s="162"/>
      <c r="E323" s="183"/>
      <c r="F323" s="266"/>
      <c r="G323" s="259"/>
      <c r="H323" s="269"/>
      <c r="I323" s="274"/>
      <c r="J323" s="287" t="str">
        <f>IF(AND(I323&gt;0,(C323)=""),"Enter Country of Origin",IF(I323&lt;0,"Quantity should be a positive number",""))</f>
        <v/>
      </c>
      <c r="K323" s="174"/>
      <c r="L323" s="174"/>
      <c r="M323" s="288"/>
      <c r="N323" s="279"/>
      <c r="O323" s="177"/>
      <c r="P323" s="175"/>
      <c r="Q323" s="57"/>
      <c r="V323" s="57"/>
    </row>
    <row r="324" spans="1:22" x14ac:dyDescent="0.25">
      <c r="A324" s="156">
        <v>296</v>
      </c>
      <c r="B324" s="158"/>
      <c r="C324" s="154"/>
      <c r="D324" s="162"/>
      <c r="E324" s="183"/>
      <c r="F324" s="266"/>
      <c r="G324" s="259"/>
      <c r="H324" s="269"/>
      <c r="I324" s="274"/>
      <c r="J324" s="287" t="str">
        <f>IF(AND(I324&gt;0,(C324)=""),"Enter Country of Origin",IF(I324&lt;0,"Quantity should be a positive number",""))</f>
        <v/>
      </c>
      <c r="K324" s="174"/>
      <c r="L324" s="174"/>
      <c r="M324" s="288"/>
      <c r="N324" s="279"/>
      <c r="O324" s="177"/>
      <c r="P324" s="175"/>
      <c r="Q324" s="57"/>
      <c r="V324" s="57"/>
    </row>
    <row r="325" spans="1:22" x14ac:dyDescent="0.25">
      <c r="A325" s="156">
        <v>297</v>
      </c>
      <c r="B325" s="158"/>
      <c r="C325" s="154"/>
      <c r="D325" s="162"/>
      <c r="E325" s="183"/>
      <c r="F325" s="266"/>
      <c r="G325" s="259"/>
      <c r="H325" s="269"/>
      <c r="I325" s="274"/>
      <c r="J325" s="287" t="str">
        <f>IF(AND(I325&gt;0,(C325)=""),"Enter Country of Origin",IF(I325&lt;0,"Quantity should be a positive number",""))</f>
        <v/>
      </c>
      <c r="K325" s="174"/>
      <c r="L325" s="174"/>
      <c r="M325" s="288"/>
      <c r="N325" s="279"/>
      <c r="O325" s="177"/>
      <c r="P325" s="175"/>
      <c r="Q325" s="57"/>
      <c r="V325" s="57"/>
    </row>
    <row r="326" spans="1:22" x14ac:dyDescent="0.25">
      <c r="A326" s="156">
        <v>298</v>
      </c>
      <c r="B326" s="158"/>
      <c r="C326" s="154"/>
      <c r="D326" s="162"/>
      <c r="E326" s="183"/>
      <c r="F326" s="266"/>
      <c r="G326" s="259"/>
      <c r="H326" s="269"/>
      <c r="I326" s="274"/>
      <c r="J326" s="287" t="str">
        <f>IF(AND(I326&gt;0,(C326)=""),"Enter Country of Origin",IF(I326&lt;0,"Quantity should be a positive number",""))</f>
        <v/>
      </c>
      <c r="K326" s="174"/>
      <c r="L326" s="174"/>
      <c r="M326" s="288"/>
      <c r="N326" s="279"/>
      <c r="O326" s="177"/>
      <c r="P326" s="175"/>
      <c r="Q326" s="57"/>
      <c r="V326" s="57"/>
    </row>
    <row r="327" spans="1:22" x14ac:dyDescent="0.25">
      <c r="A327" s="156">
        <v>299</v>
      </c>
      <c r="B327" s="158"/>
      <c r="C327" s="154"/>
      <c r="D327" s="162"/>
      <c r="E327" s="183"/>
      <c r="F327" s="266"/>
      <c r="G327" s="259"/>
      <c r="H327" s="269"/>
      <c r="I327" s="274"/>
      <c r="J327" s="287" t="str">
        <f>IF(AND(I327&gt;0,(C327)=""),"Enter Country of Origin",IF(I327&lt;0,"Quantity should be a positive number",""))</f>
        <v/>
      </c>
      <c r="K327" s="174"/>
      <c r="L327" s="174"/>
      <c r="M327" s="288"/>
      <c r="N327" s="279"/>
      <c r="O327" s="177"/>
      <c r="P327" s="175"/>
      <c r="Q327" s="57"/>
      <c r="V327" s="57"/>
    </row>
    <row r="328" spans="1:22" x14ac:dyDescent="0.25">
      <c r="A328" s="156">
        <v>300</v>
      </c>
      <c r="B328" s="158"/>
      <c r="C328" s="154"/>
      <c r="D328" s="162"/>
      <c r="E328" s="183"/>
      <c r="F328" s="266"/>
      <c r="G328" s="259"/>
      <c r="H328" s="269"/>
      <c r="I328" s="274"/>
      <c r="J328" s="287" t="str">
        <f>IF(AND(I328&gt;0,(C328)=""),"Enter Country of Origin",IF(I328&lt;0,"Quantity should be a positive number",""))</f>
        <v/>
      </c>
      <c r="K328" s="174"/>
      <c r="L328" s="174"/>
      <c r="M328" s="288"/>
      <c r="N328" s="279"/>
      <c r="O328" s="177"/>
      <c r="P328" s="175"/>
      <c r="Q328" s="57"/>
      <c r="V328" s="57"/>
    </row>
    <row r="329" spans="1:22" x14ac:dyDescent="0.25">
      <c r="A329" s="156">
        <v>301</v>
      </c>
      <c r="B329" s="158"/>
      <c r="C329" s="154"/>
      <c r="D329" s="162"/>
      <c r="E329" s="183"/>
      <c r="F329" s="266"/>
      <c r="G329" s="259"/>
      <c r="H329" s="269"/>
      <c r="I329" s="274"/>
      <c r="J329" s="287" t="str">
        <f>IF(AND(I329&gt;0,(C329)=""),"Enter Country of Origin",IF(I329&lt;0,"Quantity should be a positive number",""))</f>
        <v/>
      </c>
      <c r="K329" s="174"/>
      <c r="L329" s="174"/>
      <c r="M329" s="288"/>
      <c r="N329" s="279"/>
      <c r="O329" s="177"/>
      <c r="P329" s="175"/>
      <c r="Q329" s="57"/>
      <c r="V329" s="57"/>
    </row>
    <row r="330" spans="1:22" x14ac:dyDescent="0.25">
      <c r="A330" s="156">
        <v>302</v>
      </c>
      <c r="B330" s="158"/>
      <c r="C330" s="154"/>
      <c r="D330" s="162"/>
      <c r="E330" s="183"/>
      <c r="F330" s="266"/>
      <c r="G330" s="259"/>
      <c r="H330" s="269"/>
      <c r="I330" s="274"/>
      <c r="J330" s="287" t="str">
        <f>IF(AND(I330&gt;0,(C330)=""),"Enter Country of Origin",IF(I330&lt;0,"Quantity should be a positive number",""))</f>
        <v/>
      </c>
      <c r="K330" s="174"/>
      <c r="L330" s="174"/>
      <c r="M330" s="288"/>
      <c r="N330" s="279"/>
      <c r="O330" s="177"/>
      <c r="P330" s="175"/>
      <c r="Q330" s="57"/>
      <c r="V330" s="57"/>
    </row>
    <row r="331" spans="1:22" x14ac:dyDescent="0.25">
      <c r="A331" s="156">
        <v>303</v>
      </c>
      <c r="B331" s="158"/>
      <c r="C331" s="154"/>
      <c r="D331" s="162"/>
      <c r="E331" s="183"/>
      <c r="F331" s="266"/>
      <c r="G331" s="259"/>
      <c r="H331" s="269"/>
      <c r="I331" s="274"/>
      <c r="J331" s="287" t="str">
        <f>IF(AND(I331&gt;0,(C331)=""),"Enter Country of Origin",IF(I331&lt;0,"Quantity should be a positive number",""))</f>
        <v/>
      </c>
      <c r="K331" s="174"/>
      <c r="L331" s="174"/>
      <c r="M331" s="288"/>
      <c r="N331" s="279"/>
      <c r="O331" s="177"/>
      <c r="P331" s="175"/>
      <c r="Q331" s="57"/>
      <c r="V331" s="57"/>
    </row>
    <row r="332" spans="1:22" x14ac:dyDescent="0.25">
      <c r="A332" s="156">
        <v>304</v>
      </c>
      <c r="B332" s="158"/>
      <c r="C332" s="154"/>
      <c r="D332" s="162"/>
      <c r="E332" s="183"/>
      <c r="F332" s="266"/>
      <c r="G332" s="259"/>
      <c r="H332" s="269"/>
      <c r="I332" s="274"/>
      <c r="J332" s="287" t="str">
        <f>IF(AND(I332&gt;0,(C332)=""),"Enter Country of Origin",IF(I332&lt;0,"Quantity should be a positive number",""))</f>
        <v/>
      </c>
      <c r="K332" s="174"/>
      <c r="L332" s="174"/>
      <c r="M332" s="288"/>
      <c r="N332" s="279"/>
      <c r="O332" s="177"/>
      <c r="P332" s="175"/>
      <c r="Q332" s="57"/>
      <c r="V332" s="57"/>
    </row>
    <row r="333" spans="1:22" x14ac:dyDescent="0.25">
      <c r="A333" s="156">
        <v>305</v>
      </c>
      <c r="B333" s="158"/>
      <c r="C333" s="154"/>
      <c r="D333" s="162"/>
      <c r="E333" s="183"/>
      <c r="F333" s="266"/>
      <c r="G333" s="259"/>
      <c r="H333" s="269"/>
      <c r="I333" s="274"/>
      <c r="J333" s="287" t="str">
        <f>IF(AND(I333&gt;0,(C333)=""),"Enter Country of Origin",IF(I333&lt;0,"Quantity should be a positive number",""))</f>
        <v/>
      </c>
      <c r="K333" s="174"/>
      <c r="L333" s="174"/>
      <c r="M333" s="288"/>
      <c r="N333" s="279"/>
      <c r="O333" s="177"/>
      <c r="P333" s="175"/>
      <c r="Q333" s="57"/>
      <c r="V333" s="57"/>
    </row>
    <row r="334" spans="1:22" x14ac:dyDescent="0.25">
      <c r="A334" s="156">
        <v>306</v>
      </c>
      <c r="B334" s="158"/>
      <c r="C334" s="154"/>
      <c r="D334" s="162"/>
      <c r="E334" s="183"/>
      <c r="F334" s="266"/>
      <c r="G334" s="259"/>
      <c r="H334" s="269"/>
      <c r="I334" s="274"/>
      <c r="J334" s="287" t="str">
        <f>IF(AND(I334&gt;0,(C334)=""),"Enter Country of Origin",IF(I334&lt;0,"Quantity should be a positive number",""))</f>
        <v/>
      </c>
      <c r="K334" s="174"/>
      <c r="L334" s="174"/>
      <c r="M334" s="288"/>
      <c r="N334" s="279"/>
      <c r="O334" s="177"/>
      <c r="P334" s="175"/>
      <c r="Q334" s="57"/>
      <c r="V334" s="57"/>
    </row>
    <row r="335" spans="1:22" x14ac:dyDescent="0.25">
      <c r="A335" s="156">
        <v>307</v>
      </c>
      <c r="B335" s="158"/>
      <c r="C335" s="154"/>
      <c r="D335" s="162"/>
      <c r="E335" s="183"/>
      <c r="F335" s="266"/>
      <c r="G335" s="259"/>
      <c r="H335" s="269"/>
      <c r="I335" s="274"/>
      <c r="J335" s="287" t="str">
        <f>IF(AND(I335&gt;0,(C335)=""),"Enter Country of Origin",IF(I335&lt;0,"Quantity should be a positive number",""))</f>
        <v/>
      </c>
      <c r="K335" s="174"/>
      <c r="L335" s="174"/>
      <c r="M335" s="288"/>
      <c r="N335" s="279"/>
      <c r="O335" s="177"/>
      <c r="P335" s="175"/>
      <c r="Q335" s="57"/>
      <c r="V335" s="57"/>
    </row>
    <row r="336" spans="1:22" x14ac:dyDescent="0.25">
      <c r="A336" s="156">
        <v>308</v>
      </c>
      <c r="B336" s="158"/>
      <c r="C336" s="154"/>
      <c r="D336" s="162"/>
      <c r="E336" s="183"/>
      <c r="F336" s="266"/>
      <c r="G336" s="259"/>
      <c r="H336" s="269"/>
      <c r="I336" s="274"/>
      <c r="J336" s="287" t="str">
        <f>IF(AND(I336&gt;0,(C336)=""),"Enter Country of Origin",IF(I336&lt;0,"Quantity should be a positive number",""))</f>
        <v/>
      </c>
      <c r="K336" s="174"/>
      <c r="L336" s="174"/>
      <c r="M336" s="288"/>
      <c r="N336" s="279"/>
      <c r="O336" s="177"/>
      <c r="P336" s="175"/>
      <c r="Q336" s="57"/>
      <c r="V336" s="57"/>
    </row>
    <row r="337" spans="1:22" x14ac:dyDescent="0.25">
      <c r="A337" s="156">
        <v>309</v>
      </c>
      <c r="B337" s="158"/>
      <c r="C337" s="154"/>
      <c r="D337" s="162"/>
      <c r="E337" s="183"/>
      <c r="F337" s="266"/>
      <c r="G337" s="259"/>
      <c r="H337" s="269"/>
      <c r="I337" s="274"/>
      <c r="J337" s="287" t="str">
        <f>IF(AND(I337&gt;0,(C337)=""),"Enter Country of Origin",IF(I337&lt;0,"Quantity should be a positive number",""))</f>
        <v/>
      </c>
      <c r="K337" s="174"/>
      <c r="L337" s="174"/>
      <c r="M337" s="288"/>
      <c r="N337" s="279"/>
      <c r="O337" s="177"/>
      <c r="P337" s="175"/>
      <c r="Q337" s="57"/>
      <c r="V337" s="57"/>
    </row>
    <row r="338" spans="1:22" x14ac:dyDescent="0.25">
      <c r="A338" s="156">
        <v>310</v>
      </c>
      <c r="B338" s="158"/>
      <c r="C338" s="154"/>
      <c r="D338" s="162"/>
      <c r="E338" s="183"/>
      <c r="F338" s="266"/>
      <c r="G338" s="259"/>
      <c r="H338" s="269"/>
      <c r="I338" s="274"/>
      <c r="J338" s="287" t="str">
        <f>IF(AND(I338&gt;0,(C338)=""),"Enter Country of Origin",IF(I338&lt;0,"Quantity should be a positive number",""))</f>
        <v/>
      </c>
      <c r="K338" s="174"/>
      <c r="L338" s="174"/>
      <c r="M338" s="288"/>
      <c r="N338" s="279"/>
      <c r="O338" s="177"/>
      <c r="P338" s="175"/>
      <c r="Q338" s="57"/>
      <c r="V338" s="57"/>
    </row>
    <row r="339" spans="1:22" x14ac:dyDescent="0.25">
      <c r="A339" s="156">
        <v>311</v>
      </c>
      <c r="B339" s="158"/>
      <c r="C339" s="154"/>
      <c r="D339" s="162"/>
      <c r="E339" s="183"/>
      <c r="F339" s="266"/>
      <c r="G339" s="259"/>
      <c r="H339" s="269"/>
      <c r="I339" s="274"/>
      <c r="J339" s="287" t="str">
        <f>IF(AND(I339&gt;0,(C339)=""),"Enter Country of Origin",IF(I339&lt;0,"Quantity should be a positive number",""))</f>
        <v/>
      </c>
      <c r="K339" s="174"/>
      <c r="L339" s="174"/>
      <c r="M339" s="288"/>
      <c r="N339" s="279"/>
      <c r="O339" s="177"/>
      <c r="P339" s="175"/>
      <c r="Q339" s="57"/>
      <c r="V339" s="57"/>
    </row>
    <row r="340" spans="1:22" x14ac:dyDescent="0.25">
      <c r="A340" s="156">
        <v>312</v>
      </c>
      <c r="B340" s="158"/>
      <c r="C340" s="154"/>
      <c r="D340" s="162"/>
      <c r="E340" s="183"/>
      <c r="F340" s="266"/>
      <c r="G340" s="259"/>
      <c r="H340" s="269"/>
      <c r="I340" s="274"/>
      <c r="J340" s="287" t="str">
        <f>IF(AND(I340&gt;0,(C340)=""),"Enter Country of Origin",IF(I340&lt;0,"Quantity should be a positive number",""))</f>
        <v/>
      </c>
      <c r="K340" s="174"/>
      <c r="L340" s="174"/>
      <c r="M340" s="288"/>
      <c r="N340" s="279"/>
      <c r="O340" s="177"/>
      <c r="P340" s="175"/>
      <c r="Q340" s="57"/>
      <c r="V340" s="57"/>
    </row>
    <row r="341" spans="1:22" x14ac:dyDescent="0.25">
      <c r="A341" s="156">
        <v>313</v>
      </c>
      <c r="B341" s="158"/>
      <c r="C341" s="154"/>
      <c r="D341" s="162"/>
      <c r="E341" s="183"/>
      <c r="F341" s="266"/>
      <c r="G341" s="259"/>
      <c r="H341" s="269"/>
      <c r="I341" s="274"/>
      <c r="J341" s="287" t="str">
        <f>IF(AND(I341&gt;0,(C341)=""),"Enter Country of Origin",IF(I341&lt;0,"Quantity should be a positive number",""))</f>
        <v/>
      </c>
      <c r="K341" s="174"/>
      <c r="L341" s="174"/>
      <c r="M341" s="288"/>
      <c r="N341" s="279"/>
      <c r="O341" s="177"/>
      <c r="P341" s="175"/>
      <c r="Q341" s="57"/>
      <c r="V341" s="57"/>
    </row>
    <row r="342" spans="1:22" x14ac:dyDescent="0.25">
      <c r="A342" s="156">
        <v>314</v>
      </c>
      <c r="B342" s="158"/>
      <c r="C342" s="154"/>
      <c r="D342" s="162"/>
      <c r="E342" s="183"/>
      <c r="F342" s="266"/>
      <c r="G342" s="259"/>
      <c r="H342" s="269"/>
      <c r="I342" s="274"/>
      <c r="J342" s="287" t="str">
        <f>IF(AND(I342&gt;0,(C342)=""),"Enter Country of Origin",IF(I342&lt;0,"Quantity should be a positive number",""))</f>
        <v/>
      </c>
      <c r="K342" s="174"/>
      <c r="L342" s="174"/>
      <c r="M342" s="288"/>
      <c r="N342" s="279"/>
      <c r="O342" s="177"/>
      <c r="P342" s="175"/>
      <c r="Q342" s="57"/>
      <c r="V342" s="57"/>
    </row>
    <row r="343" spans="1:22" x14ac:dyDescent="0.25">
      <c r="A343" s="156">
        <v>315</v>
      </c>
      <c r="B343" s="158"/>
      <c r="C343" s="154"/>
      <c r="D343" s="162"/>
      <c r="E343" s="183"/>
      <c r="F343" s="266"/>
      <c r="G343" s="259"/>
      <c r="H343" s="269"/>
      <c r="I343" s="274"/>
      <c r="J343" s="287" t="str">
        <f>IF(AND(I343&gt;0,(C343)=""),"Enter Country of Origin",IF(I343&lt;0,"Quantity should be a positive number",""))</f>
        <v/>
      </c>
      <c r="K343" s="174"/>
      <c r="L343" s="174"/>
      <c r="M343" s="288"/>
      <c r="N343" s="279"/>
      <c r="O343" s="177"/>
      <c r="P343" s="175"/>
      <c r="Q343" s="57"/>
      <c r="V343" s="57"/>
    </row>
    <row r="344" spans="1:22" x14ac:dyDescent="0.25">
      <c r="A344" s="156">
        <v>316</v>
      </c>
      <c r="B344" s="158"/>
      <c r="C344" s="154"/>
      <c r="D344" s="162"/>
      <c r="E344" s="183"/>
      <c r="F344" s="266"/>
      <c r="G344" s="259"/>
      <c r="H344" s="269"/>
      <c r="I344" s="274"/>
      <c r="J344" s="287" t="str">
        <f>IF(AND(I344&gt;0,(C344)=""),"Enter Country of Origin",IF(I344&lt;0,"Quantity should be a positive number",""))</f>
        <v/>
      </c>
      <c r="K344" s="174"/>
      <c r="L344" s="174"/>
      <c r="M344" s="288"/>
      <c r="N344" s="279"/>
      <c r="O344" s="177"/>
      <c r="P344" s="175"/>
      <c r="Q344" s="57"/>
      <c r="V344" s="57"/>
    </row>
    <row r="345" spans="1:22" x14ac:dyDescent="0.25">
      <c r="A345" s="156">
        <v>317</v>
      </c>
      <c r="B345" s="158"/>
      <c r="C345" s="154"/>
      <c r="D345" s="162"/>
      <c r="E345" s="183"/>
      <c r="F345" s="266"/>
      <c r="G345" s="259"/>
      <c r="H345" s="269"/>
      <c r="I345" s="274"/>
      <c r="J345" s="287" t="str">
        <f>IF(AND(I345&gt;0,(C345)=""),"Enter Country of Origin",IF(I345&lt;0,"Quantity should be a positive number",""))</f>
        <v/>
      </c>
      <c r="K345" s="174"/>
      <c r="L345" s="174"/>
      <c r="M345" s="288"/>
      <c r="N345" s="279"/>
      <c r="O345" s="177"/>
      <c r="P345" s="175"/>
      <c r="Q345" s="57"/>
      <c r="V345" s="57"/>
    </row>
    <row r="346" spans="1:22" x14ac:dyDescent="0.25">
      <c r="A346" s="156">
        <v>318</v>
      </c>
      <c r="B346" s="158"/>
      <c r="C346" s="154"/>
      <c r="D346" s="162"/>
      <c r="E346" s="183"/>
      <c r="F346" s="266"/>
      <c r="G346" s="259"/>
      <c r="H346" s="269"/>
      <c r="I346" s="274"/>
      <c r="J346" s="287" t="str">
        <f>IF(AND(I346&gt;0,(C346)=""),"Enter Country of Origin",IF(I346&lt;0,"Quantity should be a positive number",""))</f>
        <v/>
      </c>
      <c r="K346" s="174"/>
      <c r="L346" s="174"/>
      <c r="M346" s="288"/>
      <c r="N346" s="279"/>
      <c r="O346" s="177"/>
      <c r="P346" s="175"/>
      <c r="Q346" s="57"/>
      <c r="V346" s="57"/>
    </row>
    <row r="347" spans="1:22" x14ac:dyDescent="0.25">
      <c r="A347" s="156">
        <v>319</v>
      </c>
      <c r="B347" s="158"/>
      <c r="C347" s="154"/>
      <c r="D347" s="162"/>
      <c r="E347" s="183"/>
      <c r="F347" s="266"/>
      <c r="G347" s="259"/>
      <c r="H347" s="269"/>
      <c r="I347" s="274"/>
      <c r="J347" s="287" t="str">
        <f>IF(AND(I347&gt;0,(C347)=""),"Enter Country of Origin",IF(I347&lt;0,"Quantity should be a positive number",""))</f>
        <v/>
      </c>
      <c r="K347" s="174"/>
      <c r="L347" s="174"/>
      <c r="M347" s="288"/>
      <c r="N347" s="279"/>
      <c r="O347" s="177"/>
      <c r="P347" s="175"/>
      <c r="Q347" s="57"/>
      <c r="V347" s="57"/>
    </row>
    <row r="348" spans="1:22" x14ac:dyDescent="0.25">
      <c r="A348" s="156">
        <v>320</v>
      </c>
      <c r="B348" s="158"/>
      <c r="C348" s="154"/>
      <c r="D348" s="162"/>
      <c r="E348" s="183"/>
      <c r="F348" s="266"/>
      <c r="G348" s="259"/>
      <c r="H348" s="269"/>
      <c r="I348" s="274"/>
      <c r="J348" s="287" t="str">
        <f>IF(AND(I348&gt;0,(C348)=""),"Enter Country of Origin",IF(I348&lt;0,"Quantity should be a positive number",""))</f>
        <v/>
      </c>
      <c r="K348" s="174"/>
      <c r="L348" s="174"/>
      <c r="M348" s="288"/>
      <c r="N348" s="279"/>
      <c r="O348" s="177"/>
      <c r="P348" s="175"/>
      <c r="Q348" s="57"/>
      <c r="V348" s="57"/>
    </row>
    <row r="349" spans="1:22" x14ac:dyDescent="0.25">
      <c r="A349" s="156">
        <v>321</v>
      </c>
      <c r="B349" s="158"/>
      <c r="C349" s="154"/>
      <c r="D349" s="162"/>
      <c r="E349" s="183"/>
      <c r="F349" s="266"/>
      <c r="G349" s="259"/>
      <c r="H349" s="269"/>
      <c r="I349" s="274"/>
      <c r="J349" s="287" t="str">
        <f>IF(AND(I349&gt;0,(C349)=""),"Enter Country of Origin",IF(I349&lt;0,"Quantity should be a positive number",""))</f>
        <v/>
      </c>
      <c r="K349" s="174"/>
      <c r="L349" s="174"/>
      <c r="M349" s="288"/>
      <c r="N349" s="279"/>
      <c r="O349" s="177"/>
      <c r="P349" s="175"/>
      <c r="Q349" s="57"/>
      <c r="V349" s="57"/>
    </row>
    <row r="350" spans="1:22" x14ac:dyDescent="0.25">
      <c r="A350" s="156">
        <v>322</v>
      </c>
      <c r="B350" s="158"/>
      <c r="C350" s="154"/>
      <c r="D350" s="162"/>
      <c r="E350" s="183"/>
      <c r="F350" s="266"/>
      <c r="G350" s="259"/>
      <c r="H350" s="269"/>
      <c r="I350" s="274"/>
      <c r="J350" s="287" t="str">
        <f>IF(AND(I350&gt;0,(C350)=""),"Enter Country of Origin",IF(I350&lt;0,"Quantity should be a positive number",""))</f>
        <v/>
      </c>
      <c r="K350" s="174"/>
      <c r="L350" s="174"/>
      <c r="M350" s="288"/>
      <c r="N350" s="279"/>
      <c r="O350" s="177"/>
      <c r="P350" s="175"/>
      <c r="Q350" s="57"/>
      <c r="V350" s="57"/>
    </row>
    <row r="351" spans="1:22" x14ac:dyDescent="0.25">
      <c r="A351" s="156">
        <v>323</v>
      </c>
      <c r="B351" s="158"/>
      <c r="C351" s="154"/>
      <c r="D351" s="162"/>
      <c r="E351" s="183"/>
      <c r="F351" s="266"/>
      <c r="G351" s="259"/>
      <c r="H351" s="269"/>
      <c r="I351" s="274"/>
      <c r="J351" s="287" t="str">
        <f>IF(AND(I351&gt;0,(C351)=""),"Enter Country of Origin",IF(I351&lt;0,"Quantity should be a positive number",""))</f>
        <v/>
      </c>
      <c r="K351" s="174"/>
      <c r="L351" s="174"/>
      <c r="M351" s="288"/>
      <c r="N351" s="279"/>
      <c r="O351" s="177"/>
      <c r="P351" s="175"/>
      <c r="Q351" s="57"/>
      <c r="V351" s="57"/>
    </row>
    <row r="352" spans="1:22" x14ac:dyDescent="0.25">
      <c r="A352" s="156">
        <v>324</v>
      </c>
      <c r="B352" s="158"/>
      <c r="C352" s="154"/>
      <c r="D352" s="162"/>
      <c r="E352" s="183"/>
      <c r="F352" s="266"/>
      <c r="G352" s="259"/>
      <c r="H352" s="269"/>
      <c r="I352" s="274"/>
      <c r="J352" s="287" t="str">
        <f>IF(AND(I352&gt;0,(C352)=""),"Enter Country of Origin",IF(I352&lt;0,"Quantity should be a positive number",""))</f>
        <v/>
      </c>
      <c r="K352" s="174"/>
      <c r="L352" s="174"/>
      <c r="M352" s="288"/>
      <c r="N352" s="279"/>
      <c r="O352" s="177"/>
      <c r="P352" s="175"/>
      <c r="Q352" s="57"/>
      <c r="V352" s="57"/>
    </row>
    <row r="353" spans="1:22" x14ac:dyDescent="0.25">
      <c r="A353" s="156">
        <v>325</v>
      </c>
      <c r="B353" s="158"/>
      <c r="C353" s="154"/>
      <c r="D353" s="162"/>
      <c r="E353" s="183"/>
      <c r="F353" s="266"/>
      <c r="G353" s="259"/>
      <c r="H353" s="269"/>
      <c r="I353" s="274"/>
      <c r="J353" s="287" t="str">
        <f>IF(AND(I353&gt;0,(C353)=""),"Enter Country of Origin",IF(I353&lt;0,"Quantity should be a positive number",""))</f>
        <v/>
      </c>
      <c r="K353" s="174"/>
      <c r="L353" s="174"/>
      <c r="M353" s="288"/>
      <c r="N353" s="279"/>
      <c r="O353" s="177"/>
      <c r="P353" s="175"/>
      <c r="Q353" s="57"/>
      <c r="V353" s="57"/>
    </row>
    <row r="354" spans="1:22" x14ac:dyDescent="0.25">
      <c r="A354" s="156">
        <v>326</v>
      </c>
      <c r="B354" s="158"/>
      <c r="C354" s="154"/>
      <c r="D354" s="162"/>
      <c r="E354" s="183"/>
      <c r="F354" s="266"/>
      <c r="G354" s="259"/>
      <c r="H354" s="269"/>
      <c r="I354" s="274"/>
      <c r="J354" s="287" t="str">
        <f>IF(AND(I354&gt;0,(C354)=""),"Enter Country of Origin",IF(I354&lt;0,"Quantity should be a positive number",""))</f>
        <v/>
      </c>
      <c r="K354" s="174"/>
      <c r="L354" s="174"/>
      <c r="M354" s="288"/>
      <c r="N354" s="279"/>
      <c r="O354" s="177"/>
      <c r="P354" s="175"/>
      <c r="Q354" s="57"/>
      <c r="V354" s="57"/>
    </row>
    <row r="355" spans="1:22" x14ac:dyDescent="0.25">
      <c r="A355" s="156">
        <v>327</v>
      </c>
      <c r="B355" s="158"/>
      <c r="C355" s="154"/>
      <c r="D355" s="162"/>
      <c r="E355" s="183"/>
      <c r="F355" s="266"/>
      <c r="G355" s="259"/>
      <c r="H355" s="269"/>
      <c r="I355" s="274"/>
      <c r="J355" s="287" t="str">
        <f>IF(AND(I355&gt;0,(C355)=""),"Enter Country of Origin",IF(I355&lt;0,"Quantity should be a positive number",""))</f>
        <v/>
      </c>
      <c r="K355" s="174"/>
      <c r="L355" s="174"/>
      <c r="M355" s="288"/>
      <c r="N355" s="279"/>
      <c r="O355" s="177"/>
      <c r="P355" s="175"/>
      <c r="Q355" s="57"/>
      <c r="V355" s="57"/>
    </row>
    <row r="356" spans="1:22" x14ac:dyDescent="0.25">
      <c r="A356" s="156">
        <v>328</v>
      </c>
      <c r="B356" s="158"/>
      <c r="C356" s="154"/>
      <c r="D356" s="162"/>
      <c r="E356" s="183"/>
      <c r="F356" s="266"/>
      <c r="G356" s="259"/>
      <c r="H356" s="269"/>
      <c r="I356" s="274"/>
      <c r="J356" s="287" t="str">
        <f>IF(AND(I356&gt;0,(C356)=""),"Enter Country of Origin",IF(I356&lt;0,"Quantity should be a positive number",""))</f>
        <v/>
      </c>
      <c r="K356" s="174"/>
      <c r="L356" s="174"/>
      <c r="M356" s="288"/>
      <c r="N356" s="279"/>
      <c r="O356" s="177"/>
      <c r="P356" s="175"/>
      <c r="Q356" s="57"/>
      <c r="V356" s="57"/>
    </row>
    <row r="357" spans="1:22" x14ac:dyDescent="0.25">
      <c r="A357" s="156">
        <v>329</v>
      </c>
      <c r="B357" s="158"/>
      <c r="C357" s="154"/>
      <c r="D357" s="162"/>
      <c r="E357" s="183"/>
      <c r="F357" s="266"/>
      <c r="G357" s="259"/>
      <c r="H357" s="269"/>
      <c r="I357" s="274"/>
      <c r="J357" s="287" t="str">
        <f>IF(AND(I357&gt;0,(C357)=""),"Enter Country of Origin",IF(I357&lt;0,"Quantity should be a positive number",""))</f>
        <v/>
      </c>
      <c r="K357" s="174"/>
      <c r="L357" s="174"/>
      <c r="M357" s="288"/>
      <c r="N357" s="279"/>
      <c r="O357" s="177"/>
      <c r="P357" s="175"/>
      <c r="Q357" s="57"/>
      <c r="V357" s="57"/>
    </row>
    <row r="358" spans="1:22" x14ac:dyDescent="0.25">
      <c r="A358" s="156">
        <v>330</v>
      </c>
      <c r="B358" s="158"/>
      <c r="C358" s="154"/>
      <c r="D358" s="162"/>
      <c r="E358" s="183"/>
      <c r="F358" s="266"/>
      <c r="G358" s="259"/>
      <c r="H358" s="269"/>
      <c r="I358" s="274"/>
      <c r="J358" s="287" t="str">
        <f>IF(AND(I358&gt;0,(C358)=""),"Enter Country of Origin",IF(I358&lt;0,"Quantity should be a positive number",""))</f>
        <v/>
      </c>
      <c r="K358" s="174"/>
      <c r="L358" s="174"/>
      <c r="M358" s="288"/>
      <c r="N358" s="279"/>
      <c r="O358" s="177"/>
      <c r="P358" s="175"/>
      <c r="Q358" s="57"/>
      <c r="V358" s="57"/>
    </row>
    <row r="359" spans="1:22" x14ac:dyDescent="0.25">
      <c r="A359" s="156">
        <v>331</v>
      </c>
      <c r="B359" s="158"/>
      <c r="C359" s="154"/>
      <c r="D359" s="162"/>
      <c r="E359" s="183"/>
      <c r="F359" s="266"/>
      <c r="G359" s="259"/>
      <c r="H359" s="269"/>
      <c r="I359" s="274"/>
      <c r="J359" s="287" t="str">
        <f>IF(AND(I359&gt;0,(C359)=""),"Enter Country of Origin",IF(I359&lt;0,"Quantity should be a positive number",""))</f>
        <v/>
      </c>
      <c r="K359" s="174"/>
      <c r="L359" s="174"/>
      <c r="M359" s="288"/>
      <c r="N359" s="279"/>
      <c r="O359" s="177"/>
      <c r="P359" s="175"/>
      <c r="Q359" s="57"/>
      <c r="V359" s="57"/>
    </row>
    <row r="360" spans="1:22" x14ac:dyDescent="0.25">
      <c r="A360" s="156">
        <v>332</v>
      </c>
      <c r="B360" s="158"/>
      <c r="C360" s="154"/>
      <c r="D360" s="162"/>
      <c r="E360" s="183"/>
      <c r="F360" s="266"/>
      <c r="G360" s="259"/>
      <c r="H360" s="269"/>
      <c r="I360" s="274"/>
      <c r="J360" s="287" t="str">
        <f>IF(AND(I360&gt;0,(C360)=""),"Enter Country of Origin",IF(I360&lt;0,"Quantity should be a positive number",""))</f>
        <v/>
      </c>
      <c r="K360" s="174"/>
      <c r="L360" s="174"/>
      <c r="M360" s="288"/>
      <c r="N360" s="279"/>
      <c r="O360" s="177"/>
      <c r="P360" s="175"/>
      <c r="Q360" s="57"/>
      <c r="V360" s="57"/>
    </row>
    <row r="361" spans="1:22" x14ac:dyDescent="0.25">
      <c r="A361" s="156">
        <v>333</v>
      </c>
      <c r="B361" s="158"/>
      <c r="C361" s="154"/>
      <c r="D361" s="162"/>
      <c r="E361" s="183"/>
      <c r="F361" s="266"/>
      <c r="G361" s="259"/>
      <c r="H361" s="269"/>
      <c r="I361" s="274"/>
      <c r="J361" s="287" t="str">
        <f>IF(AND(I361&gt;0,(C361)=""),"Enter Country of Origin",IF(I361&lt;0,"Quantity should be a positive number",""))</f>
        <v/>
      </c>
      <c r="K361" s="174"/>
      <c r="L361" s="174"/>
      <c r="M361" s="288"/>
      <c r="N361" s="279"/>
      <c r="O361" s="177"/>
      <c r="P361" s="175"/>
      <c r="Q361" s="57"/>
      <c r="V361" s="57"/>
    </row>
    <row r="362" spans="1:22" x14ac:dyDescent="0.25">
      <c r="A362" s="156">
        <v>334</v>
      </c>
      <c r="B362" s="158"/>
      <c r="C362" s="154"/>
      <c r="D362" s="162"/>
      <c r="E362" s="183"/>
      <c r="F362" s="266"/>
      <c r="G362" s="259"/>
      <c r="H362" s="269"/>
      <c r="I362" s="274"/>
      <c r="J362" s="287" t="str">
        <f>IF(AND(I362&gt;0,(C362)=""),"Enter Country of Origin",IF(I362&lt;0,"Quantity should be a positive number",""))</f>
        <v/>
      </c>
      <c r="K362" s="174"/>
      <c r="L362" s="174"/>
      <c r="M362" s="288"/>
      <c r="N362" s="279"/>
      <c r="O362" s="177"/>
      <c r="P362" s="175"/>
      <c r="Q362" s="57"/>
      <c r="V362" s="57"/>
    </row>
    <row r="363" spans="1:22" x14ac:dyDescent="0.25">
      <c r="A363" s="156">
        <v>335</v>
      </c>
      <c r="B363" s="158"/>
      <c r="C363" s="154"/>
      <c r="D363" s="162"/>
      <c r="E363" s="183"/>
      <c r="F363" s="266"/>
      <c r="G363" s="259"/>
      <c r="H363" s="269"/>
      <c r="I363" s="274"/>
      <c r="J363" s="287" t="str">
        <f>IF(AND(I363&gt;0,(C363)=""),"Enter Country of Origin",IF(I363&lt;0,"Quantity should be a positive number",""))</f>
        <v/>
      </c>
      <c r="K363" s="174"/>
      <c r="L363" s="174"/>
      <c r="M363" s="288"/>
      <c r="N363" s="279"/>
      <c r="O363" s="177"/>
      <c r="P363" s="175"/>
      <c r="Q363" s="57"/>
      <c r="V363" s="57"/>
    </row>
    <row r="364" spans="1:22" x14ac:dyDescent="0.25">
      <c r="A364" s="156">
        <v>336</v>
      </c>
      <c r="B364" s="158"/>
      <c r="C364" s="154"/>
      <c r="D364" s="162"/>
      <c r="E364" s="183"/>
      <c r="F364" s="266"/>
      <c r="G364" s="259"/>
      <c r="H364" s="269"/>
      <c r="I364" s="274"/>
      <c r="J364" s="287" t="str">
        <f>IF(AND(I364&gt;0,(C364)=""),"Enter Country of Origin",IF(I364&lt;0,"Quantity should be a positive number",""))</f>
        <v/>
      </c>
      <c r="K364" s="174"/>
      <c r="L364" s="174"/>
      <c r="M364" s="288"/>
      <c r="N364" s="279"/>
      <c r="O364" s="177"/>
      <c r="P364" s="175"/>
      <c r="Q364" s="57"/>
      <c r="V364" s="57"/>
    </row>
    <row r="365" spans="1:22" x14ac:dyDescent="0.25">
      <c r="A365" s="156">
        <v>337</v>
      </c>
      <c r="B365" s="158"/>
      <c r="C365" s="154"/>
      <c r="D365" s="162"/>
      <c r="E365" s="183"/>
      <c r="F365" s="266"/>
      <c r="G365" s="259"/>
      <c r="H365" s="269"/>
      <c r="I365" s="274"/>
      <c r="J365" s="287" t="str">
        <f>IF(AND(I365&gt;0,(C365)=""),"Enter Country of Origin",IF(I365&lt;0,"Quantity should be a positive number",""))</f>
        <v/>
      </c>
      <c r="K365" s="174"/>
      <c r="L365" s="174"/>
      <c r="M365" s="288"/>
      <c r="N365" s="279"/>
      <c r="O365" s="177"/>
      <c r="P365" s="175"/>
      <c r="Q365" s="57"/>
      <c r="V365" s="57"/>
    </row>
    <row r="366" spans="1:22" x14ac:dyDescent="0.25">
      <c r="A366" s="156">
        <v>338</v>
      </c>
      <c r="B366" s="158"/>
      <c r="C366" s="154"/>
      <c r="D366" s="162"/>
      <c r="E366" s="183"/>
      <c r="F366" s="266"/>
      <c r="G366" s="259"/>
      <c r="H366" s="269"/>
      <c r="I366" s="274"/>
      <c r="J366" s="287" t="str">
        <f>IF(AND(I366&gt;0,(C366)=""),"Enter Country of Origin",IF(I366&lt;0,"Quantity should be a positive number",""))</f>
        <v/>
      </c>
      <c r="K366" s="174"/>
      <c r="L366" s="174"/>
      <c r="M366" s="288"/>
      <c r="N366" s="279"/>
      <c r="O366" s="177"/>
      <c r="P366" s="175"/>
      <c r="Q366" s="57"/>
      <c r="V366" s="57"/>
    </row>
    <row r="367" spans="1:22" x14ac:dyDescent="0.25">
      <c r="A367" s="156">
        <v>339</v>
      </c>
      <c r="B367" s="158"/>
      <c r="C367" s="154"/>
      <c r="D367" s="162"/>
      <c r="E367" s="183"/>
      <c r="F367" s="266"/>
      <c r="G367" s="259"/>
      <c r="H367" s="269"/>
      <c r="I367" s="274"/>
      <c r="J367" s="287" t="str">
        <f>IF(AND(I367&gt;0,(C367)=""),"Enter Country of Origin",IF(I367&lt;0,"Quantity should be a positive number",""))</f>
        <v/>
      </c>
      <c r="K367" s="174"/>
      <c r="L367" s="174"/>
      <c r="M367" s="288"/>
      <c r="N367" s="279"/>
      <c r="O367" s="177"/>
      <c r="P367" s="175"/>
      <c r="Q367" s="57"/>
      <c r="V367" s="57"/>
    </row>
    <row r="368" spans="1:22" x14ac:dyDescent="0.25">
      <c r="A368" s="156">
        <v>340</v>
      </c>
      <c r="B368" s="158"/>
      <c r="C368" s="154"/>
      <c r="D368" s="162"/>
      <c r="E368" s="183"/>
      <c r="F368" s="266"/>
      <c r="G368" s="259"/>
      <c r="H368" s="269"/>
      <c r="I368" s="274"/>
      <c r="J368" s="287" t="str">
        <f>IF(AND(I368&gt;0,(C368)=""),"Enter Country of Origin",IF(I368&lt;0,"Quantity should be a positive number",""))</f>
        <v/>
      </c>
      <c r="K368" s="174"/>
      <c r="L368" s="174"/>
      <c r="M368" s="288"/>
      <c r="N368" s="279"/>
      <c r="O368" s="177"/>
      <c r="P368" s="175"/>
      <c r="Q368" s="57"/>
      <c r="V368" s="57"/>
    </row>
    <row r="369" spans="1:22" x14ac:dyDescent="0.25">
      <c r="A369" s="156">
        <v>341</v>
      </c>
      <c r="B369" s="158"/>
      <c r="C369" s="154"/>
      <c r="D369" s="162"/>
      <c r="E369" s="183"/>
      <c r="F369" s="266"/>
      <c r="G369" s="259"/>
      <c r="H369" s="269"/>
      <c r="I369" s="274"/>
      <c r="J369" s="287" t="str">
        <f>IF(AND(I369&gt;0,(C369)=""),"Enter Country of Origin",IF(I369&lt;0,"Quantity should be a positive number",""))</f>
        <v/>
      </c>
      <c r="K369" s="174"/>
      <c r="L369" s="174"/>
      <c r="M369" s="288"/>
      <c r="N369" s="279"/>
      <c r="O369" s="177"/>
      <c r="P369" s="175"/>
      <c r="Q369" s="57"/>
      <c r="V369" s="57"/>
    </row>
    <row r="370" spans="1:22" x14ac:dyDescent="0.25">
      <c r="A370" s="156">
        <v>342</v>
      </c>
      <c r="B370" s="158"/>
      <c r="C370" s="154"/>
      <c r="D370" s="162"/>
      <c r="E370" s="183"/>
      <c r="F370" s="266"/>
      <c r="G370" s="259"/>
      <c r="H370" s="269"/>
      <c r="I370" s="274"/>
      <c r="J370" s="287" t="str">
        <f>IF(AND(I370&gt;0,(C370)=""),"Enter Country of Origin",IF(I370&lt;0,"Quantity should be a positive number",""))</f>
        <v/>
      </c>
      <c r="K370" s="174"/>
      <c r="L370" s="174"/>
      <c r="M370" s="288"/>
      <c r="N370" s="279"/>
      <c r="O370" s="177"/>
      <c r="P370" s="175"/>
      <c r="Q370" s="57"/>
      <c r="V370" s="57"/>
    </row>
    <row r="371" spans="1:22" x14ac:dyDescent="0.25">
      <c r="A371" s="156">
        <v>343</v>
      </c>
      <c r="B371" s="158"/>
      <c r="C371" s="154"/>
      <c r="D371" s="162"/>
      <c r="E371" s="183"/>
      <c r="F371" s="266"/>
      <c r="G371" s="259"/>
      <c r="H371" s="269"/>
      <c r="I371" s="274"/>
      <c r="J371" s="287" t="str">
        <f>IF(AND(I371&gt;0,(C371)=""),"Enter Country of Origin",IF(I371&lt;0,"Quantity should be a positive number",""))</f>
        <v/>
      </c>
      <c r="K371" s="174"/>
      <c r="L371" s="174"/>
      <c r="M371" s="288"/>
      <c r="N371" s="279"/>
      <c r="O371" s="177"/>
      <c r="P371" s="175"/>
      <c r="Q371" s="57"/>
      <c r="V371" s="57"/>
    </row>
    <row r="372" spans="1:22" x14ac:dyDescent="0.25">
      <c r="A372" s="156">
        <v>344</v>
      </c>
      <c r="B372" s="158"/>
      <c r="C372" s="154"/>
      <c r="D372" s="162"/>
      <c r="E372" s="183"/>
      <c r="F372" s="266"/>
      <c r="G372" s="259"/>
      <c r="H372" s="269"/>
      <c r="I372" s="274"/>
      <c r="J372" s="287" t="str">
        <f>IF(AND(I372&gt;0,(C372)=""),"Enter Country of Origin",IF(I372&lt;0,"Quantity should be a positive number",""))</f>
        <v/>
      </c>
      <c r="K372" s="174"/>
      <c r="L372" s="174"/>
      <c r="M372" s="288"/>
      <c r="N372" s="279"/>
      <c r="O372" s="177"/>
      <c r="P372" s="175"/>
      <c r="Q372" s="57"/>
      <c r="V372" s="57"/>
    </row>
    <row r="373" spans="1:22" x14ac:dyDescent="0.25">
      <c r="A373" s="156">
        <v>345</v>
      </c>
      <c r="B373" s="158"/>
      <c r="C373" s="154"/>
      <c r="D373" s="162"/>
      <c r="E373" s="183"/>
      <c r="F373" s="266"/>
      <c r="G373" s="259"/>
      <c r="H373" s="269"/>
      <c r="I373" s="274"/>
      <c r="J373" s="287" t="str">
        <f>IF(AND(I373&gt;0,(C373)=""),"Enter Country of Origin",IF(I373&lt;0,"Quantity should be a positive number",""))</f>
        <v/>
      </c>
      <c r="K373" s="174"/>
      <c r="L373" s="174"/>
      <c r="M373" s="288"/>
      <c r="N373" s="279"/>
      <c r="O373" s="177"/>
      <c r="P373" s="175"/>
      <c r="Q373" s="57"/>
      <c r="V373" s="57"/>
    </row>
    <row r="374" spans="1:22" x14ac:dyDescent="0.25">
      <c r="A374" s="156">
        <v>346</v>
      </c>
      <c r="B374" s="158"/>
      <c r="C374" s="154"/>
      <c r="D374" s="162"/>
      <c r="E374" s="183"/>
      <c r="F374" s="266"/>
      <c r="G374" s="259"/>
      <c r="H374" s="269"/>
      <c r="I374" s="274"/>
      <c r="J374" s="287" t="str">
        <f>IF(AND(I374&gt;0,(C374)=""),"Enter Country of Origin",IF(I374&lt;0,"Quantity should be a positive number",""))</f>
        <v/>
      </c>
      <c r="K374" s="174"/>
      <c r="L374" s="174"/>
      <c r="M374" s="288"/>
      <c r="N374" s="279"/>
      <c r="O374" s="177"/>
      <c r="P374" s="175"/>
      <c r="Q374" s="57"/>
      <c r="V374" s="57"/>
    </row>
    <row r="375" spans="1:22" x14ac:dyDescent="0.25">
      <c r="A375" s="156">
        <v>347</v>
      </c>
      <c r="B375" s="158"/>
      <c r="C375" s="154"/>
      <c r="D375" s="162"/>
      <c r="E375" s="183"/>
      <c r="F375" s="266"/>
      <c r="G375" s="259"/>
      <c r="H375" s="269"/>
      <c r="I375" s="274"/>
      <c r="J375" s="287" t="str">
        <f>IF(AND(I375&gt;0,(C375)=""),"Enter Country of Origin",IF(I375&lt;0,"Quantity should be a positive number",""))</f>
        <v/>
      </c>
      <c r="K375" s="174"/>
      <c r="L375" s="174"/>
      <c r="M375" s="288"/>
      <c r="N375" s="279"/>
      <c r="O375" s="177"/>
      <c r="P375" s="175"/>
      <c r="Q375" s="57"/>
      <c r="V375" s="57"/>
    </row>
    <row r="376" spans="1:22" x14ac:dyDescent="0.25">
      <c r="A376" s="156">
        <v>348</v>
      </c>
      <c r="B376" s="158"/>
      <c r="C376" s="154"/>
      <c r="D376" s="162"/>
      <c r="E376" s="183"/>
      <c r="F376" s="266"/>
      <c r="G376" s="259"/>
      <c r="H376" s="269"/>
      <c r="I376" s="274"/>
      <c r="J376" s="287" t="str">
        <f>IF(AND(I376&gt;0,(C376)=""),"Enter Country of Origin",IF(I376&lt;0,"Quantity should be a positive number",""))</f>
        <v/>
      </c>
      <c r="K376" s="174"/>
      <c r="L376" s="174"/>
      <c r="M376" s="288"/>
      <c r="N376" s="279"/>
      <c r="O376" s="177"/>
      <c r="P376" s="175"/>
      <c r="Q376" s="57"/>
      <c r="V376" s="57"/>
    </row>
    <row r="377" spans="1:22" x14ac:dyDescent="0.25">
      <c r="A377" s="156">
        <v>349</v>
      </c>
      <c r="B377" s="158"/>
      <c r="C377" s="154"/>
      <c r="D377" s="162"/>
      <c r="E377" s="183"/>
      <c r="F377" s="266"/>
      <c r="G377" s="259"/>
      <c r="H377" s="269"/>
      <c r="I377" s="274"/>
      <c r="J377" s="287" t="str">
        <f>IF(AND(I377&gt;0,(C377)=""),"Enter Country of Origin",IF(I377&lt;0,"Quantity should be a positive number",""))</f>
        <v/>
      </c>
      <c r="K377" s="174"/>
      <c r="L377" s="174"/>
      <c r="M377" s="288"/>
      <c r="N377" s="279"/>
      <c r="O377" s="177"/>
      <c r="P377" s="175"/>
      <c r="Q377" s="57"/>
      <c r="V377" s="57"/>
    </row>
    <row r="378" spans="1:22" x14ac:dyDescent="0.25">
      <c r="A378" s="156">
        <v>350</v>
      </c>
      <c r="B378" s="158"/>
      <c r="C378" s="154"/>
      <c r="D378" s="162"/>
      <c r="E378" s="183"/>
      <c r="F378" s="266"/>
      <c r="G378" s="259"/>
      <c r="H378" s="269"/>
      <c r="I378" s="274"/>
      <c r="J378" s="287" t="str">
        <f>IF(AND(I378&gt;0,(C378)=""),"Enter Country of Origin",IF(I378&lt;0,"Quantity should be a positive number",""))</f>
        <v/>
      </c>
      <c r="K378" s="174"/>
      <c r="L378" s="174"/>
      <c r="M378" s="288"/>
      <c r="N378" s="279"/>
      <c r="O378" s="177"/>
      <c r="P378" s="175"/>
      <c r="Q378" s="57"/>
      <c r="V378" s="57"/>
    </row>
    <row r="379" spans="1:22" x14ac:dyDescent="0.25">
      <c r="A379" s="156">
        <v>351</v>
      </c>
      <c r="B379" s="158"/>
      <c r="C379" s="154"/>
      <c r="D379" s="162"/>
      <c r="E379" s="183"/>
      <c r="F379" s="266"/>
      <c r="G379" s="259"/>
      <c r="H379" s="269"/>
      <c r="I379" s="274"/>
      <c r="J379" s="287" t="str">
        <f>IF(AND(I379&gt;0,(C379)=""),"Enter Country of Origin",IF(I379&lt;0,"Quantity should be a positive number",""))</f>
        <v/>
      </c>
      <c r="K379" s="174"/>
      <c r="L379" s="174"/>
      <c r="M379" s="288"/>
      <c r="N379" s="279"/>
      <c r="O379" s="177"/>
      <c r="P379" s="175"/>
      <c r="Q379" s="57"/>
      <c r="V379" s="57"/>
    </row>
    <row r="380" spans="1:22" x14ac:dyDescent="0.25">
      <c r="A380" s="156">
        <v>352</v>
      </c>
      <c r="B380" s="158"/>
      <c r="C380" s="154"/>
      <c r="D380" s="162"/>
      <c r="E380" s="183"/>
      <c r="F380" s="266"/>
      <c r="G380" s="259"/>
      <c r="H380" s="269"/>
      <c r="I380" s="274"/>
      <c r="J380" s="287" t="str">
        <f>IF(AND(I380&gt;0,(C380)=""),"Enter Country of Origin",IF(I380&lt;0,"Quantity should be a positive number",""))</f>
        <v/>
      </c>
      <c r="K380" s="174"/>
      <c r="L380" s="174"/>
      <c r="M380" s="288"/>
      <c r="N380" s="279"/>
      <c r="O380" s="177"/>
      <c r="P380" s="175"/>
      <c r="Q380" s="57"/>
      <c r="V380" s="57"/>
    </row>
    <row r="381" spans="1:22" x14ac:dyDescent="0.25">
      <c r="A381" s="156">
        <v>353</v>
      </c>
      <c r="B381" s="158"/>
      <c r="C381" s="154"/>
      <c r="D381" s="162"/>
      <c r="E381" s="183"/>
      <c r="F381" s="266"/>
      <c r="G381" s="259"/>
      <c r="H381" s="269"/>
      <c r="I381" s="274"/>
      <c r="J381" s="287" t="str">
        <f>IF(AND(I381&gt;0,(C381)=""),"Enter Country of Origin",IF(I381&lt;0,"Quantity should be a positive number",""))</f>
        <v/>
      </c>
      <c r="K381" s="174"/>
      <c r="L381" s="174"/>
      <c r="M381" s="288"/>
      <c r="N381" s="279"/>
      <c r="O381" s="177"/>
      <c r="P381" s="175"/>
      <c r="Q381" s="57"/>
      <c r="V381" s="57"/>
    </row>
    <row r="382" spans="1:22" x14ac:dyDescent="0.25">
      <c r="A382" s="156">
        <v>354</v>
      </c>
      <c r="B382" s="158"/>
      <c r="C382" s="154"/>
      <c r="D382" s="162"/>
      <c r="E382" s="183"/>
      <c r="F382" s="266"/>
      <c r="G382" s="259"/>
      <c r="H382" s="269"/>
      <c r="I382" s="274"/>
      <c r="J382" s="287" t="str">
        <f>IF(AND(I382&gt;0,(C382)=""),"Enter Country of Origin",IF(I382&lt;0,"Quantity should be a positive number",""))</f>
        <v/>
      </c>
      <c r="K382" s="174"/>
      <c r="L382" s="174"/>
      <c r="M382" s="288"/>
      <c r="N382" s="279"/>
      <c r="O382" s="177"/>
      <c r="P382" s="175"/>
      <c r="Q382" s="57"/>
      <c r="V382" s="57"/>
    </row>
    <row r="383" spans="1:22" x14ac:dyDescent="0.25">
      <c r="A383" s="156">
        <v>355</v>
      </c>
      <c r="B383" s="158"/>
      <c r="C383" s="154"/>
      <c r="D383" s="162"/>
      <c r="E383" s="183"/>
      <c r="F383" s="266"/>
      <c r="G383" s="259"/>
      <c r="H383" s="269"/>
      <c r="I383" s="274"/>
      <c r="J383" s="287" t="str">
        <f>IF(AND(I383&gt;0,(C383)=""),"Enter Country of Origin",IF(I383&lt;0,"Quantity should be a positive number",""))</f>
        <v/>
      </c>
      <c r="K383" s="174"/>
      <c r="L383" s="174"/>
      <c r="M383" s="288"/>
      <c r="N383" s="279"/>
      <c r="O383" s="177"/>
      <c r="P383" s="175"/>
      <c r="Q383" s="57"/>
      <c r="V383" s="57"/>
    </row>
    <row r="384" spans="1:22" x14ac:dyDescent="0.25">
      <c r="A384" s="156">
        <v>356</v>
      </c>
      <c r="B384" s="158"/>
      <c r="C384" s="154"/>
      <c r="D384" s="162"/>
      <c r="E384" s="183"/>
      <c r="F384" s="266"/>
      <c r="G384" s="259"/>
      <c r="H384" s="269"/>
      <c r="I384" s="274"/>
      <c r="J384" s="287" t="str">
        <f>IF(AND(I384&gt;0,(C384)=""),"Enter Country of Origin",IF(I384&lt;0,"Quantity should be a positive number",""))</f>
        <v/>
      </c>
      <c r="K384" s="174"/>
      <c r="L384" s="174"/>
      <c r="M384" s="288"/>
      <c r="N384" s="279"/>
      <c r="O384" s="177"/>
      <c r="P384" s="175"/>
      <c r="Q384" s="57"/>
      <c r="V384" s="57"/>
    </row>
    <row r="385" spans="1:22" x14ac:dyDescent="0.25">
      <c r="A385" s="156">
        <v>357</v>
      </c>
      <c r="B385" s="158"/>
      <c r="C385" s="154"/>
      <c r="D385" s="162"/>
      <c r="E385" s="183"/>
      <c r="F385" s="266"/>
      <c r="G385" s="259"/>
      <c r="H385" s="269"/>
      <c r="I385" s="274"/>
      <c r="J385" s="287" t="str">
        <f>IF(AND(I385&gt;0,(C385)=""),"Enter Country of Origin",IF(I385&lt;0,"Quantity should be a positive number",""))</f>
        <v/>
      </c>
      <c r="K385" s="174"/>
      <c r="L385" s="174"/>
      <c r="M385" s="288"/>
      <c r="N385" s="279"/>
      <c r="O385" s="177"/>
      <c r="P385" s="175"/>
      <c r="Q385" s="57"/>
      <c r="V385" s="57"/>
    </row>
    <row r="386" spans="1:22" x14ac:dyDescent="0.25">
      <c r="A386" s="156">
        <v>358</v>
      </c>
      <c r="B386" s="158"/>
      <c r="C386" s="154"/>
      <c r="D386" s="162"/>
      <c r="E386" s="183"/>
      <c r="F386" s="266"/>
      <c r="G386" s="259"/>
      <c r="H386" s="269"/>
      <c r="I386" s="274"/>
      <c r="J386" s="287" t="str">
        <f>IF(AND(I386&gt;0,(C386)=""),"Enter Country of Origin",IF(I386&lt;0,"Quantity should be a positive number",""))</f>
        <v/>
      </c>
      <c r="K386" s="174"/>
      <c r="L386" s="174"/>
      <c r="M386" s="288"/>
      <c r="N386" s="279"/>
      <c r="O386" s="177"/>
      <c r="P386" s="175"/>
      <c r="Q386" s="57"/>
      <c r="V386" s="57"/>
    </row>
    <row r="387" spans="1:22" x14ac:dyDescent="0.25">
      <c r="A387" s="156">
        <v>359</v>
      </c>
      <c r="B387" s="158"/>
      <c r="C387" s="154"/>
      <c r="D387" s="162"/>
      <c r="E387" s="183"/>
      <c r="F387" s="266"/>
      <c r="G387" s="259"/>
      <c r="H387" s="269"/>
      <c r="I387" s="274"/>
      <c r="J387" s="287" t="str">
        <f>IF(AND(I387&gt;0,(C387)=""),"Enter Country of Origin",IF(I387&lt;0,"Quantity should be a positive number",""))</f>
        <v/>
      </c>
      <c r="K387" s="174"/>
      <c r="L387" s="174"/>
      <c r="M387" s="288"/>
      <c r="N387" s="279"/>
      <c r="O387" s="177"/>
      <c r="P387" s="175"/>
      <c r="Q387" s="57"/>
      <c r="V387" s="57"/>
    </row>
    <row r="388" spans="1:22" x14ac:dyDescent="0.25">
      <c r="A388" s="156">
        <v>360</v>
      </c>
      <c r="B388" s="158"/>
      <c r="C388" s="154"/>
      <c r="D388" s="162"/>
      <c r="E388" s="183"/>
      <c r="F388" s="266"/>
      <c r="G388" s="259"/>
      <c r="H388" s="269"/>
      <c r="I388" s="274"/>
      <c r="J388" s="287" t="str">
        <f>IF(AND(I388&gt;0,(C388)=""),"Enter Country of Origin",IF(I388&lt;0,"Quantity should be a positive number",""))</f>
        <v/>
      </c>
      <c r="K388" s="174"/>
      <c r="L388" s="174"/>
      <c r="M388" s="288"/>
      <c r="N388" s="279"/>
      <c r="O388" s="177"/>
      <c r="P388" s="175"/>
      <c r="Q388" s="57"/>
      <c r="V388" s="57"/>
    </row>
    <row r="389" spans="1:22" x14ac:dyDescent="0.25">
      <c r="A389" s="156">
        <v>361</v>
      </c>
      <c r="B389" s="158"/>
      <c r="C389" s="154"/>
      <c r="D389" s="162"/>
      <c r="E389" s="183"/>
      <c r="F389" s="266"/>
      <c r="G389" s="259"/>
      <c r="H389" s="269"/>
      <c r="I389" s="274"/>
      <c r="J389" s="287" t="str">
        <f>IF(AND(I389&gt;0,(C389)=""),"Enter Country of Origin",IF(I389&lt;0,"Quantity should be a positive number",""))</f>
        <v/>
      </c>
      <c r="K389" s="174"/>
      <c r="L389" s="174"/>
      <c r="M389" s="288"/>
      <c r="N389" s="279"/>
      <c r="O389" s="177"/>
      <c r="P389" s="175"/>
      <c r="Q389" s="57"/>
      <c r="V389" s="57"/>
    </row>
    <row r="390" spans="1:22" x14ac:dyDescent="0.25">
      <c r="A390" s="156">
        <v>362</v>
      </c>
      <c r="B390" s="158"/>
      <c r="C390" s="154"/>
      <c r="D390" s="162"/>
      <c r="E390" s="183"/>
      <c r="F390" s="266"/>
      <c r="G390" s="259"/>
      <c r="H390" s="269"/>
      <c r="I390" s="274"/>
      <c r="J390" s="287" t="str">
        <f>IF(AND(I390&gt;0,(C390)=""),"Enter Country of Origin",IF(I390&lt;0,"Quantity should be a positive number",""))</f>
        <v/>
      </c>
      <c r="K390" s="174"/>
      <c r="L390" s="174"/>
      <c r="M390" s="288"/>
      <c r="N390" s="279"/>
      <c r="O390" s="177"/>
      <c r="P390" s="175"/>
      <c r="Q390" s="57"/>
      <c r="V390" s="57"/>
    </row>
    <row r="391" spans="1:22" x14ac:dyDescent="0.25">
      <c r="A391" s="156">
        <v>363</v>
      </c>
      <c r="B391" s="158"/>
      <c r="C391" s="154"/>
      <c r="D391" s="162"/>
      <c r="E391" s="183"/>
      <c r="F391" s="266"/>
      <c r="G391" s="259"/>
      <c r="H391" s="269"/>
      <c r="I391" s="274"/>
      <c r="J391" s="287" t="str">
        <f>IF(AND(I391&gt;0,(C391)=""),"Enter Country of Origin",IF(I391&lt;0,"Quantity should be a positive number",""))</f>
        <v/>
      </c>
      <c r="K391" s="174"/>
      <c r="L391" s="174"/>
      <c r="M391" s="288"/>
      <c r="N391" s="279"/>
      <c r="O391" s="177"/>
      <c r="P391" s="175"/>
      <c r="Q391" s="57"/>
      <c r="V391" s="57"/>
    </row>
    <row r="392" spans="1:22" x14ac:dyDescent="0.25">
      <c r="A392" s="156">
        <v>364</v>
      </c>
      <c r="B392" s="158"/>
      <c r="C392" s="154"/>
      <c r="D392" s="162"/>
      <c r="E392" s="183"/>
      <c r="F392" s="266"/>
      <c r="G392" s="259"/>
      <c r="H392" s="269"/>
      <c r="I392" s="274"/>
      <c r="J392" s="287" t="str">
        <f>IF(AND(I392&gt;0,(C392)=""),"Enter Country of Origin",IF(I392&lt;0,"Quantity should be a positive number",""))</f>
        <v/>
      </c>
      <c r="K392" s="174"/>
      <c r="L392" s="174"/>
      <c r="M392" s="288"/>
      <c r="N392" s="279"/>
      <c r="O392" s="177"/>
      <c r="P392" s="175"/>
      <c r="Q392" s="57"/>
      <c r="V392" s="57"/>
    </row>
    <row r="393" spans="1:22" x14ac:dyDescent="0.25">
      <c r="A393" s="156">
        <v>365</v>
      </c>
      <c r="B393" s="158"/>
      <c r="C393" s="154"/>
      <c r="D393" s="162"/>
      <c r="E393" s="183"/>
      <c r="F393" s="266"/>
      <c r="G393" s="259"/>
      <c r="H393" s="269"/>
      <c r="I393" s="274"/>
      <c r="J393" s="287" t="str">
        <f>IF(AND(I393&gt;0,(C393)=""),"Enter Country of Origin",IF(I393&lt;0,"Quantity should be a positive number",""))</f>
        <v/>
      </c>
      <c r="K393" s="174"/>
      <c r="L393" s="174"/>
      <c r="M393" s="288"/>
      <c r="N393" s="279"/>
      <c r="O393" s="177"/>
      <c r="P393" s="175"/>
      <c r="Q393" s="57"/>
      <c r="V393" s="57"/>
    </row>
    <row r="394" spans="1:22" x14ac:dyDescent="0.25">
      <c r="A394" s="156">
        <v>366</v>
      </c>
      <c r="B394" s="158"/>
      <c r="C394" s="154"/>
      <c r="D394" s="162"/>
      <c r="E394" s="183"/>
      <c r="F394" s="266"/>
      <c r="G394" s="259"/>
      <c r="H394" s="269"/>
      <c r="I394" s="274"/>
      <c r="J394" s="287" t="str">
        <f>IF(AND(I394&gt;0,(C394)=""),"Enter Country of Origin",IF(I394&lt;0,"Quantity should be a positive number",""))</f>
        <v/>
      </c>
      <c r="K394" s="174"/>
      <c r="L394" s="174"/>
      <c r="M394" s="288"/>
      <c r="N394" s="279"/>
      <c r="O394" s="177"/>
      <c r="P394" s="175"/>
      <c r="Q394" s="57"/>
      <c r="V394" s="57"/>
    </row>
    <row r="395" spans="1:22" x14ac:dyDescent="0.25">
      <c r="A395" s="156">
        <v>367</v>
      </c>
      <c r="B395" s="158"/>
      <c r="C395" s="154"/>
      <c r="D395" s="162"/>
      <c r="E395" s="183"/>
      <c r="F395" s="266"/>
      <c r="G395" s="259"/>
      <c r="H395" s="269"/>
      <c r="I395" s="274"/>
      <c r="J395" s="287" t="str">
        <f>IF(AND(I395&gt;0,(C395)=""),"Enter Country of Origin",IF(I395&lt;0,"Quantity should be a positive number",""))</f>
        <v/>
      </c>
      <c r="K395" s="174"/>
      <c r="L395" s="174"/>
      <c r="M395" s="288"/>
      <c r="N395" s="279"/>
      <c r="O395" s="177"/>
      <c r="P395" s="175"/>
      <c r="Q395" s="57"/>
      <c r="V395" s="57"/>
    </row>
    <row r="396" spans="1:22" x14ac:dyDescent="0.25">
      <c r="A396" s="156">
        <v>368</v>
      </c>
      <c r="B396" s="158"/>
      <c r="C396" s="154"/>
      <c r="D396" s="162"/>
      <c r="E396" s="183"/>
      <c r="F396" s="266"/>
      <c r="G396" s="259"/>
      <c r="H396" s="269"/>
      <c r="I396" s="274"/>
      <c r="J396" s="287" t="str">
        <f>IF(AND(I396&gt;0,(C396)=""),"Enter Country of Origin",IF(I396&lt;0,"Quantity should be a positive number",""))</f>
        <v/>
      </c>
      <c r="K396" s="174"/>
      <c r="L396" s="174"/>
      <c r="M396" s="288"/>
      <c r="N396" s="279"/>
      <c r="O396" s="177"/>
      <c r="P396" s="175"/>
      <c r="Q396" s="57"/>
      <c r="V396" s="57"/>
    </row>
    <row r="397" spans="1:22" x14ac:dyDescent="0.25">
      <c r="A397" s="156">
        <v>369</v>
      </c>
      <c r="B397" s="158"/>
      <c r="C397" s="154"/>
      <c r="D397" s="162"/>
      <c r="E397" s="183"/>
      <c r="F397" s="266"/>
      <c r="G397" s="259"/>
      <c r="H397" s="269"/>
      <c r="I397" s="274"/>
      <c r="J397" s="287" t="str">
        <f>IF(AND(I397&gt;0,(C397)=""),"Enter Country of Origin",IF(I397&lt;0,"Quantity should be a positive number",""))</f>
        <v/>
      </c>
      <c r="K397" s="174"/>
      <c r="L397" s="174"/>
      <c r="M397" s="288"/>
      <c r="N397" s="279"/>
      <c r="O397" s="177"/>
      <c r="P397" s="175"/>
      <c r="Q397" s="57"/>
      <c r="V397" s="57"/>
    </row>
    <row r="398" spans="1:22" x14ac:dyDescent="0.25">
      <c r="A398" s="156">
        <v>370</v>
      </c>
      <c r="B398" s="158"/>
      <c r="C398" s="154"/>
      <c r="D398" s="162"/>
      <c r="E398" s="183"/>
      <c r="F398" s="266"/>
      <c r="G398" s="259"/>
      <c r="H398" s="269"/>
      <c r="I398" s="274"/>
      <c r="J398" s="287" t="str">
        <f>IF(AND(I398&gt;0,(C398)=""),"Enter Country of Origin",IF(I398&lt;0,"Quantity should be a positive number",""))</f>
        <v/>
      </c>
      <c r="K398" s="174"/>
      <c r="L398" s="174"/>
      <c r="M398" s="288"/>
      <c r="N398" s="279"/>
      <c r="O398" s="177"/>
      <c r="P398" s="175"/>
      <c r="Q398" s="57"/>
      <c r="V398" s="57"/>
    </row>
    <row r="399" spans="1:22" x14ac:dyDescent="0.25">
      <c r="A399" s="156">
        <v>371</v>
      </c>
      <c r="B399" s="158"/>
      <c r="C399" s="154"/>
      <c r="D399" s="162"/>
      <c r="E399" s="183"/>
      <c r="F399" s="266"/>
      <c r="G399" s="259"/>
      <c r="H399" s="269"/>
      <c r="I399" s="274"/>
      <c r="J399" s="287" t="str">
        <f>IF(AND(I399&gt;0,(C399)=""),"Enter Country of Origin",IF(I399&lt;0,"Quantity should be a positive number",""))</f>
        <v/>
      </c>
      <c r="K399" s="174"/>
      <c r="L399" s="174"/>
      <c r="M399" s="288"/>
      <c r="N399" s="279"/>
      <c r="O399" s="177"/>
      <c r="P399" s="175"/>
      <c r="Q399" s="57"/>
      <c r="V399" s="57"/>
    </row>
    <row r="400" spans="1:22" x14ac:dyDescent="0.25">
      <c r="A400" s="156">
        <v>372</v>
      </c>
      <c r="B400" s="158"/>
      <c r="C400" s="154"/>
      <c r="D400" s="162"/>
      <c r="E400" s="183"/>
      <c r="F400" s="266"/>
      <c r="G400" s="259"/>
      <c r="H400" s="269"/>
      <c r="I400" s="274"/>
      <c r="J400" s="287" t="str">
        <f>IF(AND(I400&gt;0,(C400)=""),"Enter Country of Origin",IF(I400&lt;0,"Quantity should be a positive number",""))</f>
        <v/>
      </c>
      <c r="K400" s="174"/>
      <c r="L400" s="174"/>
      <c r="M400" s="288"/>
      <c r="N400" s="279"/>
      <c r="O400" s="177"/>
      <c r="P400" s="175"/>
      <c r="Q400" s="57"/>
      <c r="V400" s="57"/>
    </row>
    <row r="401" spans="1:22" x14ac:dyDescent="0.25">
      <c r="A401" s="156">
        <v>373</v>
      </c>
      <c r="B401" s="158"/>
      <c r="C401" s="154"/>
      <c r="D401" s="162"/>
      <c r="E401" s="183"/>
      <c r="F401" s="266"/>
      <c r="G401" s="259"/>
      <c r="H401" s="269"/>
      <c r="I401" s="274"/>
      <c r="J401" s="287" t="str">
        <f>IF(AND(I401&gt;0,(C401)=""),"Enter Country of Origin",IF(I401&lt;0,"Quantity should be a positive number",""))</f>
        <v/>
      </c>
      <c r="K401" s="174"/>
      <c r="L401" s="174"/>
      <c r="M401" s="288"/>
      <c r="N401" s="279"/>
      <c r="O401" s="177"/>
      <c r="P401" s="175"/>
      <c r="Q401" s="57"/>
      <c r="V401" s="57"/>
    </row>
    <row r="402" spans="1:22" x14ac:dyDescent="0.25">
      <c r="A402" s="156">
        <v>374</v>
      </c>
      <c r="B402" s="158"/>
      <c r="C402" s="154"/>
      <c r="D402" s="162"/>
      <c r="E402" s="183"/>
      <c r="F402" s="266"/>
      <c r="G402" s="259"/>
      <c r="H402" s="269"/>
      <c r="I402" s="274"/>
      <c r="J402" s="287" t="str">
        <f>IF(AND(I402&gt;0,(C402)=""),"Enter Country of Origin",IF(I402&lt;0,"Quantity should be a positive number",""))</f>
        <v/>
      </c>
      <c r="K402" s="174"/>
      <c r="L402" s="174"/>
      <c r="M402" s="288"/>
      <c r="N402" s="279"/>
      <c r="O402" s="177"/>
      <c r="P402" s="175"/>
      <c r="Q402" s="57"/>
      <c r="V402" s="57"/>
    </row>
    <row r="403" spans="1:22" x14ac:dyDescent="0.25">
      <c r="A403" s="156">
        <v>375</v>
      </c>
      <c r="B403" s="158"/>
      <c r="C403" s="154"/>
      <c r="D403" s="162"/>
      <c r="E403" s="183"/>
      <c r="F403" s="266"/>
      <c r="G403" s="259"/>
      <c r="H403" s="269"/>
      <c r="I403" s="274"/>
      <c r="J403" s="287" t="str">
        <f>IF(AND(I403&gt;0,(C403)=""),"Enter Country of Origin",IF(I403&lt;0,"Quantity should be a positive number",""))</f>
        <v/>
      </c>
      <c r="K403" s="174"/>
      <c r="L403" s="174"/>
      <c r="M403" s="288"/>
      <c r="N403" s="279"/>
      <c r="O403" s="177"/>
      <c r="P403" s="175"/>
      <c r="Q403" s="57"/>
      <c r="V403" s="57"/>
    </row>
    <row r="404" spans="1:22" x14ac:dyDescent="0.25">
      <c r="A404" s="156">
        <v>376</v>
      </c>
      <c r="B404" s="158"/>
      <c r="C404" s="154"/>
      <c r="D404" s="162"/>
      <c r="E404" s="183"/>
      <c r="F404" s="266"/>
      <c r="G404" s="259"/>
      <c r="H404" s="269"/>
      <c r="I404" s="274"/>
      <c r="J404" s="287" t="str">
        <f>IF(AND(I404&gt;0,(C404)=""),"Enter Country of Origin",IF(I404&lt;0,"Quantity should be a positive number",""))</f>
        <v/>
      </c>
      <c r="K404" s="174"/>
      <c r="L404" s="174"/>
      <c r="M404" s="288"/>
      <c r="N404" s="279"/>
      <c r="O404" s="177"/>
      <c r="P404" s="175"/>
      <c r="Q404" s="57"/>
      <c r="V404" s="57"/>
    </row>
    <row r="405" spans="1:22" x14ac:dyDescent="0.25">
      <c r="A405" s="156">
        <v>377</v>
      </c>
      <c r="B405" s="158"/>
      <c r="C405" s="154"/>
      <c r="D405" s="162"/>
      <c r="E405" s="183"/>
      <c r="F405" s="266"/>
      <c r="G405" s="259"/>
      <c r="H405" s="269"/>
      <c r="I405" s="274"/>
      <c r="J405" s="287" t="str">
        <f>IF(AND(I405&gt;0,(C405)=""),"Enter Country of Origin",IF(I405&lt;0,"Quantity should be a positive number",""))</f>
        <v/>
      </c>
      <c r="K405" s="174"/>
      <c r="L405" s="174"/>
      <c r="M405" s="288"/>
      <c r="N405" s="279"/>
      <c r="O405" s="177"/>
      <c r="P405" s="175"/>
      <c r="Q405" s="57"/>
      <c r="V405" s="57"/>
    </row>
    <row r="406" spans="1:22" x14ac:dyDescent="0.25">
      <c r="A406" s="156">
        <v>378</v>
      </c>
      <c r="B406" s="158"/>
      <c r="C406" s="154"/>
      <c r="D406" s="162"/>
      <c r="E406" s="183"/>
      <c r="F406" s="266"/>
      <c r="G406" s="259"/>
      <c r="H406" s="269"/>
      <c r="I406" s="274"/>
      <c r="J406" s="287" t="str">
        <f>IF(AND(I406&gt;0,(C406)=""),"Enter Country of Origin",IF(I406&lt;0,"Quantity should be a positive number",""))</f>
        <v/>
      </c>
      <c r="K406" s="174"/>
      <c r="L406" s="174"/>
      <c r="M406" s="288"/>
      <c r="N406" s="279"/>
      <c r="O406" s="177"/>
      <c r="P406" s="175"/>
      <c r="Q406" s="57"/>
      <c r="V406" s="57"/>
    </row>
    <row r="407" spans="1:22" x14ac:dyDescent="0.25">
      <c r="A407" s="156">
        <v>379</v>
      </c>
      <c r="B407" s="158"/>
      <c r="C407" s="154"/>
      <c r="D407" s="162"/>
      <c r="E407" s="183"/>
      <c r="F407" s="266"/>
      <c r="G407" s="259"/>
      <c r="H407" s="269"/>
      <c r="I407" s="274"/>
      <c r="J407" s="287" t="str">
        <f>IF(AND(I407&gt;0,(C407)=""),"Enter Country of Origin",IF(I407&lt;0,"Quantity should be a positive number",""))</f>
        <v/>
      </c>
      <c r="K407" s="174"/>
      <c r="L407" s="174"/>
      <c r="M407" s="288"/>
      <c r="N407" s="279"/>
      <c r="O407" s="177"/>
      <c r="P407" s="175"/>
      <c r="Q407" s="57"/>
      <c r="V407" s="57"/>
    </row>
    <row r="408" spans="1:22" x14ac:dyDescent="0.25">
      <c r="A408" s="156">
        <v>380</v>
      </c>
      <c r="B408" s="158"/>
      <c r="C408" s="154"/>
      <c r="D408" s="162"/>
      <c r="E408" s="183"/>
      <c r="F408" s="266"/>
      <c r="G408" s="259"/>
      <c r="H408" s="269"/>
      <c r="I408" s="274"/>
      <c r="J408" s="287" t="str">
        <f>IF(AND(I408&gt;0,(C408)=""),"Enter Country of Origin",IF(I408&lt;0,"Quantity should be a positive number",""))</f>
        <v/>
      </c>
      <c r="K408" s="174"/>
      <c r="L408" s="174"/>
      <c r="M408" s="288"/>
      <c r="N408" s="279"/>
      <c r="O408" s="177"/>
      <c r="P408" s="175"/>
      <c r="Q408" s="57"/>
      <c r="V408" s="57"/>
    </row>
    <row r="409" spans="1:22" x14ac:dyDescent="0.25">
      <c r="A409" s="156">
        <v>381</v>
      </c>
      <c r="B409" s="158"/>
      <c r="C409" s="154"/>
      <c r="D409" s="162"/>
      <c r="E409" s="183"/>
      <c r="F409" s="266"/>
      <c r="G409" s="259"/>
      <c r="H409" s="269"/>
      <c r="I409" s="274"/>
      <c r="J409" s="287" t="str">
        <f>IF(AND(I409&gt;0,(C409)=""),"Enter Country of Origin",IF(I409&lt;0,"Quantity should be a positive number",""))</f>
        <v/>
      </c>
      <c r="K409" s="174"/>
      <c r="L409" s="174"/>
      <c r="M409" s="288"/>
      <c r="N409" s="279"/>
      <c r="O409" s="177"/>
      <c r="P409" s="175"/>
      <c r="Q409" s="57"/>
      <c r="V409" s="57"/>
    </row>
    <row r="410" spans="1:22" x14ac:dyDescent="0.25">
      <c r="A410" s="156">
        <v>382</v>
      </c>
      <c r="B410" s="158"/>
      <c r="C410" s="154"/>
      <c r="D410" s="162"/>
      <c r="E410" s="183"/>
      <c r="F410" s="266"/>
      <c r="G410" s="259"/>
      <c r="H410" s="269"/>
      <c r="I410" s="274"/>
      <c r="J410" s="287" t="str">
        <f>IF(AND(I410&gt;0,(C410)=""),"Enter Country of Origin",IF(I410&lt;0,"Quantity should be a positive number",""))</f>
        <v/>
      </c>
      <c r="K410" s="174"/>
      <c r="L410" s="174"/>
      <c r="M410" s="288"/>
      <c r="N410" s="279"/>
      <c r="O410" s="177"/>
      <c r="P410" s="175"/>
      <c r="Q410" s="57"/>
      <c r="V410" s="57"/>
    </row>
    <row r="411" spans="1:22" x14ac:dyDescent="0.25">
      <c r="A411" s="156">
        <v>383</v>
      </c>
      <c r="B411" s="158"/>
      <c r="C411" s="154"/>
      <c r="D411" s="162"/>
      <c r="E411" s="183"/>
      <c r="F411" s="266"/>
      <c r="G411" s="259"/>
      <c r="H411" s="269"/>
      <c r="I411" s="274"/>
      <c r="J411" s="287" t="str">
        <f>IF(AND(I411&gt;0,(C411)=""),"Enter Country of Origin",IF(I411&lt;0,"Quantity should be a positive number",""))</f>
        <v/>
      </c>
      <c r="K411" s="174"/>
      <c r="L411" s="174"/>
      <c r="M411" s="288"/>
      <c r="N411" s="279"/>
      <c r="O411" s="177"/>
      <c r="P411" s="175"/>
      <c r="Q411" s="57"/>
      <c r="V411" s="57"/>
    </row>
    <row r="412" spans="1:22" x14ac:dyDescent="0.25">
      <c r="A412" s="156">
        <v>384</v>
      </c>
      <c r="B412" s="158"/>
      <c r="C412" s="154"/>
      <c r="D412" s="162"/>
      <c r="E412" s="183"/>
      <c r="F412" s="266"/>
      <c r="G412" s="259"/>
      <c r="H412" s="269"/>
      <c r="I412" s="274"/>
      <c r="J412" s="287" t="str">
        <f>IF(AND(I412&gt;0,(C412)=""),"Enter Country of Origin",IF(I412&lt;0,"Quantity should be a positive number",""))</f>
        <v/>
      </c>
      <c r="K412" s="174"/>
      <c r="L412" s="174"/>
      <c r="M412" s="288"/>
      <c r="N412" s="279"/>
      <c r="O412" s="177"/>
      <c r="P412" s="175"/>
      <c r="Q412" s="57"/>
      <c r="V412" s="57"/>
    </row>
    <row r="413" spans="1:22" x14ac:dyDescent="0.25">
      <c r="A413" s="156">
        <v>385</v>
      </c>
      <c r="B413" s="158"/>
      <c r="C413" s="154"/>
      <c r="D413" s="162"/>
      <c r="E413" s="183"/>
      <c r="F413" s="266"/>
      <c r="G413" s="259"/>
      <c r="H413" s="269"/>
      <c r="I413" s="274"/>
      <c r="J413" s="287" t="str">
        <f>IF(AND(I413&gt;0,(C413)=""),"Enter Country of Origin",IF(I413&lt;0,"Quantity should be a positive number",""))</f>
        <v/>
      </c>
      <c r="K413" s="174"/>
      <c r="L413" s="174"/>
      <c r="M413" s="288"/>
      <c r="N413" s="279"/>
      <c r="O413" s="177"/>
      <c r="P413" s="175"/>
      <c r="Q413" s="57"/>
      <c r="V413" s="57"/>
    </row>
    <row r="414" spans="1:22" x14ac:dyDescent="0.25">
      <c r="A414" s="156">
        <v>386</v>
      </c>
      <c r="B414" s="158"/>
      <c r="C414" s="154"/>
      <c r="D414" s="162"/>
      <c r="E414" s="183"/>
      <c r="F414" s="266"/>
      <c r="G414" s="259"/>
      <c r="H414" s="269"/>
      <c r="I414" s="274"/>
      <c r="J414" s="287" t="str">
        <f>IF(AND(I414&gt;0,(C414)=""),"Enter Country of Origin",IF(I414&lt;0,"Quantity should be a positive number",""))</f>
        <v/>
      </c>
      <c r="K414" s="174"/>
      <c r="L414" s="174"/>
      <c r="M414" s="288"/>
      <c r="N414" s="279"/>
      <c r="O414" s="177"/>
      <c r="P414" s="175"/>
      <c r="Q414" s="57"/>
      <c r="V414" s="57"/>
    </row>
    <row r="415" spans="1:22" x14ac:dyDescent="0.25">
      <c r="A415" s="156">
        <v>387</v>
      </c>
      <c r="B415" s="158"/>
      <c r="C415" s="154"/>
      <c r="D415" s="162"/>
      <c r="E415" s="183"/>
      <c r="F415" s="266"/>
      <c r="G415" s="259"/>
      <c r="H415" s="269"/>
      <c r="I415" s="274"/>
      <c r="J415" s="287" t="str">
        <f>IF(AND(I415&gt;0,(C415)=""),"Enter Country of Origin",IF(I415&lt;0,"Quantity should be a positive number",""))</f>
        <v/>
      </c>
      <c r="K415" s="174"/>
      <c r="L415" s="174"/>
      <c r="M415" s="288"/>
      <c r="N415" s="279"/>
      <c r="O415" s="177"/>
      <c r="P415" s="175"/>
      <c r="Q415" s="57"/>
      <c r="V415" s="57"/>
    </row>
    <row r="416" spans="1:22" x14ac:dyDescent="0.25">
      <c r="A416" s="156">
        <v>388</v>
      </c>
      <c r="B416" s="158"/>
      <c r="C416" s="154"/>
      <c r="D416" s="162"/>
      <c r="E416" s="183"/>
      <c r="F416" s="266"/>
      <c r="G416" s="259"/>
      <c r="H416" s="269"/>
      <c r="I416" s="274"/>
      <c r="J416" s="287" t="str">
        <f>IF(AND(I416&gt;0,(C416)=""),"Enter Country of Origin",IF(I416&lt;0,"Quantity should be a positive number",""))</f>
        <v/>
      </c>
      <c r="K416" s="174"/>
      <c r="L416" s="174"/>
      <c r="M416" s="288"/>
      <c r="N416" s="279"/>
      <c r="O416" s="177"/>
      <c r="P416" s="175"/>
      <c r="Q416" s="57"/>
      <c r="V416" s="57"/>
    </row>
    <row r="417" spans="1:22" x14ac:dyDescent="0.25">
      <c r="A417" s="156">
        <v>389</v>
      </c>
      <c r="B417" s="158"/>
      <c r="C417" s="154"/>
      <c r="D417" s="162"/>
      <c r="E417" s="183"/>
      <c r="F417" s="266"/>
      <c r="G417" s="259"/>
      <c r="H417" s="269"/>
      <c r="I417" s="274"/>
      <c r="J417" s="287" t="str">
        <f>IF(AND(I417&gt;0,(C417)=""),"Enter Country of Origin",IF(I417&lt;0,"Quantity should be a positive number",""))</f>
        <v/>
      </c>
      <c r="K417" s="174"/>
      <c r="L417" s="174"/>
      <c r="M417" s="288"/>
      <c r="N417" s="279"/>
      <c r="O417" s="177"/>
      <c r="P417" s="175"/>
      <c r="Q417" s="57"/>
      <c r="V417" s="57"/>
    </row>
    <row r="418" spans="1:22" x14ac:dyDescent="0.25">
      <c r="A418" s="156">
        <v>390</v>
      </c>
      <c r="B418" s="158"/>
      <c r="C418" s="154"/>
      <c r="D418" s="162"/>
      <c r="E418" s="183"/>
      <c r="F418" s="266"/>
      <c r="G418" s="259"/>
      <c r="H418" s="269"/>
      <c r="I418" s="274"/>
      <c r="J418" s="287" t="str">
        <f>IF(AND(I418&gt;0,(C418)=""),"Enter Country of Origin",IF(I418&lt;0,"Quantity should be a positive number",""))</f>
        <v/>
      </c>
      <c r="K418" s="174"/>
      <c r="L418" s="174"/>
      <c r="M418" s="288"/>
      <c r="N418" s="279"/>
      <c r="O418" s="177"/>
      <c r="P418" s="175"/>
      <c r="Q418" s="57"/>
      <c r="V418" s="57"/>
    </row>
    <row r="419" spans="1:22" x14ac:dyDescent="0.25">
      <c r="A419" s="156">
        <v>391</v>
      </c>
      <c r="B419" s="158"/>
      <c r="C419" s="154"/>
      <c r="D419" s="162"/>
      <c r="E419" s="183"/>
      <c r="F419" s="266"/>
      <c r="G419" s="259"/>
      <c r="H419" s="269"/>
      <c r="I419" s="274"/>
      <c r="J419" s="287" t="str">
        <f>IF(AND(I419&gt;0,(C419)=""),"Enter Country of Origin",IF(I419&lt;0,"Quantity should be a positive number",""))</f>
        <v/>
      </c>
      <c r="K419" s="174"/>
      <c r="L419" s="174"/>
      <c r="M419" s="288"/>
      <c r="N419" s="279"/>
      <c r="O419" s="177"/>
      <c r="P419" s="175"/>
      <c r="Q419" s="57"/>
      <c r="V419" s="57"/>
    </row>
    <row r="420" spans="1:22" x14ac:dyDescent="0.25">
      <c r="A420" s="156">
        <v>392</v>
      </c>
      <c r="B420" s="158"/>
      <c r="C420" s="154"/>
      <c r="D420" s="162"/>
      <c r="E420" s="183"/>
      <c r="F420" s="266"/>
      <c r="G420" s="259"/>
      <c r="H420" s="269"/>
      <c r="I420" s="274"/>
      <c r="J420" s="287" t="str">
        <f>IF(AND(I420&gt;0,(C420)=""),"Enter Country of Origin",IF(I420&lt;0,"Quantity should be a positive number",""))</f>
        <v/>
      </c>
      <c r="K420" s="174"/>
      <c r="L420" s="174"/>
      <c r="M420" s="288"/>
      <c r="N420" s="279"/>
      <c r="O420" s="177"/>
      <c r="P420" s="175"/>
      <c r="Q420" s="57"/>
      <c r="V420" s="57"/>
    </row>
    <row r="421" spans="1:22" x14ac:dyDescent="0.25">
      <c r="A421" s="156">
        <v>393</v>
      </c>
      <c r="B421" s="158"/>
      <c r="C421" s="154"/>
      <c r="D421" s="162"/>
      <c r="E421" s="183"/>
      <c r="F421" s="266"/>
      <c r="G421" s="259"/>
      <c r="H421" s="269"/>
      <c r="I421" s="274"/>
      <c r="J421" s="287" t="str">
        <f>IF(AND(I421&gt;0,(C421)=""),"Enter Country of Origin",IF(I421&lt;0,"Quantity should be a positive number",""))</f>
        <v/>
      </c>
      <c r="K421" s="174"/>
      <c r="L421" s="174"/>
      <c r="M421" s="288"/>
      <c r="N421" s="279"/>
      <c r="O421" s="177"/>
      <c r="P421" s="175"/>
      <c r="Q421" s="57"/>
      <c r="V421" s="57"/>
    </row>
    <row r="422" spans="1:22" x14ac:dyDescent="0.25">
      <c r="A422" s="156">
        <v>394</v>
      </c>
      <c r="B422" s="158"/>
      <c r="C422" s="154"/>
      <c r="D422" s="162"/>
      <c r="E422" s="183"/>
      <c r="F422" s="266"/>
      <c r="G422" s="259"/>
      <c r="H422" s="269"/>
      <c r="I422" s="274"/>
      <c r="J422" s="287" t="str">
        <f>IF(AND(I422&gt;0,(C422)=""),"Enter Country of Origin",IF(I422&lt;0,"Quantity should be a positive number",""))</f>
        <v/>
      </c>
      <c r="K422" s="174"/>
      <c r="L422" s="174"/>
      <c r="M422" s="288"/>
      <c r="N422" s="279"/>
      <c r="O422" s="177"/>
      <c r="P422" s="175"/>
      <c r="Q422" s="57"/>
      <c r="V422" s="57"/>
    </row>
    <row r="423" spans="1:22" x14ac:dyDescent="0.25">
      <c r="A423" s="156">
        <v>395</v>
      </c>
      <c r="B423" s="158"/>
      <c r="C423" s="154"/>
      <c r="D423" s="162"/>
      <c r="E423" s="183"/>
      <c r="F423" s="266"/>
      <c r="G423" s="259"/>
      <c r="H423" s="269"/>
      <c r="I423" s="274"/>
      <c r="J423" s="287" t="str">
        <f>IF(AND(I423&gt;0,(C423)=""),"Enter Country of Origin",IF(I423&lt;0,"Quantity should be a positive number",""))</f>
        <v/>
      </c>
      <c r="K423" s="174"/>
      <c r="L423" s="174"/>
      <c r="M423" s="288"/>
      <c r="N423" s="279"/>
      <c r="O423" s="177"/>
      <c r="P423" s="175"/>
      <c r="Q423" s="57"/>
      <c r="V423" s="57"/>
    </row>
    <row r="424" spans="1:22" x14ac:dyDescent="0.25">
      <c r="A424" s="156">
        <v>396</v>
      </c>
      <c r="B424" s="158"/>
      <c r="C424" s="154"/>
      <c r="D424" s="162"/>
      <c r="E424" s="183"/>
      <c r="F424" s="266"/>
      <c r="G424" s="259"/>
      <c r="H424" s="269"/>
      <c r="I424" s="274"/>
      <c r="J424" s="287" t="str">
        <f>IF(AND(I424&gt;0,(C424)=""),"Enter Country of Origin",IF(I424&lt;0,"Quantity should be a positive number",""))</f>
        <v/>
      </c>
      <c r="K424" s="174"/>
      <c r="L424" s="174"/>
      <c r="M424" s="288"/>
      <c r="N424" s="279"/>
      <c r="O424" s="177"/>
      <c r="P424" s="175"/>
      <c r="Q424" s="57"/>
      <c r="V424" s="57"/>
    </row>
    <row r="425" spans="1:22" x14ac:dyDescent="0.25">
      <c r="A425" s="156">
        <v>397</v>
      </c>
      <c r="B425" s="158"/>
      <c r="C425" s="154"/>
      <c r="D425" s="162"/>
      <c r="E425" s="183"/>
      <c r="F425" s="266"/>
      <c r="G425" s="259"/>
      <c r="H425" s="269"/>
      <c r="I425" s="274"/>
      <c r="J425" s="287" t="str">
        <f>IF(AND(I425&gt;0,(C425)=""),"Enter Country of Origin",IF(I425&lt;0,"Quantity should be a positive number",""))</f>
        <v/>
      </c>
      <c r="K425" s="174"/>
      <c r="L425" s="174"/>
      <c r="M425" s="288"/>
      <c r="N425" s="279"/>
      <c r="O425" s="177"/>
      <c r="P425" s="175"/>
      <c r="Q425" s="57"/>
      <c r="V425" s="57"/>
    </row>
    <row r="426" spans="1:22" x14ac:dyDescent="0.25">
      <c r="A426" s="156">
        <v>398</v>
      </c>
      <c r="B426" s="158"/>
      <c r="C426" s="154"/>
      <c r="D426" s="162"/>
      <c r="E426" s="183"/>
      <c r="F426" s="266"/>
      <c r="G426" s="259"/>
      <c r="H426" s="269"/>
      <c r="I426" s="274"/>
      <c r="J426" s="287" t="str">
        <f>IF(AND(I426&gt;0,(C426)=""),"Enter Country of Origin",IF(I426&lt;0,"Quantity should be a positive number",""))</f>
        <v/>
      </c>
      <c r="K426" s="174"/>
      <c r="L426" s="174"/>
      <c r="M426" s="288"/>
      <c r="N426" s="279"/>
      <c r="O426" s="177"/>
      <c r="P426" s="175"/>
      <c r="Q426" s="57"/>
      <c r="V426" s="57"/>
    </row>
    <row r="427" spans="1:22" x14ac:dyDescent="0.25">
      <c r="A427" s="156">
        <v>399</v>
      </c>
      <c r="B427" s="158"/>
      <c r="C427" s="154"/>
      <c r="D427" s="162"/>
      <c r="E427" s="183"/>
      <c r="F427" s="266"/>
      <c r="G427" s="259"/>
      <c r="H427" s="269"/>
      <c r="I427" s="274"/>
      <c r="J427" s="287" t="str">
        <f>IF(AND(I427&gt;0,(C427)=""),"Enter Country of Origin",IF(I427&lt;0,"Quantity should be a positive number",""))</f>
        <v/>
      </c>
      <c r="K427" s="174"/>
      <c r="L427" s="174"/>
      <c r="M427" s="288"/>
      <c r="N427" s="279"/>
      <c r="O427" s="177"/>
      <c r="P427" s="175"/>
      <c r="Q427" s="57"/>
      <c r="V427" s="57"/>
    </row>
    <row r="428" spans="1:22" ht="15.6" thickBot="1" x14ac:dyDescent="0.3">
      <c r="A428" s="157">
        <v>400</v>
      </c>
      <c r="B428" s="159"/>
      <c r="C428" s="160"/>
      <c r="D428" s="164"/>
      <c r="E428" s="184"/>
      <c r="F428" s="267"/>
      <c r="G428" s="260"/>
      <c r="H428" s="270"/>
      <c r="I428" s="275"/>
      <c r="J428" s="289" t="str">
        <f>IF(AND(I428&gt;0,(C428)=""),"Enter Country of Origin",IF(I428&lt;0,"Quantity should be a positive number",""))</f>
        <v/>
      </c>
      <c r="K428" s="185"/>
      <c r="L428" s="185"/>
      <c r="M428" s="290"/>
      <c r="N428" s="280"/>
      <c r="O428" s="178"/>
      <c r="P428" s="176"/>
      <c r="Q428" s="57"/>
      <c r="V428" s="57"/>
    </row>
    <row r="429" spans="1:22" x14ac:dyDescent="0.25">
      <c r="A429" s="143"/>
      <c r="B429" s="143"/>
      <c r="C429" s="143"/>
      <c r="D429" s="143"/>
      <c r="E429" s="151"/>
      <c r="F429" s="151"/>
      <c r="G429" s="143"/>
      <c r="H429" s="143"/>
      <c r="I429" s="152"/>
      <c r="J429" s="152"/>
      <c r="K429" s="153"/>
      <c r="L429" s="153"/>
      <c r="M429" s="143"/>
      <c r="N429" s="143"/>
      <c r="O429" s="143"/>
      <c r="P429" s="143"/>
      <c r="Q429" s="143"/>
      <c r="R429" s="143"/>
    </row>
    <row r="430" spans="1:22" hidden="1" x14ac:dyDescent="0.25">
      <c r="I430" s="6"/>
      <c r="K430" s="7"/>
      <c r="M430" s="8"/>
      <c r="N430" s="9"/>
    </row>
    <row r="431" spans="1:22" hidden="1" x14ac:dyDescent="0.25">
      <c r="I431" s="6"/>
      <c r="K431" s="7"/>
      <c r="M431" s="8"/>
      <c r="N431" s="9"/>
    </row>
    <row r="432" spans="1:22" hidden="1" x14ac:dyDescent="0.25">
      <c r="I432" s="6"/>
      <c r="K432" s="7"/>
      <c r="M432" s="8"/>
      <c r="N432" s="9"/>
    </row>
    <row r="433" spans="9:14" hidden="1" x14ac:dyDescent="0.25">
      <c r="I433" s="6"/>
      <c r="K433" s="7"/>
      <c r="M433" s="8"/>
      <c r="N433" s="9"/>
    </row>
    <row r="434" spans="9:14" hidden="1" x14ac:dyDescent="0.25">
      <c r="I434" s="6"/>
      <c r="K434" s="7"/>
      <c r="M434" s="8"/>
      <c r="N434" s="9"/>
    </row>
    <row r="435" spans="9:14" hidden="1" x14ac:dyDescent="0.25">
      <c r="I435" s="6"/>
      <c r="K435" s="7"/>
      <c r="M435" s="8"/>
      <c r="N435" s="9"/>
    </row>
    <row r="436" spans="9:14" hidden="1" x14ac:dyDescent="0.25">
      <c r="I436" s="6"/>
      <c r="K436" s="7"/>
      <c r="M436" s="8"/>
      <c r="N436" s="9"/>
    </row>
    <row r="437" spans="9:14" hidden="1" x14ac:dyDescent="0.25">
      <c r="I437" s="6"/>
      <c r="K437" s="7"/>
      <c r="M437" s="8"/>
      <c r="N437" s="9"/>
    </row>
    <row r="438" spans="9:14" hidden="1" x14ac:dyDescent="0.25">
      <c r="I438" s="6"/>
      <c r="K438" s="7"/>
      <c r="M438" s="8"/>
      <c r="N438" s="9"/>
    </row>
    <row r="439" spans="9:14" hidden="1" x14ac:dyDescent="0.25">
      <c r="I439" s="6"/>
      <c r="K439" s="7"/>
      <c r="M439" s="8"/>
      <c r="N439" s="9"/>
    </row>
    <row r="440" spans="9:14" hidden="1" x14ac:dyDescent="0.25">
      <c r="I440" s="6"/>
      <c r="K440" s="7"/>
      <c r="M440" s="8"/>
      <c r="N440" s="9"/>
    </row>
    <row r="441" spans="9:14" hidden="1" x14ac:dyDescent="0.25">
      <c r="I441" s="6"/>
      <c r="K441" s="7"/>
      <c r="M441" s="8"/>
      <c r="N441" s="9"/>
    </row>
    <row r="442" spans="9:14" hidden="1" x14ac:dyDescent="0.25">
      <c r="I442" s="6"/>
      <c r="K442" s="7"/>
      <c r="M442" s="8"/>
      <c r="N442" s="9"/>
    </row>
    <row r="443" spans="9:14" hidden="1" x14ac:dyDescent="0.25">
      <c r="I443" s="6"/>
      <c r="K443" s="7"/>
      <c r="M443" s="8"/>
      <c r="N443" s="9"/>
    </row>
    <row r="444" spans="9:14" hidden="1" x14ac:dyDescent="0.25">
      <c r="I444" s="6"/>
      <c r="K444" s="7"/>
      <c r="M444" s="8"/>
      <c r="N444" s="9"/>
    </row>
    <row r="445" spans="9:14" hidden="1" x14ac:dyDescent="0.25">
      <c r="I445" s="6"/>
      <c r="K445" s="7"/>
      <c r="M445" s="8"/>
      <c r="N445" s="9"/>
    </row>
    <row r="446" spans="9:14" hidden="1" x14ac:dyDescent="0.25">
      <c r="I446" s="6"/>
      <c r="K446" s="7"/>
      <c r="M446" s="8"/>
      <c r="N446" s="9"/>
    </row>
    <row r="447" spans="9:14" hidden="1" x14ac:dyDescent="0.25">
      <c r="I447" s="6"/>
      <c r="K447" s="7"/>
      <c r="M447" s="8"/>
      <c r="N447" s="9"/>
    </row>
    <row r="448" spans="9:14" hidden="1" x14ac:dyDescent="0.25">
      <c r="I448" s="6"/>
      <c r="K448" s="7"/>
      <c r="M448" s="8"/>
      <c r="N448" s="9"/>
    </row>
    <row r="449" spans="9:14" hidden="1" x14ac:dyDescent="0.25">
      <c r="I449" s="6"/>
      <c r="K449" s="7"/>
      <c r="M449" s="8"/>
      <c r="N449" s="9"/>
    </row>
    <row r="450" spans="9:14" hidden="1" x14ac:dyDescent="0.25">
      <c r="I450" s="6"/>
      <c r="K450" s="7"/>
      <c r="M450" s="8"/>
      <c r="N450" s="9"/>
    </row>
    <row r="451" spans="9:14" hidden="1" x14ac:dyDescent="0.25">
      <c r="I451" s="6"/>
      <c r="K451" s="7"/>
      <c r="M451" s="8"/>
      <c r="N451" s="9"/>
    </row>
    <row r="452" spans="9:14" hidden="1" x14ac:dyDescent="0.25">
      <c r="I452" s="6"/>
      <c r="K452" s="7"/>
      <c r="M452" s="8"/>
      <c r="N452" s="9"/>
    </row>
    <row r="453" spans="9:14" hidden="1" x14ac:dyDescent="0.25">
      <c r="I453" s="6"/>
      <c r="K453" s="7"/>
      <c r="M453" s="8"/>
      <c r="N453" s="9"/>
    </row>
    <row r="454" spans="9:14" hidden="1" x14ac:dyDescent="0.25">
      <c r="I454" s="6"/>
      <c r="K454" s="7"/>
      <c r="M454" s="8"/>
      <c r="N454" s="9"/>
    </row>
    <row r="455" spans="9:14" hidden="1" x14ac:dyDescent="0.25">
      <c r="I455" s="6"/>
      <c r="K455" s="7"/>
      <c r="M455" s="8"/>
      <c r="N455" s="9"/>
    </row>
    <row r="456" spans="9:14" hidden="1" x14ac:dyDescent="0.25">
      <c r="I456" s="6"/>
      <c r="K456" s="7"/>
      <c r="M456" s="8"/>
      <c r="N456" s="9"/>
    </row>
    <row r="457" spans="9:14" hidden="1" x14ac:dyDescent="0.25">
      <c r="I457" s="6"/>
      <c r="K457" s="7"/>
      <c r="M457" s="8"/>
      <c r="N457" s="9"/>
    </row>
    <row r="458" spans="9:14" hidden="1" x14ac:dyDescent="0.25">
      <c r="I458" s="6"/>
      <c r="K458" s="7"/>
      <c r="M458" s="8"/>
      <c r="N458" s="9"/>
    </row>
    <row r="459" spans="9:14" hidden="1" x14ac:dyDescent="0.25">
      <c r="I459" s="6"/>
      <c r="K459" s="7"/>
      <c r="M459" s="8"/>
      <c r="N459" s="9"/>
    </row>
    <row r="460" spans="9:14" hidden="1" x14ac:dyDescent="0.25">
      <c r="I460" s="6"/>
      <c r="K460" s="7"/>
      <c r="M460" s="8"/>
      <c r="N460" s="9"/>
    </row>
    <row r="461" spans="9:14" hidden="1" x14ac:dyDescent="0.25">
      <c r="I461" s="6"/>
      <c r="K461" s="7"/>
      <c r="M461" s="8"/>
      <c r="N461" s="9"/>
    </row>
    <row r="462" spans="9:14" hidden="1" x14ac:dyDescent="0.25">
      <c r="I462" s="6"/>
      <c r="K462" s="7"/>
      <c r="M462" s="8"/>
      <c r="N462" s="9"/>
    </row>
    <row r="463" spans="9:14" hidden="1" x14ac:dyDescent="0.25">
      <c r="I463" s="6"/>
      <c r="K463" s="7"/>
      <c r="M463" s="8"/>
      <c r="N463" s="9"/>
    </row>
    <row r="464" spans="9:14" hidden="1" x14ac:dyDescent="0.25">
      <c r="I464" s="6"/>
      <c r="K464" s="7"/>
      <c r="M464" s="8"/>
      <c r="N464" s="9"/>
    </row>
    <row r="465" spans="9:14" hidden="1" x14ac:dyDescent="0.25">
      <c r="I465" s="6"/>
      <c r="K465" s="7"/>
      <c r="M465" s="8"/>
      <c r="N465" s="9"/>
    </row>
    <row r="466" spans="9:14" hidden="1" x14ac:dyDescent="0.25">
      <c r="I466" s="6"/>
      <c r="K466" s="7"/>
      <c r="M466" s="8"/>
      <c r="N466" s="9"/>
    </row>
    <row r="467" spans="9:14" hidden="1" x14ac:dyDescent="0.25">
      <c r="I467" s="6"/>
      <c r="K467" s="7"/>
      <c r="M467" s="8"/>
      <c r="N467" s="9"/>
    </row>
    <row r="468" spans="9:14" hidden="1" x14ac:dyDescent="0.25">
      <c r="I468" s="6"/>
      <c r="K468" s="7"/>
      <c r="M468" s="8"/>
      <c r="N468" s="9"/>
    </row>
    <row r="469" spans="9:14" hidden="1" x14ac:dyDescent="0.25">
      <c r="I469" s="6"/>
      <c r="K469" s="7"/>
      <c r="M469" s="8"/>
      <c r="N469" s="9"/>
    </row>
    <row r="470" spans="9:14" hidden="1" x14ac:dyDescent="0.25">
      <c r="I470" s="6"/>
      <c r="K470" s="7"/>
      <c r="M470" s="8"/>
      <c r="N470" s="9"/>
    </row>
    <row r="471" spans="9:14" hidden="1" x14ac:dyDescent="0.25">
      <c r="I471" s="6"/>
      <c r="K471" s="7"/>
      <c r="M471" s="8"/>
      <c r="N471" s="9"/>
    </row>
    <row r="472" spans="9:14" hidden="1" x14ac:dyDescent="0.25">
      <c r="I472" s="6"/>
      <c r="K472" s="7"/>
      <c r="M472" s="8"/>
      <c r="N472" s="9"/>
    </row>
    <row r="473" spans="9:14" hidden="1" x14ac:dyDescent="0.25">
      <c r="I473" s="6"/>
      <c r="K473" s="7"/>
      <c r="M473" s="8"/>
      <c r="N473" s="9"/>
    </row>
    <row r="474" spans="9:14" hidden="1" x14ac:dyDescent="0.25">
      <c r="I474" s="6"/>
      <c r="K474" s="7"/>
      <c r="M474" s="8"/>
      <c r="N474" s="9"/>
    </row>
    <row r="475" spans="9:14" hidden="1" x14ac:dyDescent="0.25">
      <c r="I475" s="6"/>
      <c r="K475" s="7"/>
      <c r="M475" s="8"/>
      <c r="N475" s="9"/>
    </row>
    <row r="476" spans="9:14" hidden="1" x14ac:dyDescent="0.25">
      <c r="I476" s="6"/>
      <c r="K476" s="7"/>
      <c r="M476" s="8"/>
      <c r="N476" s="9"/>
    </row>
    <row r="477" spans="9:14" hidden="1" x14ac:dyDescent="0.25">
      <c r="I477" s="6"/>
      <c r="K477" s="7"/>
      <c r="M477" s="8"/>
      <c r="N477" s="9"/>
    </row>
    <row r="478" spans="9:14" hidden="1" x14ac:dyDescent="0.25">
      <c r="I478" s="6"/>
      <c r="K478" s="7"/>
      <c r="M478" s="8"/>
      <c r="N478" s="9"/>
    </row>
    <row r="479" spans="9:14" hidden="1" x14ac:dyDescent="0.25">
      <c r="I479" s="6"/>
      <c r="K479" s="7"/>
      <c r="M479" s="8"/>
      <c r="N479" s="9"/>
    </row>
    <row r="480" spans="9:14" hidden="1" x14ac:dyDescent="0.25">
      <c r="I480" s="6"/>
      <c r="K480" s="7"/>
      <c r="M480" s="8"/>
      <c r="N480" s="9"/>
    </row>
    <row r="481" spans="9:14" hidden="1" x14ac:dyDescent="0.25">
      <c r="I481" s="6"/>
      <c r="K481" s="7"/>
      <c r="M481" s="8"/>
      <c r="N481" s="9"/>
    </row>
    <row r="482" spans="9:14" hidden="1" x14ac:dyDescent="0.25">
      <c r="I482" s="6"/>
      <c r="K482" s="7"/>
      <c r="M482" s="8"/>
      <c r="N482" s="9"/>
    </row>
    <row r="483" spans="9:14" hidden="1" x14ac:dyDescent="0.25">
      <c r="I483" s="6"/>
      <c r="K483" s="7"/>
      <c r="M483" s="8"/>
      <c r="N483" s="9"/>
    </row>
    <row r="484" spans="9:14" hidden="1" x14ac:dyDescent="0.25">
      <c r="I484" s="6"/>
      <c r="K484" s="7"/>
      <c r="M484" s="8"/>
      <c r="N484" s="9"/>
    </row>
    <row r="485" spans="9:14" hidden="1" x14ac:dyDescent="0.25">
      <c r="I485" s="6"/>
      <c r="K485" s="7"/>
      <c r="M485" s="8"/>
      <c r="N485" s="9"/>
    </row>
    <row r="486" spans="9:14" hidden="1" x14ac:dyDescent="0.25">
      <c r="I486" s="6"/>
      <c r="K486" s="7"/>
      <c r="M486" s="8"/>
      <c r="N486" s="9"/>
    </row>
    <row r="487" spans="9:14" hidden="1" x14ac:dyDescent="0.25">
      <c r="I487" s="6"/>
      <c r="K487" s="7"/>
      <c r="M487" s="8"/>
      <c r="N487" s="9"/>
    </row>
    <row r="488" spans="9:14" hidden="1" x14ac:dyDescent="0.25">
      <c r="I488" s="6"/>
      <c r="K488" s="7"/>
      <c r="M488" s="8"/>
      <c r="N488" s="9"/>
    </row>
    <row r="489" spans="9:14" hidden="1" x14ac:dyDescent="0.25">
      <c r="I489" s="6"/>
      <c r="K489" s="7"/>
      <c r="M489" s="8"/>
      <c r="N489" s="9"/>
    </row>
    <row r="490" spans="9:14" hidden="1" x14ac:dyDescent="0.25">
      <c r="I490" s="6"/>
      <c r="K490" s="7"/>
      <c r="M490" s="8"/>
      <c r="N490" s="9"/>
    </row>
    <row r="491" spans="9:14" hidden="1" x14ac:dyDescent="0.25">
      <c r="I491" s="6"/>
      <c r="K491" s="7"/>
      <c r="M491" s="8"/>
      <c r="N491" s="9"/>
    </row>
    <row r="492" spans="9:14" hidden="1" x14ac:dyDescent="0.25">
      <c r="I492" s="6"/>
      <c r="K492" s="7"/>
      <c r="M492" s="8"/>
      <c r="N492" s="9"/>
    </row>
    <row r="493" spans="9:14" hidden="1" x14ac:dyDescent="0.25">
      <c r="I493" s="6"/>
      <c r="K493" s="7"/>
      <c r="M493" s="8"/>
      <c r="N493" s="9"/>
    </row>
    <row r="494" spans="9:14" hidden="1" x14ac:dyDescent="0.25">
      <c r="I494" s="6"/>
      <c r="K494" s="7"/>
      <c r="M494" s="8"/>
      <c r="N494" s="9"/>
    </row>
    <row r="495" spans="9:14" hidden="1" x14ac:dyDescent="0.25">
      <c r="I495" s="6"/>
      <c r="K495" s="7"/>
      <c r="M495" s="8"/>
      <c r="N495" s="9"/>
    </row>
    <row r="496" spans="9:14" hidden="1" x14ac:dyDescent="0.25">
      <c r="I496" s="6"/>
      <c r="K496" s="7"/>
      <c r="M496" s="8"/>
      <c r="N496" s="9"/>
    </row>
    <row r="497" spans="9:14" hidden="1" x14ac:dyDescent="0.25">
      <c r="I497" s="6"/>
      <c r="K497" s="7"/>
      <c r="M497" s="8"/>
      <c r="N497" s="9"/>
    </row>
    <row r="498" spans="9:14" hidden="1" x14ac:dyDescent="0.25">
      <c r="I498" s="6"/>
      <c r="K498" s="7"/>
      <c r="M498" s="8"/>
      <c r="N498" s="9"/>
    </row>
    <row r="499" spans="9:14" hidden="1" x14ac:dyDescent="0.25">
      <c r="I499" s="6"/>
      <c r="K499" s="7"/>
      <c r="M499" s="8"/>
      <c r="N499" s="9"/>
    </row>
    <row r="500" spans="9:14" hidden="1" x14ac:dyDescent="0.25">
      <c r="I500" s="6"/>
      <c r="K500" s="7"/>
      <c r="M500" s="8"/>
      <c r="N500" s="9"/>
    </row>
    <row r="501" spans="9:14" hidden="1" x14ac:dyDescent="0.25">
      <c r="I501" s="6"/>
      <c r="K501" s="7"/>
      <c r="M501" s="8"/>
      <c r="N501" s="9"/>
    </row>
    <row r="502" spans="9:14" hidden="1" x14ac:dyDescent="0.25">
      <c r="I502" s="6"/>
      <c r="K502" s="7"/>
      <c r="M502" s="8"/>
      <c r="N502" s="9"/>
    </row>
    <row r="503" spans="9:14" hidden="1" x14ac:dyDescent="0.25">
      <c r="I503" s="6"/>
      <c r="K503" s="7"/>
      <c r="M503" s="8"/>
      <c r="N503" s="9"/>
    </row>
    <row r="504" spans="9:14" hidden="1" x14ac:dyDescent="0.25">
      <c r="I504" s="6"/>
      <c r="K504" s="7"/>
      <c r="M504" s="8"/>
      <c r="N504" s="9"/>
    </row>
    <row r="505" spans="9:14" hidden="1" x14ac:dyDescent="0.25">
      <c r="I505" s="6"/>
      <c r="K505" s="7"/>
      <c r="M505" s="8"/>
      <c r="N505" s="9"/>
    </row>
    <row r="506" spans="9:14" hidden="1" x14ac:dyDescent="0.25">
      <c r="I506" s="6"/>
      <c r="K506" s="7"/>
      <c r="M506" s="8"/>
      <c r="N506" s="9"/>
    </row>
    <row r="507" spans="9:14" hidden="1" x14ac:dyDescent="0.25">
      <c r="I507" s="6"/>
      <c r="K507" s="7"/>
      <c r="M507" s="8"/>
      <c r="N507" s="9"/>
    </row>
    <row r="508" spans="9:14" hidden="1" x14ac:dyDescent="0.25">
      <c r="I508" s="6"/>
      <c r="K508" s="7"/>
      <c r="M508" s="8"/>
      <c r="N508" s="9"/>
    </row>
    <row r="509" spans="9:14" hidden="1" x14ac:dyDescent="0.25">
      <c r="I509" s="6"/>
      <c r="K509" s="7"/>
      <c r="M509" s="8"/>
      <c r="N509" s="9"/>
    </row>
    <row r="510" spans="9:14" hidden="1" x14ac:dyDescent="0.25">
      <c r="I510" s="6"/>
      <c r="K510" s="7"/>
      <c r="M510" s="8"/>
      <c r="N510" s="9"/>
    </row>
    <row r="511" spans="9:14" hidden="1" x14ac:dyDescent="0.25">
      <c r="I511" s="6"/>
      <c r="K511" s="7"/>
      <c r="M511" s="8"/>
      <c r="N511" s="9"/>
    </row>
    <row r="512" spans="9:14" hidden="1" x14ac:dyDescent="0.25">
      <c r="I512" s="6"/>
      <c r="K512" s="7"/>
      <c r="M512" s="8"/>
      <c r="N512" s="9"/>
    </row>
    <row r="513" spans="9:14" hidden="1" x14ac:dyDescent="0.25">
      <c r="I513" s="6"/>
      <c r="K513" s="7"/>
      <c r="M513" s="8"/>
      <c r="N513" s="9"/>
    </row>
    <row r="514" spans="9:14" hidden="1" x14ac:dyDescent="0.25">
      <c r="I514" s="6"/>
      <c r="K514" s="7"/>
      <c r="M514" s="8"/>
      <c r="N514" s="9"/>
    </row>
    <row r="515" spans="9:14" hidden="1" x14ac:dyDescent="0.25">
      <c r="I515" s="6"/>
      <c r="K515" s="7"/>
      <c r="M515" s="8"/>
      <c r="N515" s="9"/>
    </row>
    <row r="516" spans="9:14" hidden="1" x14ac:dyDescent="0.25">
      <c r="I516" s="6"/>
      <c r="K516" s="7"/>
      <c r="M516" s="8"/>
      <c r="N516" s="9"/>
    </row>
    <row r="517" spans="9:14" hidden="1" x14ac:dyDescent="0.25">
      <c r="I517" s="6"/>
      <c r="K517" s="7"/>
      <c r="M517" s="8"/>
      <c r="N517" s="9"/>
    </row>
    <row r="518" spans="9:14" hidden="1" x14ac:dyDescent="0.25">
      <c r="I518" s="6"/>
      <c r="K518" s="7"/>
      <c r="M518" s="8"/>
      <c r="N518" s="9"/>
    </row>
    <row r="519" spans="9:14" hidden="1" x14ac:dyDescent="0.25">
      <c r="I519" s="6"/>
      <c r="K519" s="7"/>
      <c r="M519" s="8"/>
      <c r="N519" s="9"/>
    </row>
    <row r="520" spans="9:14" hidden="1" x14ac:dyDescent="0.25">
      <c r="I520" s="6"/>
      <c r="K520" s="7"/>
      <c r="M520" s="8"/>
      <c r="N520" s="9"/>
    </row>
    <row r="521" spans="9:14" hidden="1" x14ac:dyDescent="0.25">
      <c r="I521" s="6"/>
      <c r="K521" s="7"/>
      <c r="M521" s="8"/>
      <c r="N521" s="9"/>
    </row>
    <row r="522" spans="9:14" hidden="1" x14ac:dyDescent="0.25">
      <c r="I522" s="6"/>
      <c r="K522" s="7"/>
      <c r="M522" s="8"/>
      <c r="N522" s="9"/>
    </row>
    <row r="523" spans="9:14" hidden="1" x14ac:dyDescent="0.25">
      <c r="I523" s="6"/>
      <c r="K523" s="7"/>
      <c r="M523" s="8"/>
      <c r="N523" s="9"/>
    </row>
    <row r="524" spans="9:14" hidden="1" x14ac:dyDescent="0.25">
      <c r="I524" s="6"/>
      <c r="K524" s="7"/>
      <c r="M524" s="8"/>
      <c r="N524" s="9"/>
    </row>
    <row r="525" spans="9:14" hidden="1" x14ac:dyDescent="0.25">
      <c r="I525" s="6"/>
      <c r="K525" s="7"/>
      <c r="M525" s="8"/>
      <c r="N525" s="9"/>
    </row>
    <row r="526" spans="9:14" hidden="1" x14ac:dyDescent="0.25">
      <c r="I526" s="6"/>
      <c r="K526" s="7"/>
      <c r="M526" s="8"/>
      <c r="N526" s="9"/>
    </row>
    <row r="527" spans="9:14" hidden="1" x14ac:dyDescent="0.25">
      <c r="I527" s="6"/>
      <c r="K527" s="7"/>
      <c r="M527" s="8"/>
      <c r="N527" s="9"/>
    </row>
    <row r="528" spans="9:14" hidden="1" x14ac:dyDescent="0.25">
      <c r="I528" s="6"/>
      <c r="K528" s="7"/>
      <c r="M528" s="8"/>
      <c r="N528" s="9"/>
    </row>
    <row r="529" spans="9:14" hidden="1" x14ac:dyDescent="0.25">
      <c r="I529" s="6"/>
      <c r="K529" s="7"/>
      <c r="M529" s="8"/>
      <c r="N529" s="9"/>
    </row>
    <row r="530" spans="9:14" hidden="1" x14ac:dyDescent="0.25">
      <c r="I530" s="6"/>
      <c r="K530" s="7"/>
      <c r="M530" s="8"/>
      <c r="N530" s="9"/>
    </row>
    <row r="531" spans="9:14" hidden="1" x14ac:dyDescent="0.25">
      <c r="I531" s="6"/>
      <c r="K531" s="7"/>
      <c r="M531" s="8"/>
      <c r="N531" s="9"/>
    </row>
    <row r="532" spans="9:14" hidden="1" x14ac:dyDescent="0.25">
      <c r="I532" s="6"/>
      <c r="K532" s="7"/>
      <c r="M532" s="8"/>
      <c r="N532" s="9"/>
    </row>
    <row r="533" spans="9:14" hidden="1" x14ac:dyDescent="0.25">
      <c r="I533" s="6"/>
      <c r="K533" s="7"/>
      <c r="M533" s="8"/>
      <c r="N533" s="9"/>
    </row>
    <row r="534" spans="9:14" hidden="1" x14ac:dyDescent="0.25">
      <c r="I534" s="6"/>
      <c r="K534" s="7"/>
      <c r="M534" s="8"/>
      <c r="N534" s="9"/>
    </row>
    <row r="535" spans="9:14" hidden="1" x14ac:dyDescent="0.25">
      <c r="I535" s="6"/>
      <c r="K535" s="7"/>
      <c r="M535" s="8"/>
      <c r="N535" s="9"/>
    </row>
    <row r="536" spans="9:14" hidden="1" x14ac:dyDescent="0.25">
      <c r="I536" s="6"/>
      <c r="K536" s="7"/>
      <c r="M536" s="8"/>
      <c r="N536" s="9"/>
    </row>
    <row r="537" spans="9:14" hidden="1" x14ac:dyDescent="0.25">
      <c r="I537" s="6"/>
      <c r="K537" s="7"/>
      <c r="M537" s="8"/>
      <c r="N537" s="9"/>
    </row>
    <row r="538" spans="9:14" hidden="1" x14ac:dyDescent="0.25">
      <c r="I538" s="6"/>
      <c r="K538" s="7"/>
      <c r="M538" s="8"/>
      <c r="N538" s="9"/>
    </row>
    <row r="539" spans="9:14" hidden="1" x14ac:dyDescent="0.25">
      <c r="I539" s="6"/>
      <c r="K539" s="7"/>
      <c r="M539" s="8"/>
      <c r="N539" s="9"/>
    </row>
    <row r="540" spans="9:14" hidden="1" x14ac:dyDescent="0.25">
      <c r="I540" s="6"/>
      <c r="K540" s="7"/>
      <c r="M540" s="8"/>
      <c r="N540" s="9"/>
    </row>
    <row r="541" spans="9:14" hidden="1" x14ac:dyDescent="0.25">
      <c r="I541" s="6"/>
      <c r="K541" s="7"/>
      <c r="M541" s="8"/>
      <c r="N541" s="9"/>
    </row>
    <row r="542" spans="9:14" hidden="1" x14ac:dyDescent="0.25">
      <c r="I542" s="6"/>
      <c r="K542" s="7"/>
      <c r="M542" s="8"/>
      <c r="N542" s="9"/>
    </row>
    <row r="543" spans="9:14" hidden="1" x14ac:dyDescent="0.25">
      <c r="I543" s="6"/>
      <c r="K543" s="7"/>
      <c r="M543" s="8"/>
      <c r="N543" s="9"/>
    </row>
    <row r="544" spans="9:14" hidden="1" x14ac:dyDescent="0.25">
      <c r="I544" s="6"/>
      <c r="K544" s="7"/>
      <c r="M544" s="8"/>
      <c r="N544" s="9"/>
    </row>
    <row r="545" spans="9:14" hidden="1" x14ac:dyDescent="0.25">
      <c r="I545" s="6"/>
      <c r="K545" s="7"/>
      <c r="M545" s="8"/>
      <c r="N545" s="9"/>
    </row>
    <row r="546" spans="9:14" hidden="1" x14ac:dyDescent="0.25">
      <c r="I546" s="6"/>
      <c r="K546" s="7"/>
      <c r="M546" s="8"/>
      <c r="N546" s="9"/>
    </row>
    <row r="547" spans="9:14" hidden="1" x14ac:dyDescent="0.25">
      <c r="I547" s="6"/>
      <c r="K547" s="7"/>
      <c r="M547" s="8"/>
      <c r="N547" s="9"/>
    </row>
    <row r="548" spans="9:14" hidden="1" x14ac:dyDescent="0.25">
      <c r="I548" s="6"/>
      <c r="K548" s="7"/>
      <c r="M548" s="8"/>
      <c r="N548" s="9"/>
    </row>
    <row r="549" spans="9:14" hidden="1" x14ac:dyDescent="0.25">
      <c r="I549" s="6"/>
      <c r="K549" s="7"/>
      <c r="M549" s="8"/>
      <c r="N549" s="9"/>
    </row>
    <row r="550" spans="9:14" hidden="1" x14ac:dyDescent="0.25">
      <c r="I550" s="6"/>
      <c r="K550" s="7"/>
      <c r="M550" s="8"/>
      <c r="N550" s="9"/>
    </row>
    <row r="551" spans="9:14" hidden="1" x14ac:dyDescent="0.25">
      <c r="I551" s="6"/>
      <c r="K551" s="7"/>
      <c r="M551" s="8"/>
      <c r="N551" s="9"/>
    </row>
    <row r="552" spans="9:14" hidden="1" x14ac:dyDescent="0.25">
      <c r="I552" s="6"/>
      <c r="K552" s="7"/>
      <c r="M552" s="8"/>
      <c r="N552" s="9"/>
    </row>
    <row r="553" spans="9:14" hidden="1" x14ac:dyDescent="0.25">
      <c r="I553" s="6"/>
      <c r="K553" s="7"/>
      <c r="M553" s="8"/>
      <c r="N553" s="9"/>
    </row>
    <row r="554" spans="9:14" hidden="1" x14ac:dyDescent="0.25">
      <c r="I554" s="6"/>
      <c r="K554" s="7"/>
      <c r="M554" s="8"/>
      <c r="N554" s="9"/>
    </row>
    <row r="555" spans="9:14" hidden="1" x14ac:dyDescent="0.25">
      <c r="I555" s="6"/>
      <c r="K555" s="7"/>
      <c r="M555" s="8"/>
      <c r="N555" s="9"/>
    </row>
    <row r="556" spans="9:14" hidden="1" x14ac:dyDescent="0.25">
      <c r="I556" s="6"/>
      <c r="K556" s="7"/>
      <c r="M556" s="8"/>
      <c r="N556" s="9"/>
    </row>
    <row r="557" spans="9:14" hidden="1" x14ac:dyDescent="0.25">
      <c r="I557" s="6"/>
      <c r="K557" s="7"/>
      <c r="M557" s="8"/>
      <c r="N557" s="9"/>
    </row>
    <row r="558" spans="9:14" hidden="1" x14ac:dyDescent="0.25">
      <c r="I558" s="6"/>
      <c r="K558" s="7"/>
      <c r="M558" s="8"/>
      <c r="N558" s="9"/>
    </row>
    <row r="559" spans="9:14" hidden="1" x14ac:dyDescent="0.25">
      <c r="I559" s="6"/>
      <c r="K559" s="7"/>
      <c r="M559" s="8"/>
      <c r="N559" s="9"/>
    </row>
    <row r="560" spans="9:14" hidden="1" x14ac:dyDescent="0.25">
      <c r="I560" s="6"/>
      <c r="K560" s="7"/>
      <c r="M560" s="8"/>
      <c r="N560" s="9"/>
    </row>
    <row r="561" spans="9:14" hidden="1" x14ac:dyDescent="0.25">
      <c r="I561" s="6"/>
      <c r="K561" s="7"/>
      <c r="M561" s="8"/>
      <c r="N561" s="9"/>
    </row>
    <row r="562" spans="9:14" hidden="1" x14ac:dyDescent="0.25">
      <c r="I562" s="6"/>
      <c r="K562" s="7"/>
      <c r="M562" s="8"/>
      <c r="N562" s="9"/>
    </row>
    <row r="563" spans="9:14" hidden="1" x14ac:dyDescent="0.25">
      <c r="I563" s="6"/>
      <c r="K563" s="7"/>
      <c r="M563" s="8"/>
      <c r="N563" s="9"/>
    </row>
    <row r="564" spans="9:14" hidden="1" x14ac:dyDescent="0.25">
      <c r="I564" s="6"/>
      <c r="K564" s="7"/>
      <c r="M564" s="8"/>
      <c r="N564" s="9"/>
    </row>
    <row r="565" spans="9:14" hidden="1" x14ac:dyDescent="0.25">
      <c r="I565" s="6"/>
      <c r="K565" s="7"/>
      <c r="M565" s="8"/>
      <c r="N565" s="9"/>
    </row>
    <row r="566" spans="9:14" hidden="1" x14ac:dyDescent="0.25">
      <c r="I566" s="6"/>
      <c r="K566" s="7"/>
      <c r="M566" s="8"/>
      <c r="N566" s="9"/>
    </row>
    <row r="567" spans="9:14" hidden="1" x14ac:dyDescent="0.25">
      <c r="I567" s="6"/>
      <c r="K567" s="7"/>
      <c r="M567" s="8"/>
      <c r="N567" s="9"/>
    </row>
    <row r="568" spans="9:14" hidden="1" x14ac:dyDescent="0.25">
      <c r="I568" s="6"/>
      <c r="K568" s="7"/>
      <c r="M568" s="8"/>
      <c r="N568" s="9"/>
    </row>
    <row r="569" spans="9:14" hidden="1" x14ac:dyDescent="0.25">
      <c r="I569" s="6"/>
      <c r="K569" s="7"/>
      <c r="M569" s="8"/>
      <c r="N569" s="9"/>
    </row>
    <row r="570" spans="9:14" hidden="1" x14ac:dyDescent="0.25">
      <c r="I570" s="6"/>
      <c r="K570" s="7"/>
      <c r="M570" s="8"/>
      <c r="N570" s="9"/>
    </row>
    <row r="571" spans="9:14" hidden="1" x14ac:dyDescent="0.25">
      <c r="I571" s="6"/>
      <c r="K571" s="7"/>
      <c r="M571" s="8"/>
      <c r="N571" s="9"/>
    </row>
    <row r="572" spans="9:14" hidden="1" x14ac:dyDescent="0.25">
      <c r="I572" s="6"/>
      <c r="K572" s="7"/>
      <c r="M572" s="8"/>
      <c r="N572" s="9"/>
    </row>
    <row r="573" spans="9:14" hidden="1" x14ac:dyDescent="0.25">
      <c r="I573" s="6"/>
      <c r="K573" s="7"/>
      <c r="M573" s="8"/>
      <c r="N573" s="9"/>
    </row>
    <row r="574" spans="9:14" hidden="1" x14ac:dyDescent="0.25">
      <c r="I574" s="6"/>
      <c r="K574" s="7"/>
      <c r="M574" s="8"/>
      <c r="N574" s="9"/>
    </row>
    <row r="575" spans="9:14" hidden="1" x14ac:dyDescent="0.25">
      <c r="I575" s="6"/>
      <c r="K575" s="7"/>
      <c r="M575" s="8"/>
      <c r="N575" s="9"/>
    </row>
    <row r="576" spans="9:14" hidden="1" x14ac:dyDescent="0.25">
      <c r="I576" s="6"/>
      <c r="K576" s="7"/>
      <c r="M576" s="8"/>
      <c r="N576" s="9"/>
    </row>
    <row r="577" spans="9:14" hidden="1" x14ac:dyDescent="0.25">
      <c r="I577" s="6"/>
      <c r="K577" s="7"/>
      <c r="M577" s="8"/>
      <c r="N577" s="9"/>
    </row>
    <row r="578" spans="9:14" hidden="1" x14ac:dyDescent="0.25">
      <c r="I578" s="6"/>
      <c r="K578" s="7"/>
      <c r="M578" s="8"/>
      <c r="N578" s="9"/>
    </row>
    <row r="579" spans="9:14" hidden="1" x14ac:dyDescent="0.25">
      <c r="I579" s="6"/>
      <c r="K579" s="7"/>
      <c r="M579" s="8"/>
      <c r="N579" s="9"/>
    </row>
    <row r="580" spans="9:14" hidden="1" x14ac:dyDescent="0.25">
      <c r="I580" s="6"/>
      <c r="K580" s="7"/>
      <c r="M580" s="8"/>
      <c r="N580" s="9"/>
    </row>
    <row r="581" spans="9:14" hidden="1" x14ac:dyDescent="0.25">
      <c r="I581" s="6"/>
      <c r="K581" s="7"/>
      <c r="M581" s="8"/>
      <c r="N581" s="9"/>
    </row>
    <row r="582" spans="9:14" hidden="1" x14ac:dyDescent="0.25">
      <c r="I582" s="6"/>
      <c r="K582" s="7"/>
      <c r="M582" s="8"/>
      <c r="N582" s="9"/>
    </row>
    <row r="583" spans="9:14" hidden="1" x14ac:dyDescent="0.25">
      <c r="I583" s="6"/>
      <c r="K583" s="7"/>
      <c r="M583" s="8"/>
      <c r="N583" s="9"/>
    </row>
    <row r="584" spans="9:14" hidden="1" x14ac:dyDescent="0.25">
      <c r="I584" s="6"/>
      <c r="K584" s="7"/>
      <c r="M584" s="8"/>
      <c r="N584" s="9"/>
    </row>
    <row r="585" spans="9:14" hidden="1" x14ac:dyDescent="0.25">
      <c r="I585" s="6"/>
      <c r="K585" s="7"/>
      <c r="M585" s="8"/>
      <c r="N585" s="9"/>
    </row>
    <row r="586" spans="9:14" hidden="1" x14ac:dyDescent="0.25">
      <c r="I586" s="6"/>
      <c r="K586" s="7"/>
      <c r="M586" s="8"/>
      <c r="N586" s="9"/>
    </row>
    <row r="587" spans="9:14" hidden="1" x14ac:dyDescent="0.25">
      <c r="I587" s="6"/>
      <c r="K587" s="7"/>
      <c r="M587" s="8"/>
      <c r="N587" s="9"/>
    </row>
    <row r="588" spans="9:14" hidden="1" x14ac:dyDescent="0.25">
      <c r="I588" s="6"/>
      <c r="K588" s="7"/>
      <c r="M588" s="8"/>
      <c r="N588" s="9"/>
    </row>
    <row r="589" spans="9:14" hidden="1" x14ac:dyDescent="0.25">
      <c r="I589" s="6"/>
      <c r="K589" s="7"/>
      <c r="M589" s="8"/>
      <c r="N589" s="9"/>
    </row>
    <row r="590" spans="9:14" hidden="1" x14ac:dyDescent="0.25">
      <c r="I590" s="6"/>
      <c r="K590" s="7"/>
      <c r="M590" s="8"/>
      <c r="N590" s="9"/>
    </row>
    <row r="591" spans="9:14" hidden="1" x14ac:dyDescent="0.25">
      <c r="I591" s="6"/>
      <c r="K591" s="7"/>
      <c r="M591" s="8"/>
      <c r="N591" s="9"/>
    </row>
    <row r="592" spans="9:14" hidden="1" x14ac:dyDescent="0.25">
      <c r="I592" s="6"/>
      <c r="K592" s="7"/>
      <c r="M592" s="8"/>
      <c r="N592" s="9"/>
    </row>
    <row r="593" spans="9:14" hidden="1" x14ac:dyDescent="0.25">
      <c r="I593" s="6"/>
      <c r="K593" s="7"/>
      <c r="M593" s="8"/>
      <c r="N593" s="9"/>
    </row>
    <row r="594" spans="9:14" hidden="1" x14ac:dyDescent="0.25">
      <c r="I594" s="6"/>
      <c r="K594" s="7"/>
      <c r="M594" s="8"/>
      <c r="N594" s="9"/>
    </row>
    <row r="595" spans="9:14" hidden="1" x14ac:dyDescent="0.25">
      <c r="I595" s="6"/>
      <c r="K595" s="7"/>
      <c r="M595" s="8"/>
      <c r="N595" s="9"/>
    </row>
    <row r="596" spans="9:14" hidden="1" x14ac:dyDescent="0.25">
      <c r="I596" s="6"/>
      <c r="K596" s="7"/>
      <c r="M596" s="8"/>
      <c r="N596" s="9"/>
    </row>
    <row r="597" spans="9:14" hidden="1" x14ac:dyDescent="0.25">
      <c r="I597" s="6"/>
      <c r="K597" s="7"/>
      <c r="M597" s="8"/>
      <c r="N597" s="9"/>
    </row>
    <row r="598" spans="9:14" hidden="1" x14ac:dyDescent="0.25">
      <c r="I598" s="6"/>
      <c r="K598" s="7"/>
      <c r="M598" s="8"/>
      <c r="N598" s="9"/>
    </row>
    <row r="599" spans="9:14" hidden="1" x14ac:dyDescent="0.25">
      <c r="I599" s="6"/>
      <c r="K599" s="7"/>
      <c r="M599" s="8"/>
      <c r="N599" s="9"/>
    </row>
    <row r="600" spans="9:14" hidden="1" x14ac:dyDescent="0.25">
      <c r="I600" s="6"/>
      <c r="K600" s="7"/>
      <c r="M600" s="8"/>
      <c r="N600" s="9"/>
    </row>
    <row r="601" spans="9:14" hidden="1" x14ac:dyDescent="0.25">
      <c r="I601" s="6"/>
      <c r="K601" s="7"/>
      <c r="M601" s="8"/>
      <c r="N601" s="9"/>
    </row>
    <row r="602" spans="9:14" hidden="1" x14ac:dyDescent="0.25">
      <c r="I602" s="6"/>
      <c r="K602" s="7"/>
      <c r="M602" s="8"/>
      <c r="N602" s="9"/>
    </row>
    <row r="603" spans="9:14" hidden="1" x14ac:dyDescent="0.25">
      <c r="I603" s="6"/>
      <c r="K603" s="7"/>
      <c r="M603" s="8"/>
      <c r="N603" s="9"/>
    </row>
    <row r="604" spans="9:14" hidden="1" x14ac:dyDescent="0.25">
      <c r="I604" s="6"/>
      <c r="K604" s="7"/>
      <c r="M604" s="8"/>
      <c r="N604" s="9"/>
    </row>
    <row r="605" spans="9:14" hidden="1" x14ac:dyDescent="0.25">
      <c r="I605" s="6"/>
      <c r="K605" s="7"/>
      <c r="M605" s="8"/>
      <c r="N605" s="9"/>
    </row>
    <row r="606" spans="9:14" hidden="1" x14ac:dyDescent="0.25">
      <c r="I606" s="6"/>
      <c r="K606" s="7"/>
      <c r="M606" s="8"/>
      <c r="N606" s="9"/>
    </row>
    <row r="607" spans="9:14" hidden="1" x14ac:dyDescent="0.25">
      <c r="I607" s="6"/>
      <c r="K607" s="7"/>
      <c r="M607" s="8"/>
      <c r="N607" s="9"/>
    </row>
    <row r="608" spans="9:14" hidden="1" x14ac:dyDescent="0.25">
      <c r="I608" s="6"/>
      <c r="K608" s="7"/>
      <c r="M608" s="8"/>
      <c r="N608" s="9"/>
    </row>
    <row r="609" spans="9:14" hidden="1" x14ac:dyDescent="0.25">
      <c r="I609" s="6"/>
      <c r="K609" s="7"/>
      <c r="M609" s="8"/>
      <c r="N609" s="9"/>
    </row>
    <row r="610" spans="9:14" hidden="1" x14ac:dyDescent="0.25">
      <c r="I610" s="6"/>
      <c r="K610" s="7"/>
      <c r="M610" s="8"/>
      <c r="N610" s="9"/>
    </row>
    <row r="611" spans="9:14" hidden="1" x14ac:dyDescent="0.25">
      <c r="I611" s="6"/>
      <c r="K611" s="7"/>
      <c r="M611" s="8"/>
      <c r="N611" s="9"/>
    </row>
    <row r="612" spans="9:14" hidden="1" x14ac:dyDescent="0.25">
      <c r="I612" s="6"/>
      <c r="K612" s="7"/>
      <c r="M612" s="8"/>
      <c r="N612" s="9"/>
    </row>
    <row r="613" spans="9:14" hidden="1" x14ac:dyDescent="0.25">
      <c r="I613" s="6"/>
      <c r="K613" s="7"/>
      <c r="M613" s="8"/>
      <c r="N613" s="9"/>
    </row>
    <row r="614" spans="9:14" hidden="1" x14ac:dyDescent="0.25">
      <c r="I614" s="6"/>
      <c r="K614" s="7"/>
      <c r="M614" s="8"/>
      <c r="N614" s="9"/>
    </row>
    <row r="615" spans="9:14" hidden="1" x14ac:dyDescent="0.25">
      <c r="I615" s="6"/>
      <c r="K615" s="7"/>
      <c r="M615" s="8"/>
      <c r="N615" s="9"/>
    </row>
    <row r="616" spans="9:14" hidden="1" x14ac:dyDescent="0.25">
      <c r="I616" s="6"/>
      <c r="K616" s="7"/>
      <c r="M616" s="8"/>
      <c r="N616" s="9"/>
    </row>
    <row r="617" spans="9:14" hidden="1" x14ac:dyDescent="0.25">
      <c r="I617" s="6"/>
      <c r="K617" s="7"/>
      <c r="M617" s="8"/>
      <c r="N617" s="9"/>
    </row>
    <row r="618" spans="9:14" hidden="1" x14ac:dyDescent="0.25">
      <c r="I618" s="6"/>
      <c r="K618" s="7"/>
      <c r="M618" s="8"/>
      <c r="N618" s="9"/>
    </row>
    <row r="619" spans="9:14" hidden="1" x14ac:dyDescent="0.25">
      <c r="I619" s="6"/>
      <c r="K619" s="7"/>
      <c r="M619" s="8"/>
      <c r="N619" s="9"/>
    </row>
    <row r="620" spans="9:14" hidden="1" x14ac:dyDescent="0.25">
      <c r="I620" s="6"/>
      <c r="K620" s="7"/>
      <c r="M620" s="8"/>
      <c r="N620" s="9"/>
    </row>
    <row r="621" spans="9:14" hidden="1" x14ac:dyDescent="0.25">
      <c r="I621" s="6"/>
      <c r="K621" s="7"/>
      <c r="M621" s="8"/>
      <c r="N621" s="9"/>
    </row>
    <row r="622" spans="9:14" hidden="1" x14ac:dyDescent="0.25">
      <c r="I622" s="6"/>
      <c r="K622" s="7"/>
      <c r="M622" s="8"/>
      <c r="N622" s="9"/>
    </row>
    <row r="623" spans="9:14" hidden="1" x14ac:dyDescent="0.25">
      <c r="I623" s="6"/>
      <c r="K623" s="7"/>
      <c r="M623" s="8"/>
      <c r="N623" s="9"/>
    </row>
    <row r="624" spans="9:14" hidden="1" x14ac:dyDescent="0.25">
      <c r="I624" s="6"/>
      <c r="K624" s="7"/>
      <c r="M624" s="8"/>
      <c r="N624" s="9"/>
    </row>
    <row r="625" spans="9:14" hidden="1" x14ac:dyDescent="0.25">
      <c r="I625" s="6"/>
      <c r="K625" s="7"/>
      <c r="M625" s="8"/>
      <c r="N625" s="9"/>
    </row>
    <row r="626" spans="9:14" hidden="1" x14ac:dyDescent="0.25">
      <c r="I626" s="6"/>
      <c r="K626" s="7"/>
      <c r="M626" s="8"/>
      <c r="N626" s="9"/>
    </row>
    <row r="627" spans="9:14" hidden="1" x14ac:dyDescent="0.25">
      <c r="I627" s="6"/>
      <c r="K627" s="7"/>
      <c r="M627" s="8"/>
      <c r="N627" s="9"/>
    </row>
    <row r="628" spans="9:14" hidden="1" x14ac:dyDescent="0.25">
      <c r="I628" s="6"/>
      <c r="K628" s="7"/>
      <c r="M628" s="8"/>
      <c r="N628" s="9"/>
    </row>
    <row r="629" spans="9:14" hidden="1" x14ac:dyDescent="0.25">
      <c r="I629" s="6"/>
      <c r="K629" s="7"/>
      <c r="M629" s="8"/>
      <c r="N629" s="9"/>
    </row>
    <row r="630" spans="9:14" hidden="1" x14ac:dyDescent="0.25">
      <c r="I630" s="6"/>
      <c r="K630" s="7"/>
      <c r="M630" s="8"/>
      <c r="N630" s="9"/>
    </row>
    <row r="631" spans="9:14" hidden="1" x14ac:dyDescent="0.25">
      <c r="I631" s="6"/>
      <c r="K631" s="7"/>
      <c r="M631" s="8"/>
      <c r="N631" s="9"/>
    </row>
    <row r="632" spans="9:14" hidden="1" x14ac:dyDescent="0.25">
      <c r="I632" s="6"/>
      <c r="K632" s="7"/>
      <c r="M632" s="8"/>
      <c r="N632" s="9"/>
    </row>
    <row r="633" spans="9:14" hidden="1" x14ac:dyDescent="0.25">
      <c r="I633" s="6"/>
      <c r="K633" s="7"/>
      <c r="M633" s="8"/>
      <c r="N633" s="9"/>
    </row>
    <row r="634" spans="9:14" hidden="1" x14ac:dyDescent="0.25">
      <c r="I634" s="6"/>
      <c r="K634" s="7"/>
      <c r="M634" s="8"/>
      <c r="N634" s="9"/>
    </row>
    <row r="635" spans="9:14" hidden="1" x14ac:dyDescent="0.25">
      <c r="I635" s="6"/>
      <c r="K635" s="7"/>
      <c r="M635" s="8"/>
      <c r="N635" s="9"/>
    </row>
    <row r="636" spans="9:14" hidden="1" x14ac:dyDescent="0.25">
      <c r="I636" s="6"/>
      <c r="K636" s="7"/>
      <c r="M636" s="8"/>
      <c r="N636" s="9"/>
    </row>
    <row r="637" spans="9:14" hidden="1" x14ac:dyDescent="0.25">
      <c r="I637" s="6"/>
      <c r="K637" s="7"/>
      <c r="M637" s="8"/>
      <c r="N637" s="9"/>
    </row>
    <row r="638" spans="9:14" hidden="1" x14ac:dyDescent="0.25">
      <c r="I638" s="6"/>
      <c r="K638" s="7"/>
      <c r="M638" s="8"/>
      <c r="N638" s="9"/>
    </row>
    <row r="639" spans="9:14" hidden="1" x14ac:dyDescent="0.25">
      <c r="I639" s="6"/>
      <c r="K639" s="7"/>
      <c r="M639" s="8"/>
      <c r="N639" s="9"/>
    </row>
    <row r="640" spans="9:14" hidden="1" x14ac:dyDescent="0.25">
      <c r="I640" s="6"/>
      <c r="K640" s="7"/>
      <c r="M640" s="8"/>
      <c r="N640" s="9"/>
    </row>
    <row r="641" spans="9:14" hidden="1" x14ac:dyDescent="0.25">
      <c r="I641" s="6"/>
      <c r="K641" s="7"/>
      <c r="M641" s="8"/>
      <c r="N641" s="9"/>
    </row>
    <row r="642" spans="9:14" hidden="1" x14ac:dyDescent="0.25">
      <c r="I642" s="6"/>
      <c r="K642" s="7"/>
      <c r="M642" s="8"/>
      <c r="N642" s="9"/>
    </row>
    <row r="643" spans="9:14" hidden="1" x14ac:dyDescent="0.25">
      <c r="I643" s="6"/>
      <c r="K643" s="7"/>
      <c r="M643" s="8"/>
      <c r="N643" s="9"/>
    </row>
    <row r="644" spans="9:14" hidden="1" x14ac:dyDescent="0.25">
      <c r="I644" s="6"/>
      <c r="K644" s="7"/>
      <c r="M644" s="8"/>
      <c r="N644" s="9"/>
    </row>
    <row r="645" spans="9:14" hidden="1" x14ac:dyDescent="0.25">
      <c r="I645" s="6"/>
      <c r="K645" s="7"/>
      <c r="M645" s="8"/>
      <c r="N645" s="9"/>
    </row>
    <row r="646" spans="9:14" hidden="1" x14ac:dyDescent="0.25">
      <c r="I646" s="6"/>
      <c r="K646" s="7"/>
      <c r="M646" s="8"/>
      <c r="N646" s="9"/>
    </row>
    <row r="647" spans="9:14" hidden="1" x14ac:dyDescent="0.25">
      <c r="I647" s="6"/>
      <c r="K647" s="7"/>
      <c r="M647" s="8"/>
      <c r="N647" s="9"/>
    </row>
    <row r="648" spans="9:14" hidden="1" x14ac:dyDescent="0.25">
      <c r="I648" s="6"/>
      <c r="K648" s="7"/>
      <c r="M648" s="8"/>
      <c r="N648" s="9"/>
    </row>
    <row r="649" spans="9:14" hidden="1" x14ac:dyDescent="0.25">
      <c r="I649" s="6"/>
      <c r="K649" s="7"/>
      <c r="M649" s="8"/>
      <c r="N649" s="9"/>
    </row>
    <row r="650" spans="9:14" hidden="1" x14ac:dyDescent="0.25">
      <c r="I650" s="6"/>
      <c r="K650" s="7"/>
      <c r="M650" s="8"/>
      <c r="N650" s="9"/>
    </row>
    <row r="651" spans="9:14" hidden="1" x14ac:dyDescent="0.25">
      <c r="I651" s="6"/>
      <c r="K651" s="7"/>
      <c r="M651" s="8"/>
      <c r="N651" s="9"/>
    </row>
    <row r="652" spans="9:14" hidden="1" x14ac:dyDescent="0.25">
      <c r="I652" s="6"/>
      <c r="K652" s="7"/>
      <c r="M652" s="8"/>
      <c r="N652" s="9"/>
    </row>
    <row r="653" spans="9:14" hidden="1" x14ac:dyDescent="0.25">
      <c r="I653" s="6"/>
      <c r="K653" s="7"/>
      <c r="M653" s="8"/>
      <c r="N653" s="9"/>
    </row>
    <row r="654" spans="9:14" hidden="1" x14ac:dyDescent="0.25">
      <c r="I654" s="6"/>
      <c r="K654" s="7"/>
      <c r="M654" s="8"/>
      <c r="N654" s="9"/>
    </row>
    <row r="655" spans="9:14" hidden="1" x14ac:dyDescent="0.25">
      <c r="I655" s="6"/>
      <c r="K655" s="7"/>
      <c r="M655" s="8"/>
      <c r="N655" s="9"/>
    </row>
    <row r="656" spans="9:14" hidden="1" x14ac:dyDescent="0.25">
      <c r="I656" s="6"/>
      <c r="K656" s="7"/>
      <c r="M656" s="8"/>
      <c r="N656" s="9"/>
    </row>
    <row r="657" spans="9:14" hidden="1" x14ac:dyDescent="0.25">
      <c r="I657" s="6"/>
      <c r="K657" s="7"/>
      <c r="M657" s="8"/>
      <c r="N657" s="9"/>
    </row>
    <row r="658" spans="9:14" hidden="1" x14ac:dyDescent="0.25">
      <c r="I658" s="6"/>
      <c r="K658" s="7"/>
      <c r="M658" s="8"/>
      <c r="N658" s="9"/>
    </row>
    <row r="659" spans="9:14" hidden="1" x14ac:dyDescent="0.25">
      <c r="I659" s="6"/>
      <c r="K659" s="7"/>
      <c r="M659" s="8"/>
      <c r="N659" s="9"/>
    </row>
    <row r="660" spans="9:14" hidden="1" x14ac:dyDescent="0.25">
      <c r="I660" s="6"/>
      <c r="K660" s="7"/>
      <c r="M660" s="8"/>
      <c r="N660" s="9"/>
    </row>
    <row r="661" spans="9:14" hidden="1" x14ac:dyDescent="0.25">
      <c r="I661" s="6"/>
      <c r="K661" s="7"/>
      <c r="M661" s="8"/>
      <c r="N661" s="9"/>
    </row>
    <row r="662" spans="9:14" hidden="1" x14ac:dyDescent="0.25">
      <c r="I662" s="6"/>
      <c r="K662" s="7"/>
      <c r="M662" s="8"/>
      <c r="N662" s="9"/>
    </row>
    <row r="663" spans="9:14" hidden="1" x14ac:dyDescent="0.25">
      <c r="I663" s="6"/>
      <c r="K663" s="7"/>
      <c r="M663" s="8"/>
      <c r="N663" s="9"/>
    </row>
    <row r="664" spans="9:14" hidden="1" x14ac:dyDescent="0.25">
      <c r="I664" s="6"/>
      <c r="K664" s="7"/>
      <c r="M664" s="8"/>
      <c r="N664" s="9"/>
    </row>
    <row r="665" spans="9:14" hidden="1" x14ac:dyDescent="0.25">
      <c r="I665" s="6"/>
      <c r="K665" s="7"/>
      <c r="M665" s="8"/>
      <c r="N665" s="9"/>
    </row>
    <row r="666" spans="9:14" hidden="1" x14ac:dyDescent="0.25">
      <c r="I666" s="6"/>
      <c r="K666" s="7"/>
      <c r="M666" s="8"/>
      <c r="N666" s="9"/>
    </row>
    <row r="667" spans="9:14" hidden="1" x14ac:dyDescent="0.25">
      <c r="I667" s="6"/>
      <c r="K667" s="7"/>
      <c r="M667" s="8"/>
      <c r="N667" s="9"/>
    </row>
    <row r="668" spans="9:14" hidden="1" x14ac:dyDescent="0.25">
      <c r="I668" s="6"/>
      <c r="K668" s="7"/>
      <c r="M668" s="8"/>
      <c r="N668" s="9"/>
    </row>
    <row r="669" spans="9:14" hidden="1" x14ac:dyDescent="0.25">
      <c r="I669" s="6"/>
      <c r="K669" s="7"/>
      <c r="M669" s="8"/>
      <c r="N669" s="9"/>
    </row>
    <row r="670" spans="9:14" hidden="1" x14ac:dyDescent="0.25">
      <c r="I670" s="6"/>
      <c r="K670" s="7"/>
      <c r="M670" s="8"/>
      <c r="N670" s="9"/>
    </row>
    <row r="671" spans="9:14" hidden="1" x14ac:dyDescent="0.25">
      <c r="I671" s="6"/>
      <c r="K671" s="7"/>
      <c r="M671" s="8"/>
      <c r="N671" s="9"/>
    </row>
    <row r="672" spans="9:14" hidden="1" x14ac:dyDescent="0.25">
      <c r="I672" s="6"/>
      <c r="K672" s="7"/>
      <c r="M672" s="8"/>
      <c r="N672" s="9"/>
    </row>
    <row r="673" spans="9:14" hidden="1" x14ac:dyDescent="0.25">
      <c r="I673" s="6"/>
      <c r="K673" s="7"/>
      <c r="M673" s="8"/>
      <c r="N673" s="9"/>
    </row>
    <row r="674" spans="9:14" hidden="1" x14ac:dyDescent="0.25">
      <c r="I674" s="6"/>
      <c r="K674" s="7"/>
      <c r="M674" s="8"/>
      <c r="N674" s="9"/>
    </row>
    <row r="675" spans="9:14" hidden="1" x14ac:dyDescent="0.25">
      <c r="I675" s="6"/>
      <c r="K675" s="7"/>
      <c r="M675" s="8"/>
      <c r="N675" s="9"/>
    </row>
    <row r="676" spans="9:14" hidden="1" x14ac:dyDescent="0.25">
      <c r="I676" s="6"/>
      <c r="K676" s="7"/>
      <c r="M676" s="8"/>
      <c r="N676" s="9"/>
    </row>
    <row r="677" spans="9:14" hidden="1" x14ac:dyDescent="0.25">
      <c r="I677" s="6"/>
      <c r="K677" s="7"/>
      <c r="M677" s="8"/>
      <c r="N677" s="9"/>
    </row>
    <row r="678" spans="9:14" hidden="1" x14ac:dyDescent="0.25">
      <c r="I678" s="6"/>
      <c r="K678" s="7"/>
      <c r="M678" s="8"/>
      <c r="N678" s="9"/>
    </row>
    <row r="679" spans="9:14" hidden="1" x14ac:dyDescent="0.25">
      <c r="I679" s="6"/>
      <c r="K679" s="7"/>
      <c r="M679" s="8"/>
      <c r="N679" s="9"/>
    </row>
    <row r="680" spans="9:14" hidden="1" x14ac:dyDescent="0.25">
      <c r="I680" s="6"/>
      <c r="K680" s="7"/>
      <c r="M680" s="8"/>
      <c r="N680" s="9"/>
    </row>
    <row r="681" spans="9:14" hidden="1" x14ac:dyDescent="0.25">
      <c r="I681" s="6"/>
      <c r="K681" s="7"/>
      <c r="M681" s="8"/>
      <c r="N681" s="9"/>
    </row>
    <row r="682" spans="9:14" hidden="1" x14ac:dyDescent="0.25">
      <c r="I682" s="6"/>
      <c r="K682" s="7"/>
      <c r="M682" s="8"/>
      <c r="N682" s="9"/>
    </row>
    <row r="683" spans="9:14" hidden="1" x14ac:dyDescent="0.25">
      <c r="I683" s="6"/>
      <c r="K683" s="7"/>
      <c r="M683" s="8"/>
      <c r="N683" s="9"/>
    </row>
    <row r="684" spans="9:14" hidden="1" x14ac:dyDescent="0.25">
      <c r="I684" s="6"/>
      <c r="K684" s="7"/>
      <c r="M684" s="8"/>
      <c r="N684" s="9"/>
    </row>
    <row r="685" spans="9:14" hidden="1" x14ac:dyDescent="0.25">
      <c r="I685" s="6"/>
      <c r="K685" s="7"/>
      <c r="M685" s="8"/>
      <c r="N685" s="9"/>
    </row>
    <row r="686" spans="9:14" hidden="1" x14ac:dyDescent="0.25">
      <c r="I686" s="6"/>
      <c r="K686" s="7"/>
      <c r="M686" s="8"/>
      <c r="N686" s="9"/>
    </row>
    <row r="687" spans="9:14" hidden="1" x14ac:dyDescent="0.25">
      <c r="I687" s="6"/>
      <c r="K687" s="7"/>
      <c r="M687" s="8"/>
      <c r="N687" s="9"/>
    </row>
    <row r="688" spans="9:14" hidden="1" x14ac:dyDescent="0.25">
      <c r="I688" s="6"/>
      <c r="K688" s="7"/>
      <c r="M688" s="8"/>
      <c r="N688" s="9"/>
    </row>
    <row r="689" spans="9:14" hidden="1" x14ac:dyDescent="0.25">
      <c r="I689" s="6"/>
      <c r="K689" s="7"/>
      <c r="M689" s="8"/>
      <c r="N689" s="9"/>
    </row>
    <row r="690" spans="9:14" hidden="1" x14ac:dyDescent="0.25">
      <c r="I690" s="6"/>
      <c r="K690" s="7"/>
      <c r="M690" s="8"/>
      <c r="N690" s="9"/>
    </row>
    <row r="691" spans="9:14" hidden="1" x14ac:dyDescent="0.25">
      <c r="I691" s="6"/>
      <c r="K691" s="7"/>
      <c r="M691" s="8"/>
      <c r="N691" s="9"/>
    </row>
    <row r="692" spans="9:14" hidden="1" x14ac:dyDescent="0.25">
      <c r="I692" s="6"/>
      <c r="K692" s="7"/>
      <c r="M692" s="8"/>
      <c r="N692" s="9"/>
    </row>
    <row r="693" spans="9:14" hidden="1" x14ac:dyDescent="0.25">
      <c r="I693" s="6"/>
      <c r="K693" s="7"/>
      <c r="M693" s="8"/>
      <c r="N693" s="9"/>
    </row>
    <row r="694" spans="9:14" hidden="1" x14ac:dyDescent="0.25">
      <c r="I694" s="6"/>
      <c r="K694" s="7"/>
      <c r="M694" s="8"/>
      <c r="N694" s="9"/>
    </row>
    <row r="695" spans="9:14" hidden="1" x14ac:dyDescent="0.25">
      <c r="I695" s="6"/>
      <c r="K695" s="7"/>
      <c r="M695" s="8"/>
      <c r="N695" s="9"/>
    </row>
    <row r="696" spans="9:14" hidden="1" x14ac:dyDescent="0.25">
      <c r="I696" s="6"/>
      <c r="K696" s="7"/>
      <c r="M696" s="8"/>
      <c r="N696" s="9"/>
    </row>
    <row r="697" spans="9:14" hidden="1" x14ac:dyDescent="0.25">
      <c r="I697" s="6"/>
      <c r="K697" s="7"/>
      <c r="M697" s="8"/>
      <c r="N697" s="9"/>
    </row>
    <row r="698" spans="9:14" hidden="1" x14ac:dyDescent="0.25">
      <c r="I698" s="6"/>
      <c r="K698" s="7"/>
      <c r="M698" s="8"/>
      <c r="N698" s="9"/>
    </row>
    <row r="699" spans="9:14" hidden="1" x14ac:dyDescent="0.25">
      <c r="I699" s="6"/>
      <c r="K699" s="7"/>
      <c r="M699" s="8"/>
      <c r="N699" s="9"/>
    </row>
    <row r="700" spans="9:14" hidden="1" x14ac:dyDescent="0.25">
      <c r="I700" s="6"/>
      <c r="K700" s="7"/>
      <c r="M700" s="8"/>
      <c r="N700" s="9"/>
    </row>
    <row r="701" spans="9:14" hidden="1" x14ac:dyDescent="0.25">
      <c r="I701" s="6"/>
      <c r="K701" s="7"/>
      <c r="M701" s="8"/>
      <c r="N701" s="9"/>
    </row>
    <row r="702" spans="9:14" hidden="1" x14ac:dyDescent="0.25">
      <c r="I702" s="6"/>
      <c r="K702" s="7"/>
      <c r="M702" s="8"/>
      <c r="N702" s="9"/>
    </row>
    <row r="703" spans="9:14" hidden="1" x14ac:dyDescent="0.25">
      <c r="I703" s="6"/>
      <c r="K703" s="7"/>
      <c r="M703" s="8"/>
      <c r="N703" s="9"/>
    </row>
    <row r="704" spans="9:14" hidden="1" x14ac:dyDescent="0.25">
      <c r="I704" s="6"/>
      <c r="K704" s="7"/>
      <c r="M704" s="8"/>
      <c r="N704" s="9"/>
    </row>
    <row r="705" spans="9:14" hidden="1" x14ac:dyDescent="0.25">
      <c r="I705" s="6"/>
      <c r="K705" s="7"/>
      <c r="M705" s="8"/>
      <c r="N705" s="9"/>
    </row>
    <row r="706" spans="9:14" hidden="1" x14ac:dyDescent="0.25">
      <c r="I706" s="6"/>
      <c r="K706" s="7"/>
      <c r="M706" s="8"/>
      <c r="N706" s="9"/>
    </row>
    <row r="707" spans="9:14" hidden="1" x14ac:dyDescent="0.25">
      <c r="I707" s="6"/>
      <c r="K707" s="7"/>
      <c r="M707" s="8"/>
      <c r="N707" s="9"/>
    </row>
    <row r="708" spans="9:14" hidden="1" x14ac:dyDescent="0.25">
      <c r="I708" s="6"/>
      <c r="K708" s="7"/>
      <c r="M708" s="8"/>
      <c r="N708" s="9"/>
    </row>
    <row r="709" spans="9:14" hidden="1" x14ac:dyDescent="0.25">
      <c r="I709" s="6"/>
      <c r="K709" s="7"/>
      <c r="M709" s="8"/>
      <c r="N709" s="9"/>
    </row>
    <row r="710" spans="9:14" hidden="1" x14ac:dyDescent="0.25">
      <c r="I710" s="6"/>
      <c r="K710" s="7"/>
      <c r="M710" s="8"/>
      <c r="N710" s="9"/>
    </row>
    <row r="711" spans="9:14" hidden="1" x14ac:dyDescent="0.25">
      <c r="I711" s="6"/>
      <c r="K711" s="7"/>
      <c r="M711" s="8"/>
      <c r="N711" s="9"/>
    </row>
    <row r="712" spans="9:14" hidden="1" x14ac:dyDescent="0.25">
      <c r="I712" s="6"/>
      <c r="K712" s="7"/>
      <c r="M712" s="8"/>
      <c r="N712" s="9"/>
    </row>
    <row r="713" spans="9:14" hidden="1" x14ac:dyDescent="0.25">
      <c r="I713" s="6"/>
      <c r="K713" s="7"/>
      <c r="M713" s="8"/>
      <c r="N713" s="9"/>
    </row>
    <row r="714" spans="9:14" hidden="1" x14ac:dyDescent="0.25">
      <c r="I714" s="6"/>
      <c r="K714" s="7"/>
      <c r="M714" s="8"/>
      <c r="N714" s="9"/>
    </row>
    <row r="715" spans="9:14" hidden="1" x14ac:dyDescent="0.25">
      <c r="I715" s="6"/>
      <c r="K715" s="7"/>
      <c r="M715" s="8"/>
      <c r="N715" s="9"/>
    </row>
    <row r="716" spans="9:14" hidden="1" x14ac:dyDescent="0.25">
      <c r="I716" s="6"/>
      <c r="K716" s="7"/>
      <c r="M716" s="8"/>
      <c r="N716" s="9"/>
    </row>
    <row r="717" spans="9:14" hidden="1" x14ac:dyDescent="0.25">
      <c r="I717" s="6"/>
      <c r="K717" s="7"/>
      <c r="M717" s="8"/>
      <c r="N717" s="9"/>
    </row>
    <row r="718" spans="9:14" hidden="1" x14ac:dyDescent="0.25">
      <c r="I718" s="6"/>
      <c r="K718" s="7"/>
      <c r="M718" s="8"/>
      <c r="N718" s="9"/>
    </row>
    <row r="719" spans="9:14" hidden="1" x14ac:dyDescent="0.25">
      <c r="I719" s="6"/>
      <c r="K719" s="7"/>
      <c r="M719" s="8"/>
      <c r="N719" s="9"/>
    </row>
    <row r="720" spans="9:14" hidden="1" x14ac:dyDescent="0.25">
      <c r="I720" s="6"/>
      <c r="K720" s="7"/>
      <c r="M720" s="8"/>
      <c r="N720" s="9"/>
    </row>
    <row r="721" spans="9:14" hidden="1" x14ac:dyDescent="0.25">
      <c r="I721" s="6"/>
      <c r="K721" s="7"/>
      <c r="M721" s="8"/>
      <c r="N721" s="9"/>
    </row>
    <row r="722" spans="9:14" hidden="1" x14ac:dyDescent="0.25">
      <c r="I722" s="6"/>
      <c r="K722" s="7"/>
      <c r="M722" s="8"/>
      <c r="N722" s="9"/>
    </row>
    <row r="723" spans="9:14" hidden="1" x14ac:dyDescent="0.25">
      <c r="I723" s="6"/>
      <c r="K723" s="7"/>
      <c r="M723" s="8"/>
      <c r="N723" s="9"/>
    </row>
    <row r="724" spans="9:14" hidden="1" x14ac:dyDescent="0.25">
      <c r="I724" s="6"/>
      <c r="K724" s="7"/>
      <c r="M724" s="8"/>
      <c r="N724" s="9"/>
    </row>
    <row r="725" spans="9:14" hidden="1" x14ac:dyDescent="0.25">
      <c r="I725" s="6"/>
      <c r="K725" s="7"/>
      <c r="M725" s="8"/>
      <c r="N725" s="9"/>
    </row>
    <row r="726" spans="9:14" hidden="1" x14ac:dyDescent="0.25">
      <c r="I726" s="6"/>
      <c r="K726" s="7"/>
      <c r="M726" s="8"/>
      <c r="N726" s="9"/>
    </row>
    <row r="727" spans="9:14" hidden="1" x14ac:dyDescent="0.25">
      <c r="I727" s="6"/>
      <c r="K727" s="7"/>
      <c r="M727" s="8"/>
      <c r="N727" s="9"/>
    </row>
    <row r="728" spans="9:14" hidden="1" x14ac:dyDescent="0.25">
      <c r="I728" s="6"/>
      <c r="K728" s="7"/>
      <c r="M728" s="8"/>
      <c r="N728" s="9"/>
    </row>
    <row r="729" spans="9:14" hidden="1" x14ac:dyDescent="0.25">
      <c r="I729" s="6"/>
      <c r="K729" s="7"/>
      <c r="M729" s="8"/>
      <c r="N729" s="9"/>
    </row>
    <row r="730" spans="9:14" hidden="1" x14ac:dyDescent="0.25">
      <c r="I730" s="6"/>
      <c r="K730" s="7"/>
      <c r="M730" s="8"/>
      <c r="N730" s="9"/>
    </row>
    <row r="731" spans="9:14" hidden="1" x14ac:dyDescent="0.25">
      <c r="I731" s="6"/>
      <c r="K731" s="7"/>
      <c r="M731" s="8"/>
      <c r="N731" s="9"/>
    </row>
    <row r="732" spans="9:14" hidden="1" x14ac:dyDescent="0.25">
      <c r="I732" s="6"/>
      <c r="K732" s="7"/>
      <c r="M732" s="8"/>
      <c r="N732" s="9"/>
    </row>
    <row r="733" spans="9:14" hidden="1" x14ac:dyDescent="0.25">
      <c r="I733" s="6"/>
      <c r="K733" s="7"/>
      <c r="M733" s="8"/>
      <c r="N733" s="9"/>
    </row>
    <row r="734" spans="9:14" hidden="1" x14ac:dyDescent="0.25">
      <c r="I734" s="6"/>
      <c r="K734" s="7"/>
      <c r="M734" s="8"/>
      <c r="N734" s="9"/>
    </row>
    <row r="735" spans="9:14" hidden="1" x14ac:dyDescent="0.25">
      <c r="I735" s="6"/>
      <c r="K735" s="7"/>
      <c r="M735" s="8"/>
      <c r="N735" s="9"/>
    </row>
    <row r="736" spans="9:14" hidden="1" x14ac:dyDescent="0.25">
      <c r="I736" s="6"/>
      <c r="K736" s="7"/>
      <c r="M736" s="8"/>
      <c r="N736" s="9"/>
    </row>
    <row r="737" spans="9:14" hidden="1" x14ac:dyDescent="0.25">
      <c r="I737" s="6"/>
      <c r="K737" s="7"/>
      <c r="M737" s="8"/>
      <c r="N737" s="9"/>
    </row>
    <row r="738" spans="9:14" hidden="1" x14ac:dyDescent="0.25">
      <c r="I738" s="6"/>
      <c r="K738" s="7"/>
      <c r="M738" s="8"/>
      <c r="N738" s="9"/>
    </row>
    <row r="739" spans="9:14" hidden="1" x14ac:dyDescent="0.25">
      <c r="I739" s="6"/>
      <c r="K739" s="7"/>
      <c r="M739" s="8"/>
      <c r="N739" s="9"/>
    </row>
    <row r="740" spans="9:14" hidden="1" x14ac:dyDescent="0.25">
      <c r="I740" s="6"/>
      <c r="K740" s="7"/>
      <c r="M740" s="8"/>
      <c r="N740" s="9"/>
    </row>
    <row r="741" spans="9:14" hidden="1" x14ac:dyDescent="0.25">
      <c r="I741" s="6"/>
      <c r="K741" s="7"/>
      <c r="M741" s="8"/>
      <c r="N741" s="9"/>
    </row>
    <row r="742" spans="9:14" hidden="1" x14ac:dyDescent="0.25">
      <c r="I742" s="6"/>
      <c r="K742" s="7"/>
      <c r="M742" s="8"/>
      <c r="N742" s="9"/>
    </row>
    <row r="743" spans="9:14" hidden="1" x14ac:dyDescent="0.25">
      <c r="I743" s="6"/>
      <c r="K743" s="7"/>
      <c r="M743" s="8"/>
      <c r="N743" s="9"/>
    </row>
    <row r="744" spans="9:14" hidden="1" x14ac:dyDescent="0.25">
      <c r="I744" s="6"/>
      <c r="K744" s="7"/>
      <c r="M744" s="8"/>
      <c r="N744" s="9"/>
    </row>
    <row r="745" spans="9:14" hidden="1" x14ac:dyDescent="0.25">
      <c r="I745" s="6"/>
      <c r="K745" s="7"/>
      <c r="M745" s="8"/>
      <c r="N745" s="9"/>
    </row>
    <row r="746" spans="9:14" hidden="1" x14ac:dyDescent="0.25">
      <c r="I746" s="6"/>
      <c r="K746" s="7"/>
      <c r="M746" s="8"/>
      <c r="N746" s="9"/>
    </row>
    <row r="747" spans="9:14" hidden="1" x14ac:dyDescent="0.25">
      <c r="I747" s="6"/>
      <c r="K747" s="7"/>
      <c r="M747" s="8"/>
      <c r="N747" s="9"/>
    </row>
    <row r="748" spans="9:14" hidden="1" x14ac:dyDescent="0.25">
      <c r="I748" s="6"/>
      <c r="K748" s="7"/>
      <c r="M748" s="8"/>
      <c r="N748" s="9"/>
    </row>
    <row r="749" spans="9:14" hidden="1" x14ac:dyDescent="0.25">
      <c r="I749" s="6"/>
      <c r="K749" s="7"/>
      <c r="M749" s="8"/>
      <c r="N749" s="9"/>
    </row>
    <row r="750" spans="9:14" hidden="1" x14ac:dyDescent="0.25">
      <c r="I750" s="6"/>
      <c r="K750" s="7"/>
      <c r="M750" s="8"/>
      <c r="N750" s="9"/>
    </row>
    <row r="751" spans="9:14" hidden="1" x14ac:dyDescent="0.25">
      <c r="I751" s="6"/>
      <c r="K751" s="7"/>
      <c r="M751" s="8"/>
      <c r="N751" s="9"/>
    </row>
    <row r="752" spans="9:14" hidden="1" x14ac:dyDescent="0.25">
      <c r="I752" s="6"/>
      <c r="K752" s="7"/>
      <c r="M752" s="8"/>
      <c r="N752" s="9"/>
    </row>
    <row r="753" spans="9:14" hidden="1" x14ac:dyDescent="0.25">
      <c r="I753" s="6"/>
      <c r="K753" s="7"/>
      <c r="M753" s="8"/>
      <c r="N753" s="9"/>
    </row>
    <row r="754" spans="9:14" hidden="1" x14ac:dyDescent="0.25">
      <c r="I754" s="6"/>
      <c r="K754" s="7"/>
      <c r="M754" s="8"/>
      <c r="N754" s="9"/>
    </row>
    <row r="755" spans="9:14" hidden="1" x14ac:dyDescent="0.25">
      <c r="I755" s="6"/>
      <c r="K755" s="7"/>
      <c r="M755" s="8"/>
      <c r="N755" s="9"/>
    </row>
    <row r="756" spans="9:14" hidden="1" x14ac:dyDescent="0.25">
      <c r="I756" s="6"/>
      <c r="K756" s="7"/>
      <c r="M756" s="8"/>
      <c r="N756" s="9"/>
    </row>
    <row r="757" spans="9:14" hidden="1" x14ac:dyDescent="0.25">
      <c r="I757" s="6"/>
      <c r="K757" s="7"/>
      <c r="M757" s="8"/>
      <c r="N757" s="9"/>
    </row>
    <row r="758" spans="9:14" hidden="1" x14ac:dyDescent="0.25">
      <c r="I758" s="6"/>
      <c r="K758" s="7"/>
      <c r="M758" s="8"/>
      <c r="N758" s="9"/>
    </row>
    <row r="759" spans="9:14" hidden="1" x14ac:dyDescent="0.25">
      <c r="I759" s="6"/>
      <c r="K759" s="7"/>
      <c r="M759" s="8"/>
      <c r="N759" s="9"/>
    </row>
    <row r="760" spans="9:14" hidden="1" x14ac:dyDescent="0.25">
      <c r="I760" s="6"/>
      <c r="K760" s="7"/>
      <c r="M760" s="8"/>
      <c r="N760" s="9"/>
    </row>
    <row r="761" spans="9:14" hidden="1" x14ac:dyDescent="0.25">
      <c r="I761" s="6"/>
      <c r="K761" s="7"/>
      <c r="M761" s="8"/>
      <c r="N761" s="9"/>
    </row>
    <row r="762" spans="9:14" hidden="1" x14ac:dyDescent="0.25">
      <c r="I762" s="6"/>
      <c r="K762" s="7"/>
      <c r="M762" s="8"/>
      <c r="N762" s="9"/>
    </row>
    <row r="763" spans="9:14" hidden="1" x14ac:dyDescent="0.25">
      <c r="I763" s="6"/>
      <c r="K763" s="7"/>
      <c r="M763" s="8"/>
      <c r="N763" s="9"/>
    </row>
    <row r="764" spans="9:14" hidden="1" x14ac:dyDescent="0.25">
      <c r="I764" s="6"/>
      <c r="K764" s="7"/>
      <c r="M764" s="8"/>
      <c r="N764" s="9"/>
    </row>
    <row r="765" spans="9:14" hidden="1" x14ac:dyDescent="0.25">
      <c r="I765" s="6"/>
      <c r="K765" s="7"/>
      <c r="M765" s="8"/>
      <c r="N765" s="9"/>
    </row>
    <row r="766" spans="9:14" hidden="1" x14ac:dyDescent="0.25">
      <c r="I766" s="6"/>
      <c r="K766" s="7"/>
      <c r="M766" s="8"/>
      <c r="N766" s="9"/>
    </row>
    <row r="767" spans="9:14" hidden="1" x14ac:dyDescent="0.25">
      <c r="I767" s="6"/>
      <c r="K767" s="7"/>
      <c r="M767" s="8"/>
      <c r="N767" s="9"/>
    </row>
    <row r="768" spans="9:14" hidden="1" x14ac:dyDescent="0.25">
      <c r="I768" s="6"/>
      <c r="K768" s="7"/>
      <c r="M768" s="8"/>
      <c r="N768" s="9"/>
    </row>
    <row r="769" spans="9:14" hidden="1" x14ac:dyDescent="0.25">
      <c r="I769" s="6"/>
      <c r="K769" s="7"/>
      <c r="M769" s="8"/>
      <c r="N769" s="9"/>
    </row>
    <row r="770" spans="9:14" hidden="1" x14ac:dyDescent="0.25">
      <c r="I770" s="6"/>
      <c r="K770" s="7"/>
      <c r="M770" s="8"/>
      <c r="N770" s="9"/>
    </row>
    <row r="771" spans="9:14" hidden="1" x14ac:dyDescent="0.25">
      <c r="I771" s="6"/>
      <c r="K771" s="7"/>
      <c r="M771" s="8"/>
      <c r="N771" s="9"/>
    </row>
    <row r="772" spans="9:14" hidden="1" x14ac:dyDescent="0.25">
      <c r="I772" s="6"/>
      <c r="K772" s="7"/>
      <c r="M772" s="8"/>
      <c r="N772" s="9"/>
    </row>
    <row r="773" spans="9:14" hidden="1" x14ac:dyDescent="0.25">
      <c r="I773" s="6"/>
      <c r="K773" s="7"/>
      <c r="M773" s="8"/>
      <c r="N773" s="9"/>
    </row>
    <row r="774" spans="9:14" hidden="1" x14ac:dyDescent="0.25">
      <c r="I774" s="6"/>
      <c r="K774" s="7"/>
      <c r="M774" s="8"/>
      <c r="N774" s="9"/>
    </row>
    <row r="775" spans="9:14" hidden="1" x14ac:dyDescent="0.25">
      <c r="I775" s="6"/>
      <c r="K775" s="7"/>
      <c r="M775" s="8"/>
      <c r="N775" s="9"/>
    </row>
    <row r="776" spans="9:14" hidden="1" x14ac:dyDescent="0.25">
      <c r="I776" s="6"/>
      <c r="K776" s="7"/>
      <c r="M776" s="8"/>
      <c r="N776" s="9"/>
    </row>
    <row r="777" spans="9:14" hidden="1" x14ac:dyDescent="0.25">
      <c r="I777" s="6"/>
      <c r="K777" s="7"/>
      <c r="M777" s="8"/>
      <c r="N777" s="9"/>
    </row>
    <row r="778" spans="9:14" hidden="1" x14ac:dyDescent="0.25">
      <c r="I778" s="6"/>
      <c r="K778" s="7"/>
      <c r="M778" s="8"/>
      <c r="N778" s="9"/>
    </row>
    <row r="779" spans="9:14" hidden="1" x14ac:dyDescent="0.25">
      <c r="I779" s="6"/>
      <c r="K779" s="7"/>
      <c r="M779" s="8"/>
      <c r="N779" s="9"/>
    </row>
    <row r="780" spans="9:14" hidden="1" x14ac:dyDescent="0.25">
      <c r="I780" s="6"/>
      <c r="K780" s="7"/>
      <c r="M780" s="8"/>
      <c r="N780" s="9"/>
    </row>
    <row r="781" spans="9:14" hidden="1" x14ac:dyDescent="0.25">
      <c r="I781" s="6"/>
      <c r="K781" s="7"/>
      <c r="M781" s="8"/>
      <c r="N781" s="9"/>
    </row>
    <row r="782" spans="9:14" hidden="1" x14ac:dyDescent="0.25">
      <c r="I782" s="6"/>
      <c r="K782" s="7"/>
      <c r="M782" s="8"/>
      <c r="N782" s="9"/>
    </row>
    <row r="783" spans="9:14" hidden="1" x14ac:dyDescent="0.25">
      <c r="I783" s="6"/>
      <c r="K783" s="7"/>
      <c r="M783" s="8"/>
      <c r="N783" s="9"/>
    </row>
    <row r="784" spans="9:14" hidden="1" x14ac:dyDescent="0.25">
      <c r="I784" s="6"/>
      <c r="K784" s="7"/>
      <c r="M784" s="8"/>
      <c r="N784" s="9"/>
    </row>
    <row r="785" spans="9:14" hidden="1" x14ac:dyDescent="0.25">
      <c r="I785" s="6"/>
      <c r="K785" s="7"/>
      <c r="M785" s="8"/>
      <c r="N785" s="9"/>
    </row>
    <row r="786" spans="9:14" hidden="1" x14ac:dyDescent="0.25">
      <c r="I786" s="6"/>
      <c r="K786" s="7"/>
      <c r="M786" s="8"/>
      <c r="N786" s="9"/>
    </row>
    <row r="787" spans="9:14" hidden="1" x14ac:dyDescent="0.25">
      <c r="I787" s="6"/>
      <c r="K787" s="7"/>
      <c r="M787" s="8"/>
      <c r="N787" s="9"/>
    </row>
    <row r="788" spans="9:14" hidden="1" x14ac:dyDescent="0.25">
      <c r="I788" s="6"/>
      <c r="K788" s="7"/>
      <c r="M788" s="8"/>
      <c r="N788" s="9"/>
    </row>
    <row r="789" spans="9:14" hidden="1" x14ac:dyDescent="0.25">
      <c r="I789" s="6"/>
      <c r="K789" s="7"/>
      <c r="M789" s="8"/>
      <c r="N789" s="9"/>
    </row>
    <row r="790" spans="9:14" hidden="1" x14ac:dyDescent="0.25">
      <c r="I790" s="6"/>
      <c r="K790" s="7"/>
      <c r="M790" s="8"/>
      <c r="N790" s="9"/>
    </row>
    <row r="791" spans="9:14" hidden="1" x14ac:dyDescent="0.25">
      <c r="I791" s="6"/>
      <c r="K791" s="7"/>
      <c r="M791" s="8"/>
      <c r="N791" s="9"/>
    </row>
    <row r="792" spans="9:14" hidden="1" x14ac:dyDescent="0.25">
      <c r="I792" s="6"/>
      <c r="K792" s="7"/>
      <c r="M792" s="8"/>
      <c r="N792" s="9"/>
    </row>
    <row r="793" spans="9:14" hidden="1" x14ac:dyDescent="0.25">
      <c r="I793" s="6"/>
      <c r="K793" s="7"/>
      <c r="M793" s="8"/>
      <c r="N793" s="9"/>
    </row>
    <row r="794" spans="9:14" hidden="1" x14ac:dyDescent="0.25">
      <c r="I794" s="6"/>
      <c r="K794" s="7"/>
      <c r="M794" s="8"/>
      <c r="N794" s="9"/>
    </row>
    <row r="795" spans="9:14" hidden="1" x14ac:dyDescent="0.25">
      <c r="I795" s="6"/>
      <c r="K795" s="7"/>
      <c r="M795" s="8"/>
      <c r="N795" s="9"/>
    </row>
    <row r="796" spans="9:14" hidden="1" x14ac:dyDescent="0.25">
      <c r="I796" s="6"/>
      <c r="K796" s="7"/>
      <c r="M796" s="8"/>
      <c r="N796" s="9"/>
    </row>
    <row r="797" spans="9:14" hidden="1" x14ac:dyDescent="0.25">
      <c r="I797" s="6"/>
      <c r="K797" s="7"/>
      <c r="M797" s="8"/>
      <c r="N797" s="9"/>
    </row>
    <row r="798" spans="9:14" hidden="1" x14ac:dyDescent="0.25">
      <c r="I798" s="6"/>
      <c r="K798" s="7"/>
      <c r="M798" s="8"/>
      <c r="N798" s="9"/>
    </row>
    <row r="799" spans="9:14" hidden="1" x14ac:dyDescent="0.25">
      <c r="I799" s="6"/>
      <c r="K799" s="7"/>
      <c r="M799" s="8"/>
      <c r="N799" s="9"/>
    </row>
    <row r="800" spans="9:14" hidden="1" x14ac:dyDescent="0.25">
      <c r="I800" s="6"/>
      <c r="K800" s="7"/>
      <c r="M800" s="8"/>
      <c r="N800" s="9"/>
    </row>
    <row r="801" spans="9:14" hidden="1" x14ac:dyDescent="0.25">
      <c r="I801" s="6"/>
      <c r="K801" s="7"/>
      <c r="M801" s="8"/>
      <c r="N801" s="9"/>
    </row>
    <row r="802" spans="9:14" hidden="1" x14ac:dyDescent="0.25">
      <c r="I802" s="6"/>
      <c r="K802" s="7"/>
      <c r="M802" s="8"/>
      <c r="N802" s="9"/>
    </row>
    <row r="803" spans="9:14" hidden="1" x14ac:dyDescent="0.25">
      <c r="I803" s="6"/>
      <c r="K803" s="7"/>
      <c r="M803" s="8"/>
      <c r="N803" s="9"/>
    </row>
    <row r="804" spans="9:14" hidden="1" x14ac:dyDescent="0.25">
      <c r="I804" s="6"/>
      <c r="K804" s="7"/>
      <c r="M804" s="8"/>
      <c r="N804" s="9"/>
    </row>
    <row r="805" spans="9:14" hidden="1" x14ac:dyDescent="0.25">
      <c r="I805" s="6"/>
      <c r="K805" s="7"/>
      <c r="M805" s="8"/>
      <c r="N805" s="9"/>
    </row>
    <row r="806" spans="9:14" hidden="1" x14ac:dyDescent="0.25">
      <c r="I806" s="6"/>
      <c r="K806" s="7"/>
      <c r="M806" s="8"/>
      <c r="N806" s="9"/>
    </row>
    <row r="807" spans="9:14" hidden="1" x14ac:dyDescent="0.25">
      <c r="I807" s="6"/>
      <c r="K807" s="7"/>
      <c r="M807" s="8"/>
      <c r="N807" s="9"/>
    </row>
    <row r="808" spans="9:14" hidden="1" x14ac:dyDescent="0.25">
      <c r="I808" s="6"/>
      <c r="K808" s="7"/>
      <c r="M808" s="8"/>
      <c r="N808" s="9"/>
    </row>
    <row r="809" spans="9:14" hidden="1" x14ac:dyDescent="0.25">
      <c r="I809" s="6"/>
      <c r="K809" s="7"/>
      <c r="M809" s="8"/>
      <c r="N809" s="9"/>
    </row>
    <row r="810" spans="9:14" hidden="1" x14ac:dyDescent="0.25">
      <c r="I810" s="6"/>
      <c r="K810" s="7"/>
      <c r="M810" s="8"/>
      <c r="N810" s="9"/>
    </row>
    <row r="811" spans="9:14" hidden="1" x14ac:dyDescent="0.25">
      <c r="I811" s="6"/>
      <c r="K811" s="7"/>
      <c r="M811" s="8"/>
      <c r="N811" s="9"/>
    </row>
    <row r="812" spans="9:14" hidden="1" x14ac:dyDescent="0.25">
      <c r="I812" s="6"/>
      <c r="K812" s="7"/>
      <c r="M812" s="8"/>
      <c r="N812" s="9"/>
    </row>
    <row r="813" spans="9:14" hidden="1" x14ac:dyDescent="0.25">
      <c r="I813" s="6"/>
      <c r="K813" s="7"/>
      <c r="M813" s="8"/>
      <c r="N813" s="9"/>
    </row>
    <row r="814" spans="9:14" hidden="1" x14ac:dyDescent="0.25">
      <c r="I814" s="6"/>
      <c r="K814" s="7"/>
      <c r="M814" s="8"/>
      <c r="N814" s="9"/>
    </row>
    <row r="815" spans="9:14" hidden="1" x14ac:dyDescent="0.25">
      <c r="I815" s="6"/>
      <c r="K815" s="7"/>
      <c r="M815" s="8"/>
      <c r="N815" s="9"/>
    </row>
    <row r="816" spans="9:14" hidden="1" x14ac:dyDescent="0.25">
      <c r="I816" s="6"/>
      <c r="K816" s="7"/>
      <c r="M816" s="8"/>
      <c r="N816" s="9"/>
    </row>
    <row r="817" spans="9:14" hidden="1" x14ac:dyDescent="0.25">
      <c r="I817" s="6"/>
      <c r="K817" s="7"/>
      <c r="M817" s="8"/>
      <c r="N817" s="9"/>
    </row>
    <row r="818" spans="9:14" hidden="1" x14ac:dyDescent="0.25">
      <c r="I818" s="6"/>
      <c r="K818" s="7"/>
      <c r="M818" s="8"/>
      <c r="N818" s="9"/>
    </row>
    <row r="819" spans="9:14" hidden="1" x14ac:dyDescent="0.25">
      <c r="I819" s="6"/>
      <c r="K819" s="7"/>
      <c r="M819" s="8"/>
      <c r="N819" s="9"/>
    </row>
    <row r="820" spans="9:14" hidden="1" x14ac:dyDescent="0.25">
      <c r="I820" s="6"/>
      <c r="K820" s="7"/>
      <c r="M820" s="8"/>
      <c r="N820" s="9"/>
    </row>
    <row r="821" spans="9:14" hidden="1" x14ac:dyDescent="0.25">
      <c r="I821" s="6"/>
      <c r="K821" s="7"/>
      <c r="M821" s="8"/>
      <c r="N821" s="9"/>
    </row>
    <row r="822" spans="9:14" hidden="1" x14ac:dyDescent="0.25">
      <c r="I822" s="6"/>
      <c r="K822" s="7"/>
      <c r="M822" s="8"/>
      <c r="N822" s="9"/>
    </row>
    <row r="823" spans="9:14" hidden="1" x14ac:dyDescent="0.25">
      <c r="I823" s="6"/>
      <c r="K823" s="7"/>
      <c r="M823" s="8"/>
      <c r="N823" s="9"/>
    </row>
    <row r="824" spans="9:14" hidden="1" x14ac:dyDescent="0.25">
      <c r="I824" s="6"/>
      <c r="K824" s="7"/>
      <c r="M824" s="8"/>
      <c r="N824" s="9"/>
    </row>
    <row r="825" spans="9:14" hidden="1" x14ac:dyDescent="0.25">
      <c r="I825" s="6"/>
      <c r="K825" s="7"/>
      <c r="M825" s="8"/>
      <c r="N825" s="9"/>
    </row>
    <row r="826" spans="9:14" hidden="1" x14ac:dyDescent="0.25">
      <c r="I826" s="6"/>
      <c r="K826" s="7"/>
      <c r="M826" s="8"/>
      <c r="N826" s="9"/>
    </row>
    <row r="827" spans="9:14" hidden="1" x14ac:dyDescent="0.25">
      <c r="I827" s="6"/>
      <c r="K827" s="7"/>
      <c r="M827" s="8"/>
      <c r="N827" s="9"/>
    </row>
    <row r="828" spans="9:14" hidden="1" x14ac:dyDescent="0.25">
      <c r="I828" s="6"/>
      <c r="K828" s="7"/>
      <c r="M828" s="8"/>
      <c r="N828" s="9"/>
    </row>
    <row r="829" spans="9:14" hidden="1" x14ac:dyDescent="0.25">
      <c r="I829" s="6"/>
      <c r="K829" s="7"/>
      <c r="M829" s="8"/>
      <c r="N829" s="9"/>
    </row>
    <row r="830" spans="9:14" hidden="1" x14ac:dyDescent="0.25">
      <c r="I830" s="6"/>
      <c r="K830" s="7"/>
      <c r="M830" s="8"/>
      <c r="N830" s="9"/>
    </row>
    <row r="831" spans="9:14" hidden="1" x14ac:dyDescent="0.25">
      <c r="I831" s="6"/>
      <c r="K831" s="7"/>
      <c r="M831" s="8"/>
      <c r="N831" s="9"/>
    </row>
    <row r="832" spans="9:14" hidden="1" x14ac:dyDescent="0.25">
      <c r="I832" s="6"/>
      <c r="K832" s="7"/>
      <c r="M832" s="8"/>
      <c r="N832" s="9"/>
    </row>
    <row r="833" spans="9:14" hidden="1" x14ac:dyDescent="0.25">
      <c r="I833" s="6"/>
      <c r="K833" s="7"/>
      <c r="M833" s="8"/>
      <c r="N833" s="9"/>
    </row>
    <row r="834" spans="9:14" hidden="1" x14ac:dyDescent="0.25">
      <c r="I834" s="6"/>
      <c r="K834" s="7"/>
      <c r="M834" s="8"/>
      <c r="N834" s="9"/>
    </row>
    <row r="835" spans="9:14" hidden="1" x14ac:dyDescent="0.25">
      <c r="I835" s="6"/>
      <c r="K835" s="7"/>
      <c r="M835" s="8"/>
      <c r="N835" s="9"/>
    </row>
    <row r="836" spans="9:14" hidden="1" x14ac:dyDescent="0.25">
      <c r="I836" s="6"/>
      <c r="K836" s="7"/>
      <c r="M836" s="8"/>
      <c r="N836" s="9"/>
    </row>
    <row r="837" spans="9:14" hidden="1" x14ac:dyDescent="0.25">
      <c r="I837" s="6"/>
      <c r="K837" s="7"/>
      <c r="M837" s="8"/>
      <c r="N837" s="9"/>
    </row>
    <row r="838" spans="9:14" hidden="1" x14ac:dyDescent="0.25">
      <c r="I838" s="6"/>
      <c r="K838" s="7"/>
      <c r="M838" s="8"/>
      <c r="N838" s="9"/>
    </row>
    <row r="839" spans="9:14" hidden="1" x14ac:dyDescent="0.25">
      <c r="I839" s="6"/>
      <c r="K839" s="7"/>
      <c r="M839" s="8"/>
      <c r="N839" s="9"/>
    </row>
    <row r="840" spans="9:14" hidden="1" x14ac:dyDescent="0.25">
      <c r="I840" s="6"/>
      <c r="K840" s="7"/>
      <c r="M840" s="8"/>
      <c r="N840" s="9"/>
    </row>
    <row r="841" spans="9:14" hidden="1" x14ac:dyDescent="0.25">
      <c r="I841" s="6"/>
      <c r="K841" s="7"/>
      <c r="M841" s="8"/>
      <c r="N841" s="9"/>
    </row>
    <row r="842" spans="9:14" hidden="1" x14ac:dyDescent="0.25">
      <c r="I842" s="6"/>
      <c r="K842" s="7"/>
      <c r="M842" s="8"/>
      <c r="N842" s="9"/>
    </row>
    <row r="843" spans="9:14" ht="15" customHeight="1" x14ac:dyDescent="0.25">
      <c r="I843" s="6"/>
      <c r="K843" s="7"/>
      <c r="M843" s="8"/>
      <c r="N843" s="9"/>
    </row>
    <row r="844" spans="9:14" ht="15" customHeight="1" x14ac:dyDescent="0.25">
      <c r="I844" s="6"/>
      <c r="K844" s="7"/>
      <c r="M844" s="8"/>
      <c r="N844" s="9"/>
    </row>
    <row r="845" spans="9:14" ht="15" customHeight="1" x14ac:dyDescent="0.25">
      <c r="I845" s="6"/>
      <c r="K845" s="7"/>
      <c r="M845" s="8"/>
      <c r="N845" s="9"/>
    </row>
    <row r="846" spans="9:14" ht="15" customHeight="1" x14ac:dyDescent="0.25">
      <c r="I846" s="6"/>
      <c r="K846" s="7"/>
      <c r="M846" s="8"/>
      <c r="N846" s="9"/>
    </row>
    <row r="847" spans="9:14" ht="15" customHeight="1" x14ac:dyDescent="0.25">
      <c r="I847" s="6"/>
      <c r="K847" s="7"/>
      <c r="M847" s="8"/>
      <c r="N847" s="9"/>
    </row>
    <row r="848" spans="9:14" ht="15" customHeight="1" x14ac:dyDescent="0.25">
      <c r="I848" s="6"/>
      <c r="K848" s="7"/>
      <c r="M848" s="8"/>
      <c r="N848" s="9"/>
    </row>
    <row r="849" spans="9:14" ht="15" customHeight="1" x14ac:dyDescent="0.25">
      <c r="I849" s="6"/>
      <c r="K849" s="7"/>
      <c r="M849" s="8"/>
      <c r="N849" s="9"/>
    </row>
    <row r="850" spans="9:14" ht="15" customHeight="1" x14ac:dyDescent="0.25">
      <c r="I850" s="6"/>
      <c r="K850" s="7"/>
      <c r="M850" s="8"/>
      <c r="N850" s="9"/>
    </row>
    <row r="851" spans="9:14" ht="15" customHeight="1" x14ac:dyDescent="0.25">
      <c r="I851" s="6"/>
      <c r="K851" s="7"/>
      <c r="M851" s="8"/>
      <c r="N851" s="9"/>
    </row>
    <row r="852" spans="9:14" ht="15" customHeight="1" x14ac:dyDescent="0.25">
      <c r="I852" s="6"/>
      <c r="K852" s="7"/>
      <c r="M852" s="8"/>
      <c r="N852" s="9"/>
    </row>
    <row r="853" spans="9:14" ht="15" customHeight="1" x14ac:dyDescent="0.25">
      <c r="I853" s="6"/>
      <c r="K853" s="7"/>
      <c r="M853" s="8"/>
      <c r="N853" s="9"/>
    </row>
    <row r="854" spans="9:14" ht="15" customHeight="1" x14ac:dyDescent="0.25">
      <c r="I854" s="6"/>
      <c r="K854" s="7"/>
      <c r="M854" s="8"/>
      <c r="N854" s="9"/>
    </row>
    <row r="855" spans="9:14" ht="15" customHeight="1" x14ac:dyDescent="0.25">
      <c r="I855" s="6"/>
      <c r="K855" s="7"/>
      <c r="M855" s="8"/>
      <c r="N855" s="9"/>
    </row>
    <row r="856" spans="9:14" ht="15" customHeight="1" x14ac:dyDescent="0.25">
      <c r="I856" s="6"/>
      <c r="K856" s="7"/>
      <c r="M856" s="8"/>
      <c r="N856" s="9"/>
    </row>
    <row r="857" spans="9:14" ht="15" customHeight="1" x14ac:dyDescent="0.25">
      <c r="I857" s="6"/>
      <c r="K857" s="7"/>
      <c r="M857" s="8"/>
      <c r="N857" s="9"/>
    </row>
    <row r="858" spans="9:14" ht="15" customHeight="1" x14ac:dyDescent="0.25">
      <c r="I858" s="6"/>
      <c r="K858" s="7"/>
      <c r="M858" s="8"/>
      <c r="N858" s="9"/>
    </row>
    <row r="859" spans="9:14" ht="15" customHeight="1" x14ac:dyDescent="0.25">
      <c r="I859" s="6"/>
      <c r="K859" s="7"/>
      <c r="M859" s="8"/>
      <c r="N859" s="9"/>
    </row>
    <row r="860" spans="9:14" ht="15" customHeight="1" x14ac:dyDescent="0.25">
      <c r="I860" s="6"/>
      <c r="K860" s="7"/>
      <c r="M860" s="8"/>
      <c r="N860" s="9"/>
    </row>
    <row r="861" spans="9:14" ht="15" customHeight="1" x14ac:dyDescent="0.25">
      <c r="I861" s="6"/>
      <c r="K861" s="7"/>
      <c r="M861" s="8"/>
      <c r="N861" s="9"/>
    </row>
    <row r="862" spans="9:14" ht="15" customHeight="1" x14ac:dyDescent="0.25">
      <c r="I862" s="6"/>
      <c r="K862" s="7"/>
      <c r="M862" s="8"/>
      <c r="N862" s="9"/>
    </row>
    <row r="863" spans="9:14" ht="15" customHeight="1" x14ac:dyDescent="0.25">
      <c r="I863" s="6"/>
      <c r="K863" s="7"/>
      <c r="M863" s="8"/>
      <c r="N863" s="9"/>
    </row>
    <row r="864" spans="9:14" ht="15" customHeight="1" x14ac:dyDescent="0.25">
      <c r="I864" s="6"/>
      <c r="K864" s="7"/>
      <c r="M864" s="8"/>
      <c r="N864" s="9"/>
    </row>
    <row r="865" spans="9:14" ht="15" customHeight="1" x14ac:dyDescent="0.25">
      <c r="I865" s="6"/>
      <c r="K865" s="7"/>
      <c r="M865" s="8"/>
      <c r="N865" s="9"/>
    </row>
    <row r="866" spans="9:14" ht="15" customHeight="1" x14ac:dyDescent="0.25">
      <c r="I866" s="6"/>
      <c r="K866" s="7"/>
      <c r="M866" s="8"/>
      <c r="N866" s="9"/>
    </row>
    <row r="867" spans="9:14" ht="15" customHeight="1" x14ac:dyDescent="0.25"/>
  </sheetData>
  <sheetProtection selectLockedCells="1"/>
  <mergeCells count="20">
    <mergeCell ref="M27:M28"/>
    <mergeCell ref="N27:N28"/>
    <mergeCell ref="O27:O28"/>
    <mergeCell ref="P27:P28"/>
    <mergeCell ref="G27:G28"/>
    <mergeCell ref="H27:H28"/>
    <mergeCell ref="I27:I28"/>
    <mergeCell ref="J27:J28"/>
    <mergeCell ref="K27:K28"/>
    <mergeCell ref="L27:L28"/>
    <mergeCell ref="B1:C3"/>
    <mergeCell ref="E1:E4"/>
    <mergeCell ref="A10:A22"/>
    <mergeCell ref="B26:P26"/>
    <mergeCell ref="A27:A28"/>
    <mergeCell ref="B27:B28"/>
    <mergeCell ref="C27:C28"/>
    <mergeCell ref="D27:D28"/>
    <mergeCell ref="E27:E28"/>
    <mergeCell ref="F27:F28"/>
  </mergeCells>
  <conditionalFormatting sqref="E25">
    <cfRule type="cellIs" dxfId="4" priority="5" stopIfTrue="1" operator="equal">
      <formula>"Please do not leave blank rows between entries below!!!"</formula>
    </cfRule>
  </conditionalFormatting>
  <conditionalFormatting sqref="E429:F429">
    <cfRule type="expression" dxfId="3" priority="1">
      <formula>AND($G429="",SUM($F$429:$F430)&gt;0)</formula>
    </cfRule>
    <cfRule type="expression" dxfId="2" priority="2" stopIfTrue="1">
      <formula>AND($G429="",SUM($E429:$F$429)&gt;0)</formula>
    </cfRule>
  </conditionalFormatting>
  <conditionalFormatting sqref="E429:F429">
    <cfRule type="expression" dxfId="1" priority="3">
      <formula>AND($G429="",SUM($F$429:$F430)&gt;0)</formula>
    </cfRule>
    <cfRule type="expression" dxfId="0" priority="4" stopIfTrue="1">
      <formula>AND($G429="",SUM($E429:$F$429)&gt;0)</formula>
    </cfRule>
  </conditionalFormatting>
  <pageMargins left="0.27" right="0.17" top="1" bottom="1" header="0.18" footer="0.5"/>
  <pageSetup paperSize="9" scale="55" fitToHeight="0" orientation="landscape" r:id="rId1"/>
  <headerFooter alignWithMargins="0"/>
  <rowBreaks count="1" manualBreakCount="1">
    <brk id="72" max="16383" man="1"/>
  </rowBreaks>
  <drawing r:id="rId2"/>
  <legacyDrawing r:id="rId3"/>
  <controls>
    <mc:AlternateContent xmlns:mc="http://schemas.openxmlformats.org/markup-compatibility/2006">
      <mc:Choice Requires="x14">
        <control shapeId="4109" r:id="rId4" name="CommandButton8">
          <controlPr defaultSize="0" autoLine="0" r:id="rId5">
            <anchor moveWithCells="1">
              <from>
                <xdr:col>7</xdr:col>
                <xdr:colOff>1066800</xdr:colOff>
                <xdr:row>3</xdr:row>
                <xdr:rowOff>373380</xdr:rowOff>
              </from>
              <to>
                <xdr:col>8</xdr:col>
                <xdr:colOff>1112520</xdr:colOff>
                <xdr:row>4</xdr:row>
                <xdr:rowOff>15240</xdr:rowOff>
              </to>
            </anchor>
          </controlPr>
        </control>
      </mc:Choice>
      <mc:Fallback>
        <control shapeId="4109" r:id="rId4" name="CommandButton8"/>
      </mc:Fallback>
    </mc:AlternateContent>
    <mc:AlternateContent xmlns:mc="http://schemas.openxmlformats.org/markup-compatibility/2006">
      <mc:Choice Requires="x14">
        <control shapeId="4108" r:id="rId6" name="CommandButton4">
          <controlPr defaultSize="0" autoLine="0" r:id="rId7">
            <anchor moveWithCells="1">
              <from>
                <xdr:col>5</xdr:col>
                <xdr:colOff>0</xdr:colOff>
                <xdr:row>2</xdr:row>
                <xdr:rowOff>137160</xdr:rowOff>
              </from>
              <to>
                <xdr:col>5</xdr:col>
                <xdr:colOff>1211580</xdr:colOff>
                <xdr:row>3</xdr:row>
                <xdr:rowOff>83820</xdr:rowOff>
              </to>
            </anchor>
          </controlPr>
        </control>
      </mc:Choice>
      <mc:Fallback>
        <control shapeId="4108" r:id="rId6" name="CommandButton4"/>
      </mc:Fallback>
    </mc:AlternateContent>
    <mc:AlternateContent xmlns:mc="http://schemas.openxmlformats.org/markup-compatibility/2006">
      <mc:Choice Requires="x14">
        <control shapeId="4107" r:id="rId8" name="CommandButton11">
          <controlPr defaultSize="0" autoLine="0" r:id="rId9">
            <anchor moveWithCells="1">
              <from>
                <xdr:col>7</xdr:col>
                <xdr:colOff>1059180</xdr:colOff>
                <xdr:row>1</xdr:row>
                <xdr:rowOff>220980</xdr:rowOff>
              </from>
              <to>
                <xdr:col>8</xdr:col>
                <xdr:colOff>1325880</xdr:colOff>
                <xdr:row>2</xdr:row>
                <xdr:rowOff>137160</xdr:rowOff>
              </to>
            </anchor>
          </controlPr>
        </control>
      </mc:Choice>
      <mc:Fallback>
        <control shapeId="4107" r:id="rId8" name="CommandButton11"/>
      </mc:Fallback>
    </mc:AlternateContent>
    <mc:AlternateContent xmlns:mc="http://schemas.openxmlformats.org/markup-compatibility/2006">
      <mc:Choice Requires="x14">
        <control shapeId="4106" r:id="rId10" name="CommandButton10">
          <controlPr defaultSize="0" autoLine="0" r:id="rId11">
            <anchor moveWithCells="1">
              <from>
                <xdr:col>5</xdr:col>
                <xdr:colOff>198120</xdr:colOff>
                <xdr:row>1</xdr:row>
                <xdr:rowOff>220980</xdr:rowOff>
              </from>
              <to>
                <xdr:col>5</xdr:col>
                <xdr:colOff>1226820</xdr:colOff>
                <xdr:row>2</xdr:row>
                <xdr:rowOff>137160</xdr:rowOff>
              </to>
            </anchor>
          </controlPr>
        </control>
      </mc:Choice>
      <mc:Fallback>
        <control shapeId="4106" r:id="rId10" name="CommandButton10"/>
      </mc:Fallback>
    </mc:AlternateContent>
    <mc:AlternateContent xmlns:mc="http://schemas.openxmlformats.org/markup-compatibility/2006">
      <mc:Choice Requires="x14">
        <control shapeId="4105" r:id="rId12" name="CommandButton9">
          <controlPr defaultSize="0" autoLine="0" r:id="rId13">
            <anchor moveWithCells="1">
              <from>
                <xdr:col>9</xdr:col>
                <xdr:colOff>129540</xdr:colOff>
                <xdr:row>0</xdr:row>
                <xdr:rowOff>304800</xdr:rowOff>
              </from>
              <to>
                <xdr:col>9</xdr:col>
                <xdr:colOff>1120140</xdr:colOff>
                <xdr:row>1</xdr:row>
                <xdr:rowOff>251460</xdr:rowOff>
              </to>
            </anchor>
          </controlPr>
        </control>
      </mc:Choice>
      <mc:Fallback>
        <control shapeId="4105" r:id="rId12" name="CommandButton9"/>
      </mc:Fallback>
    </mc:AlternateContent>
    <mc:AlternateContent xmlns:mc="http://schemas.openxmlformats.org/markup-compatibility/2006">
      <mc:Choice Requires="x14">
        <control shapeId="4104" r:id="rId14" name="CommandButton7">
          <controlPr defaultSize="0" autoLine="0" r:id="rId15">
            <anchor moveWithCells="1">
              <from>
                <xdr:col>7</xdr:col>
                <xdr:colOff>1059180</xdr:colOff>
                <xdr:row>3</xdr:row>
                <xdr:rowOff>53340</xdr:rowOff>
              </from>
              <to>
                <xdr:col>8</xdr:col>
                <xdr:colOff>1325880</xdr:colOff>
                <xdr:row>3</xdr:row>
                <xdr:rowOff>365760</xdr:rowOff>
              </to>
            </anchor>
          </controlPr>
        </control>
      </mc:Choice>
      <mc:Fallback>
        <control shapeId="4104" r:id="rId14" name="CommandButton7"/>
      </mc:Fallback>
    </mc:AlternateContent>
    <mc:AlternateContent xmlns:mc="http://schemas.openxmlformats.org/markup-compatibility/2006">
      <mc:Choice Requires="x14">
        <control shapeId="4103" r:id="rId16" name="CommandButton6">
          <controlPr defaultSize="0" autoLine="0" r:id="rId17">
            <anchor moveWithCells="1">
              <from>
                <xdr:col>7</xdr:col>
                <xdr:colOff>1059180</xdr:colOff>
                <xdr:row>2</xdr:row>
                <xdr:rowOff>137160</xdr:rowOff>
              </from>
              <to>
                <xdr:col>8</xdr:col>
                <xdr:colOff>1325880</xdr:colOff>
                <xdr:row>3</xdr:row>
                <xdr:rowOff>53340</xdr:rowOff>
              </to>
            </anchor>
          </controlPr>
        </control>
      </mc:Choice>
      <mc:Fallback>
        <control shapeId="4103" r:id="rId16" name="CommandButton6"/>
      </mc:Fallback>
    </mc:AlternateContent>
    <mc:AlternateContent xmlns:mc="http://schemas.openxmlformats.org/markup-compatibility/2006">
      <mc:Choice Requires="x14">
        <control shapeId="4102" r:id="rId18" name="CommandButton5">
          <controlPr defaultSize="0" autoLine="0" r:id="rId19">
            <anchor moveWithCells="1">
              <from>
                <xdr:col>7</xdr:col>
                <xdr:colOff>1059180</xdr:colOff>
                <xdr:row>0</xdr:row>
                <xdr:rowOff>297180</xdr:rowOff>
              </from>
              <to>
                <xdr:col>8</xdr:col>
                <xdr:colOff>1325880</xdr:colOff>
                <xdr:row>1</xdr:row>
                <xdr:rowOff>220980</xdr:rowOff>
              </to>
            </anchor>
          </controlPr>
        </control>
      </mc:Choice>
      <mc:Fallback>
        <control shapeId="4102" r:id="rId18" name="CommandButton5"/>
      </mc:Fallback>
    </mc:AlternateContent>
    <mc:AlternateContent xmlns:mc="http://schemas.openxmlformats.org/markup-compatibility/2006">
      <mc:Choice Requires="x14">
        <control shapeId="4101" r:id="rId20" name="CommandButton3">
          <controlPr defaultSize="0" autoLine="0" r:id="rId21">
            <anchor moveWithCells="1">
              <from>
                <xdr:col>6</xdr:col>
                <xdr:colOff>1371600</xdr:colOff>
                <xdr:row>0</xdr:row>
                <xdr:rowOff>297180</xdr:rowOff>
              </from>
              <to>
                <xdr:col>7</xdr:col>
                <xdr:colOff>883920</xdr:colOff>
                <xdr:row>1</xdr:row>
                <xdr:rowOff>220980</xdr:rowOff>
              </to>
            </anchor>
          </controlPr>
        </control>
      </mc:Choice>
      <mc:Fallback>
        <control shapeId="4101" r:id="rId20" name="CommandButton3"/>
      </mc:Fallback>
    </mc:AlternateContent>
    <mc:AlternateContent xmlns:mc="http://schemas.openxmlformats.org/markup-compatibility/2006">
      <mc:Choice Requires="x14">
        <control shapeId="4100" r:id="rId22" name="CommandButton2">
          <controlPr defaultSize="0" autoLine="0" r:id="rId23">
            <anchor moveWithCells="1">
              <from>
                <xdr:col>6</xdr:col>
                <xdr:colOff>160020</xdr:colOff>
                <xdr:row>0</xdr:row>
                <xdr:rowOff>297180</xdr:rowOff>
              </from>
              <to>
                <xdr:col>6</xdr:col>
                <xdr:colOff>1371600</xdr:colOff>
                <xdr:row>1</xdr:row>
                <xdr:rowOff>243840</xdr:rowOff>
              </to>
            </anchor>
          </controlPr>
        </control>
      </mc:Choice>
      <mc:Fallback>
        <control shapeId="4100" r:id="rId22" name="CommandButton2"/>
      </mc:Fallback>
    </mc:AlternateContent>
    <mc:AlternateContent xmlns:mc="http://schemas.openxmlformats.org/markup-compatibility/2006">
      <mc:Choice Requires="x14">
        <control shapeId="4099" r:id="rId24" name="CommandButton1">
          <controlPr defaultSize="0" autoLine="0" r:id="rId25">
            <anchor moveWithCells="1">
              <from>
                <xdr:col>5</xdr:col>
                <xdr:colOff>198120</xdr:colOff>
                <xdr:row>0</xdr:row>
                <xdr:rowOff>297180</xdr:rowOff>
              </from>
              <to>
                <xdr:col>5</xdr:col>
                <xdr:colOff>1226820</xdr:colOff>
                <xdr:row>1</xdr:row>
                <xdr:rowOff>220980</xdr:rowOff>
              </to>
            </anchor>
          </controlPr>
        </control>
      </mc:Choice>
      <mc:Fallback>
        <control shapeId="4099" r:id="rId24" name="CommandButton1"/>
      </mc:Fallback>
    </mc:AlternateContent>
    <mc:AlternateContent xmlns:mc="http://schemas.openxmlformats.org/markup-compatibility/2006">
      <mc:Choice Requires="x14">
        <control shapeId="4097" r:id="rId26" name="Button 1">
          <controlPr defaultSize="0" print="0" autoFill="0" autoPict="0" altText="_x000a_">
            <anchor moveWithCells="1" sizeWithCells="1">
              <from>
                <xdr:col>1</xdr:col>
                <xdr:colOff>2316480</xdr:colOff>
                <xdr:row>1</xdr:row>
                <xdr:rowOff>198120</xdr:rowOff>
              </from>
              <to>
                <xdr:col>3</xdr:col>
                <xdr:colOff>0</xdr:colOff>
                <xdr:row>2</xdr:row>
                <xdr:rowOff>220980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8" r:id="rId27" name="Button 2">
          <controlPr defaultSize="0" print="0" autoFill="0" autoPict="0">
            <anchor moveWithCells="1" sizeWithCells="1">
              <from>
                <xdr:col>1</xdr:col>
                <xdr:colOff>2308860</xdr:colOff>
                <xdr:row>0</xdr:row>
                <xdr:rowOff>175260</xdr:rowOff>
              </from>
              <to>
                <xdr:col>3</xdr:col>
                <xdr:colOff>0</xdr:colOff>
                <xdr:row>1</xdr:row>
                <xdr:rowOff>182880</xdr:rowOff>
              </to>
            </anchor>
          </controlPr>
        </control>
      </mc:Choice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Notes xmlns="f7e53c2a-c5c2-4bbb-ab47-6d506cb60401" xsi:nil="true"/>
    <Case_x0020_Reference_x0020_Number xmlns="f7e53c2a-c5c2-4bbb-ab47-6d506cb60401" xsi:nil="true"/>
    <Document_x0020_Security_x0020_Classification xmlns="f7e53c2a-c5c2-4bbb-ab47-6d506cb60401">Official</Document_x0020_Security_x0020_Classification>
    <Minister xmlns="f7e53c2a-c5c2-4bbb-ab47-6d506cb60401" xsi:nil="true"/>
    <Folder_x0020_Number xmlns="f7e53c2a-c5c2-4bbb-ab47-6d506cb60401" xsi:nil="true"/>
    <Folder_x0020_ID xmlns="f7e53c2a-c5c2-4bbb-ab47-6d506cb60401">ISR-IEU-02037</Folder_x0020_ID>
    <Location_x0020_Of_x0020_Original_x0020_Source_x0020_Document xmlns="f7e53c2a-c5c2-4bbb-ab47-6d506cb60401" xsi:nil="true"/>
    <MP xmlns="f7e53c2a-c5c2-4bbb-ab47-6d506cb60401" xsi:nil="true"/>
    <Request_x0020_Type xmlns="f7e53c2a-c5c2-4bbb-ab47-6d506cb60401" xsi:nil="true"/>
    <Linked_x0020_Documents xmlns="f7e53c2a-c5c2-4bbb-ab47-6d506cb60401" xsi:nil="true"/>
    <_dlc_Exempt xmlns="http://schemas.microsoft.com/sharepoint/v3" xsi:nil="true"/>
    <_dlc_DocId xmlns="f7e53c2a-c5c2-4bbb-ab47-6d506cb60401">DECCISRC-214-6513</_dlc_DocId>
    <_dlc_DocIdUrl xmlns="f7e53c2a-c5c2-4bbb-ab47-6d506cb60401">
      <Url>https://edrms.decc.gsi.gov.uk/isr/ieu/DRV/_layouts/15/DocIdRedir.aspx?ID=DECCISRC-214-6513</Url>
      <Description>DECCISRC-214-6513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ECC Presentation" ma:contentTypeID="0x01010020B27A3BB4AD4E469BDEA344273B4F220300EE802E2AF5F4C4498964911084DEA72E" ma:contentTypeVersion="11" ma:contentTypeDescription="DECC Microsoft PowerPoint Presentation Content Type" ma:contentTypeScope="" ma:versionID="9c7947f8fc40fb559e07f0afcc798c2d">
  <xsd:schema xmlns:xsd="http://www.w3.org/2001/XMLSchema" xmlns:xs="http://www.w3.org/2001/XMLSchema" xmlns:p="http://schemas.microsoft.com/office/2006/metadata/properties" xmlns:ns1="http://schemas.microsoft.com/sharepoint/v3" xmlns:ns3="f7e53c2a-c5c2-4bbb-ab47-6d506cb60401" targetNamespace="http://schemas.microsoft.com/office/2006/metadata/properties" ma:root="true" ma:fieldsID="f3d5a3a935136fb10ca1f6da4fcd24fc" ns1:_="" ns3:_="">
    <xsd:import namespace="http://schemas.microsoft.com/sharepoint/v3"/>
    <xsd:import namespace="f7e53c2a-c5c2-4bbb-ab47-6d506cb6040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3:Document_x0020_Security_x0020_Classification" minOccurs="0"/>
                <xsd:element ref="ns3:Folder_x0020_ID" minOccurs="0"/>
                <xsd:element ref="ns3:Case_x0020_Reference_x0020_Number" minOccurs="0"/>
                <xsd:element ref="ns3:Request_x0020_Type" minOccurs="0"/>
                <xsd:element ref="ns3:MP" minOccurs="0"/>
                <xsd:element ref="ns3:Minister" minOccurs="0"/>
                <xsd:element ref="ns3:Linked_x0020_Documents" minOccurs="0"/>
                <xsd:element ref="ns3:Location_x0020_Of_x0020_Original_x0020_Source_x0020_Document" minOccurs="0"/>
                <xsd:element ref="ns3:Document_x0020_Notes" minOccurs="0"/>
                <xsd:element ref="ns3:Folder_x0020_Number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2" nillable="true" ma:displayName="Exempt from Policy" ma:hidden="true" ma:internalName="_dlc_Exemp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53c2a-c5c2-4bbb-ab47-6d506cb604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Security_x0020_Classification" ma:index="12" nillable="true" ma:displayName="Document Security Classification" ma:default="Official" ma:description="Please select the security classification." ma:format="Dropdown" ma:internalName="Document_x0020_Security_x0020_Classification" ma:readOnly="false">
      <xsd:simpleType>
        <xsd:restriction base="dms:Choice">
          <xsd:enumeration value="Official"/>
          <xsd:enumeration value="Official Sensitive"/>
          <xsd:enumeration value="Official Sensitive Personal"/>
          <xsd:enumeration value="Official Sensitive Commercial"/>
        </xsd:restriction>
      </xsd:simpleType>
    </xsd:element>
    <xsd:element name="Folder_x0020_ID" ma:index="13" nillable="true" ma:displayName="Folder ID" ma:internalName="Folder_x0020_ID" ma:readOnly="false">
      <xsd:simpleType>
        <xsd:restriction base="dms:Text">
          <xsd:maxLength value="255"/>
        </xsd:restriction>
      </xsd:simpleType>
    </xsd:element>
    <xsd:element name="Case_x0020_Reference_x0020_Number" ma:index="14" nillable="true" ma:displayName="Case Reference Number" ma:internalName="Case_x0020_Reference_x0020_Number" ma:readOnly="false">
      <xsd:simpleType>
        <xsd:restriction base="dms:Text">
          <xsd:maxLength value="255"/>
        </xsd:restriction>
      </xsd:simpleType>
    </xsd:element>
    <xsd:element name="Request_x0020_Type" ma:index="15" nillable="true" ma:displayName="Request Type" ma:description="Please select the request type." ma:format="Dropdown" ma:internalName="Request_x0020_Type" ma:readOnly="fals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MP" ma:index="16" nillable="true" ma:displayName="MP" ma:description="Please enter the MP." ma:internalName="MP" ma:readOnly="false">
      <xsd:simpleType>
        <xsd:restriction base="dms:Text">
          <xsd:maxLength value="255"/>
        </xsd:restriction>
      </xsd:simpleType>
    </xsd:element>
    <xsd:element name="Minister" ma:index="17" nillable="true" ma:displayName="Minister" ma:description="Minister's Name" ma:internalName="Minister" ma:readOnly="false">
      <xsd:simpleType>
        <xsd:restriction base="dms:Text">
          <xsd:maxLength value="255"/>
        </xsd:restriction>
      </xsd:simpleType>
    </xsd:element>
    <xsd:element name="Linked_x0020_Documents" ma:index="18" nillable="true" ma:displayName="Linked Documents" ma:description="Documents linked to this item" ma:internalName="Linked_x0020_Documents" ma:readOnly="false">
      <xsd:simpleType>
        <xsd:restriction base="dms:Note"/>
      </xsd:simpleType>
    </xsd:element>
    <xsd:element name="Location_x0020_Of_x0020_Original_x0020_Source_x0020_Document" ma:index="19" nillable="true" ma:displayName="Location Of Original Source Document" ma:description="Please enter the location of the original source document." ma:internalName="Location_x0020_Of_x0020_Original_x0020_Source_x0020_Document" ma:readOnly="false">
      <xsd:simpleType>
        <xsd:restriction base="dms:Note">
          <xsd:maxLength value="255"/>
        </xsd:restriction>
      </xsd:simpleType>
    </xsd:element>
    <xsd:element name="Document_x0020_Notes" ma:index="20" nillable="true" ma:displayName="Document Notes" ma:description="Notes field for the item" ma:internalName="Document_x0020_Notes" ma:readOnly="false">
      <xsd:simpleType>
        <xsd:restriction base="dms:Note"/>
      </xsd:simpleType>
    </xsd:element>
    <xsd:element name="Folder_x0020_Number" ma:index="21" nillable="true" ma:displayName="Folder Number" ma:internalName="Folder_x0020_Numb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9c6981cf-ca77-4d25-a722-9ba9d442762a" ContentTypeId="0x01010020B27A3BB4AD4E469BDEA344273B4F2203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5A791C-BC7A-4016-82BA-9C3E58AA410C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f7e53c2a-c5c2-4bbb-ab47-6d506cb60401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96B0823-5EE1-4BD6-A35B-BE8C436FFE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7e53c2a-c5c2-4bbb-ab47-6d506cb60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A58946-498C-4656-B66F-442E0EEB6AE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110ADE7-6F77-407B-9108-7B1F0E4164C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9AA277A-F596-4692-A0B3-284C2EF071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Imports &amp; Indigenous Receipts</vt:lpstr>
      <vt:lpstr>Refinery Inland Supply Routes</vt:lpstr>
      <vt:lpstr>Terminal Inland Supply Routes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Mark (Analysis)</dc:creator>
  <cp:lastModifiedBy>Williams Mark (Analysis)</cp:lastModifiedBy>
  <dcterms:created xsi:type="dcterms:W3CDTF">2017-01-09T16:56:53Z</dcterms:created>
  <dcterms:modified xsi:type="dcterms:W3CDTF">2017-08-08T11:43:41Z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0x01010020B27A3BB4AD4E469BDEA344273B4F220300EE802E2AF5F4C4498964911084DEA72E</vt:lpwstr>
  </property>
  <property fmtid="{D5CDD505-2E9C-101B-9397-08002B2CF9AE}" pid="3" name="_dlc_DocIdItemGuid">
    <vt:lpwstr>52138331-1473-40a6-a09c-51cb3dde2397</vt:lpwstr>
  </property>
  <property fmtid="{D5CDD505-2E9C-101B-9397-08002B2CF9AE}" pid="4" name="Order">
    <vt:r8>651300</vt:r8>
  </property>
</Properties>
</file>