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285" windowWidth="15480" windowHeight="11640" activeTab="4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externalReferences>
    <externalReference r:id="rId8"/>
  </externalReferences>
  <definedNames>
    <definedName name="_xlnm._FilterDatabase" localSheetId="3" hidden="1">'ADVERTISING &amp; MARKETING'!$A$1:$E$5</definedName>
    <definedName name="_xlnm._FilterDatabase" localSheetId="0" hidden="1">'ICT'!$A$1:$F$5</definedName>
    <definedName name="_xlnm._FilterDatabase" localSheetId="1" hidden="1">'PROPERTY'!$A$1:$F$3</definedName>
    <definedName name="App_Type">'[1]Data Tab - Do Not Remove'!$B$4:$B$23</definedName>
    <definedName name="C_Category">'[1]Data Tab - Do Not Remove'!$D$4:$D$16</definedName>
    <definedName name="_xlnm.Print_Area" localSheetId="0">'ICT'!$A$6:$H$7</definedName>
    <definedName name="_xlnm.Print_Area" localSheetId="2">'RECRUITMENT'!$A$1:$P$17</definedName>
  </definedNames>
  <calcPr fullCalcOnLoad="1"/>
</workbook>
</file>

<file path=xl/sharedStrings.xml><?xml version="1.0" encoding="utf-8"?>
<sst xmlns="http://schemas.openxmlformats.org/spreadsheetml/2006/main" count="162" uniqueCount="70">
  <si>
    <t>Department</t>
  </si>
  <si>
    <t>Basis for Exception</t>
  </si>
  <si>
    <t>Date of Update</t>
  </si>
  <si>
    <t>Department/organisation name</t>
  </si>
  <si>
    <t>Total exemptions (Headcount)</t>
  </si>
  <si>
    <t>Total exemptions (FTE)</t>
  </si>
  <si>
    <t>Organisation Name</t>
  </si>
  <si>
    <t>Approval month</t>
  </si>
  <si>
    <t>Value</t>
  </si>
  <si>
    <t>Value requested</t>
  </si>
  <si>
    <t>Value Approved</t>
  </si>
  <si>
    <t>Property</t>
  </si>
  <si>
    <t>MOD</t>
  </si>
  <si>
    <t>BAU - Software Licensing</t>
  </si>
  <si>
    <t>DSTL - Oracle Master Licence Support Renewal</t>
  </si>
  <si>
    <t>DE&amp;S - DE&amp;S ORACLE OWL Agreement</t>
  </si>
  <si>
    <t>DBS - DBS ORACLE HR &amp; Finance Licenses</t>
  </si>
  <si>
    <t>DBS - DBS ORACLE HR Licenses</t>
  </si>
  <si>
    <t>DE&amp;S - Log NEC ORACLE Licenses</t>
  </si>
  <si>
    <t>Centre / SG - DMICP Microsoft Licenses</t>
  </si>
  <si>
    <t>Ministry of Defence</t>
  </si>
  <si>
    <t>Defence Infrastructure Organisation</t>
  </si>
  <si>
    <t>Army Careers Information Office, Coventry</t>
  </si>
  <si>
    <t>Front line recruiting services</t>
  </si>
  <si>
    <t>Armed Forces Careers Office, Hull</t>
  </si>
  <si>
    <t>New Approval / Reapproval</t>
  </si>
  <si>
    <t xml:space="preserve">Value </t>
  </si>
  <si>
    <t>Type</t>
  </si>
  <si>
    <t>Finance</t>
  </si>
  <si>
    <t>DIO</t>
  </si>
  <si>
    <t>Re-approval</t>
  </si>
  <si>
    <t>DIO Transformation</t>
  </si>
  <si>
    <t>April</t>
  </si>
  <si>
    <t>Organisation &amp; Change Management</t>
  </si>
  <si>
    <t>Land Forces</t>
  </si>
  <si>
    <t>Delay in announcement of Army 2020 measures.</t>
  </si>
  <si>
    <t>New 3 month extension</t>
  </si>
  <si>
    <t>June</t>
  </si>
  <si>
    <t>Strategy</t>
  </si>
  <si>
    <t>DES</t>
  </si>
  <si>
    <t>Project Marshall (JMATS)</t>
  </si>
  <si>
    <t>Re-Approval - 9 Mths</t>
  </si>
  <si>
    <t>ASTUTE Class Training Service</t>
  </si>
  <si>
    <t>Re-Approval - 15 Mths</t>
  </si>
  <si>
    <t>FsAST PUMA</t>
  </si>
  <si>
    <t>May</t>
  </si>
  <si>
    <t>ASTUTE</t>
  </si>
  <si>
    <t>Re-Approval - 6 Mths</t>
  </si>
  <si>
    <t>Legal</t>
  </si>
  <si>
    <t>Emporium &amp; DCNS</t>
  </si>
  <si>
    <t>Initial</t>
  </si>
  <si>
    <t>Re-Approval - 3 Mths</t>
  </si>
  <si>
    <t>CIPHER Programme Delivery Phase (DP)</t>
  </si>
  <si>
    <t>JOUST Project</t>
  </si>
  <si>
    <t>UKMFTS</t>
  </si>
  <si>
    <t>Materiel Strategy</t>
  </si>
  <si>
    <t>Maritime Support Delivery Framework (MSDF)</t>
  </si>
  <si>
    <t>Tri-Service Recruiting</t>
  </si>
  <si>
    <t>Robust evidence, critical information</t>
  </si>
  <si>
    <t>ERG - M00386 &amp;387</t>
  </si>
  <si>
    <t>ERG - M00386 &amp;388</t>
  </si>
  <si>
    <t>ERG - M00444 &amp;00446</t>
  </si>
  <si>
    <t>AA/AO</t>
  </si>
  <si>
    <t>EO</t>
  </si>
  <si>
    <t>HEO/SEO</t>
  </si>
  <si>
    <t>G7/G6</t>
  </si>
  <si>
    <t>SCS</t>
  </si>
  <si>
    <t>UNKNOWN/OTHER</t>
  </si>
  <si>
    <t>TOTAL (FTE)</t>
  </si>
  <si>
    <t>Please note this total should not be used as the total value, as this includes re-approvals.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</si>
</sst>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m/d/yyyy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sz val="12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1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wrapText="1"/>
    </xf>
    <xf numFmtId="14" fontId="19" fillId="0" borderId="10" xfId="0" applyNumberFormat="1" applyFont="1" applyBorder="1" applyAlignment="1">
      <alignment wrapText="1"/>
    </xf>
    <xf numFmtId="42" fontId="19" fillId="0" borderId="10" xfId="0" applyNumberFormat="1" applyFont="1" applyBorder="1" applyAlignment="1">
      <alignment wrapText="1"/>
    </xf>
    <xf numFmtId="166" fontId="21" fillId="0" borderId="10" xfId="0" applyNumberFormat="1" applyFont="1" applyBorder="1" applyAlignment="1">
      <alignment wrapText="1"/>
    </xf>
    <xf numFmtId="42" fontId="21" fillId="0" borderId="10" xfId="0" applyNumberFormat="1" applyFont="1" applyBorder="1" applyAlignment="1">
      <alignment wrapText="1"/>
    </xf>
    <xf numFmtId="1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4" fontId="0" fillId="0" borderId="11" xfId="0" applyNumberFormat="1" applyBorder="1" applyAlignment="1">
      <alignment horizontal="center" vertical="center"/>
    </xf>
    <xf numFmtId="15" fontId="0" fillId="0" borderId="11" xfId="0" applyNumberForma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14" fontId="19" fillId="0" borderId="10" xfId="0" applyNumberFormat="1" applyFont="1" applyBorder="1" applyAlignment="1">
      <alignment wrapText="1"/>
    </xf>
    <xf numFmtId="42" fontId="19" fillId="0" borderId="10" xfId="0" applyNumberFormat="1" applyFont="1" applyBorder="1" applyAlignment="1">
      <alignment wrapText="1"/>
    </xf>
    <xf numFmtId="0" fontId="23" fillId="0" borderId="0" xfId="0" applyAlignment="1">
      <alignment/>
    </xf>
    <xf numFmtId="17" fontId="21" fillId="0" borderId="10" xfId="0" applyNumberFormat="1" applyFont="1" applyBorder="1" applyAlignment="1">
      <alignment wrapText="1"/>
    </xf>
    <xf numFmtId="14" fontId="24" fillId="17" borderId="11" xfId="0" applyNumberFormat="1" applyFont="1" applyFill="1" applyBorder="1" applyAlignment="1">
      <alignment horizontal="center" wrapText="1"/>
    </xf>
    <xf numFmtId="14" fontId="24" fillId="17" borderId="11" xfId="0" applyNumberFormat="1" applyFont="1" applyFill="1" applyBorder="1" applyAlignment="1">
      <alignment horizontal="left" wrapText="1"/>
    </xf>
    <xf numFmtId="3" fontId="24" fillId="17" borderId="11" xfId="0" applyNumberFormat="1" applyFont="1" applyFill="1" applyBorder="1" applyAlignment="1">
      <alignment horizontal="center" wrapText="1"/>
    </xf>
    <xf numFmtId="0" fontId="24" fillId="17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166" fontId="18" fillId="0" borderId="11" xfId="0" applyNumberFormat="1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left" wrapText="1"/>
    </xf>
    <xf numFmtId="0" fontId="18" fillId="0" borderId="0" xfId="0" applyFont="1" applyAlignment="1">
      <alignment wrapText="1"/>
    </xf>
    <xf numFmtId="17" fontId="18" fillId="0" borderId="11" xfId="0" applyNumberFormat="1" applyFont="1" applyFill="1" applyBorder="1" applyAlignment="1">
      <alignment horizontal="center" wrapText="1"/>
    </xf>
    <xf numFmtId="42" fontId="18" fillId="0" borderId="11" xfId="0" applyNumberFormat="1" applyFont="1" applyFill="1" applyBorder="1" applyAlignment="1">
      <alignment horizontal="center" wrapText="1"/>
    </xf>
    <xf numFmtId="0" fontId="18" fillId="0" borderId="11" xfId="0" applyFont="1" applyFill="1" applyBorder="1" applyAlignment="1">
      <alignment wrapText="1"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left" wrapText="1"/>
      <protection locked="0"/>
    </xf>
    <xf numFmtId="0" fontId="25" fillId="0" borderId="11" xfId="0" applyFont="1" applyFill="1" applyBorder="1" applyAlignment="1" applyProtection="1">
      <alignment horizontal="center"/>
      <protection locked="0"/>
    </xf>
    <xf numFmtId="15" fontId="25" fillId="0" borderId="11" xfId="0" applyNumberFormat="1" applyFont="1" applyFill="1" applyBorder="1" applyAlignment="1" applyProtection="1">
      <alignment horizontal="center" wrapText="1"/>
      <protection locked="0"/>
    </xf>
    <xf numFmtId="0" fontId="25" fillId="0" borderId="11" xfId="0" applyFont="1" applyFill="1" applyBorder="1" applyAlignment="1" applyProtection="1">
      <alignment/>
      <protection locked="0"/>
    </xf>
    <xf numFmtId="3" fontId="18" fillId="0" borderId="11" xfId="0" applyNumberFormat="1" applyFont="1" applyFill="1" applyBorder="1" applyAlignment="1">
      <alignment horizontal="left" wrapText="1"/>
    </xf>
    <xf numFmtId="3" fontId="25" fillId="0" borderId="11" xfId="44" applyNumberFormat="1" applyFont="1" applyFill="1" applyBorder="1" applyAlignment="1" applyProtection="1">
      <alignment horizontal="left"/>
      <protection locked="0"/>
    </xf>
    <xf numFmtId="0" fontId="23" fillId="0" borderId="0" xfId="0" applyAlignment="1">
      <alignment/>
    </xf>
    <xf numFmtId="0" fontId="23" fillId="2" borderId="10" xfId="0" applyFill="1" applyBorder="1" applyAlignment="1">
      <alignment wrapText="1"/>
    </xf>
    <xf numFmtId="0" fontId="23" fillId="2" borderId="12" xfId="0" applyFill="1" applyBorder="1" applyAlignment="1">
      <alignment wrapText="1"/>
    </xf>
    <xf numFmtId="0" fontId="23" fillId="0" borderId="0" xfId="0" applyAlignment="1">
      <alignment wrapText="1"/>
    </xf>
    <xf numFmtId="42" fontId="23" fillId="0" borderId="0" xfId="0" applyNumberFormat="1" applyAlignment="1">
      <alignment/>
    </xf>
    <xf numFmtId="42" fontId="23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26" fillId="0" borderId="10" xfId="0" applyNumberFormat="1" applyFont="1" applyFill="1" applyBorder="1" applyAlignment="1" applyProtection="1">
      <alignment horizontal="center" vertical="center"/>
      <protection locked="0"/>
    </xf>
    <xf numFmtId="15" fontId="25" fillId="0" borderId="13" xfId="0" applyNumberFormat="1" applyFont="1" applyFill="1" applyBorder="1" applyAlignment="1" applyProtection="1">
      <alignment horizontal="center" wrapText="1"/>
      <protection locked="0"/>
    </xf>
    <xf numFmtId="15" fontId="25" fillId="0" borderId="14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stisj205\Local%20Settings\Temporary%20Internet%20Files\20120404-DES%20Consultancy%20Approvals%20Tracker%20(FY1213%20onwards)-R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1213 Approvals"/>
      <sheetName val="Data Tab - Do Not Remove"/>
    </sheetNames>
    <sheetDataSet>
      <sheetData sheetId="1">
        <row r="5">
          <cell r="B5" t="str">
            <v>Initial</v>
          </cell>
          <cell r="D5" t="str">
            <v>Finance</v>
          </cell>
        </row>
        <row r="6">
          <cell r="B6" t="str">
            <v>OGC Gateway Review</v>
          </cell>
          <cell r="D6" t="str">
            <v>IT/IS</v>
          </cell>
        </row>
        <row r="7">
          <cell r="B7" t="str">
            <v>Re-Approval - 3 Mths</v>
          </cell>
          <cell r="D7" t="str">
            <v>Strategy</v>
          </cell>
        </row>
        <row r="8">
          <cell r="B8" t="str">
            <v>Re-Approval - 6 Mths</v>
          </cell>
          <cell r="D8" t="str">
            <v>Legal</v>
          </cell>
        </row>
        <row r="9">
          <cell r="B9" t="str">
            <v>Re-Approval - 9 Mths</v>
          </cell>
          <cell r="D9" t="str">
            <v>Property &amp; Construction</v>
          </cell>
        </row>
        <row r="10">
          <cell r="B10" t="str">
            <v>Re-Approval - 12 Mths</v>
          </cell>
          <cell r="D10" t="str">
            <v>Human Resource, Training &amp; Education</v>
          </cell>
        </row>
        <row r="11">
          <cell r="B11" t="str">
            <v>Re-Approval - 15 Mths</v>
          </cell>
          <cell r="D11" t="str">
            <v>Marketing and Comms</v>
          </cell>
        </row>
        <row r="12">
          <cell r="B12" t="str">
            <v>Re-Approval - 18 Mths</v>
          </cell>
          <cell r="D12" t="str">
            <v>Organisation and Change Management</v>
          </cell>
        </row>
        <row r="13">
          <cell r="B13" t="str">
            <v>Re-Approval - 21 Mths</v>
          </cell>
          <cell r="D13" t="str">
            <v>Procurement</v>
          </cell>
        </row>
        <row r="14">
          <cell r="B14" t="str">
            <v>Re-Approval - 24 Mths</v>
          </cell>
          <cell r="D14" t="str">
            <v>PPM</v>
          </cell>
        </row>
        <row r="15">
          <cell r="B15" t="str">
            <v>Re-Approval - 27 Mths</v>
          </cell>
          <cell r="D15" t="str">
            <v>Technical</v>
          </cell>
        </row>
        <row r="16">
          <cell r="B16" t="str">
            <v>Re-Approval - 30 Mths</v>
          </cell>
          <cell r="D16" t="str">
            <v>Uncategorised</v>
          </cell>
        </row>
        <row r="17">
          <cell r="B17" t="str">
            <v>Re-Approval - 33 Mths</v>
          </cell>
        </row>
        <row r="18">
          <cell r="B18" t="str">
            <v>Re-Approval - 36 Mths</v>
          </cell>
        </row>
        <row r="19">
          <cell r="B19" t="str">
            <v>Re-Approval - 39 Mths</v>
          </cell>
        </row>
        <row r="20">
          <cell r="B20" t="str">
            <v>Re-Approval - 42 Mths</v>
          </cell>
        </row>
        <row r="21">
          <cell r="B21" t="str">
            <v>Re-Approval - 45 Mths</v>
          </cell>
        </row>
        <row r="22">
          <cell r="B22" t="str">
            <v>Re-Approval - 48 Mths</v>
          </cell>
        </row>
        <row r="23">
          <cell r="B23" t="str">
            <v>Re-Approval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9" sqref="E9"/>
    </sheetView>
  </sheetViews>
  <sheetFormatPr defaultColWidth="8.8515625" defaultRowHeight="15"/>
  <cols>
    <col min="1" max="1" width="26.421875" style="0" customWidth="1"/>
    <col min="2" max="2" width="31.421875" style="0" customWidth="1"/>
    <col min="3" max="3" width="32.8515625" style="0" customWidth="1"/>
    <col min="4" max="5" width="26.421875" style="0" customWidth="1"/>
    <col min="6" max="6" width="29.421875" style="0" customWidth="1"/>
    <col min="7" max="8" width="26.421875" style="0" customWidth="1"/>
  </cols>
  <sheetData>
    <row r="1" spans="1:6" s="1" customFormat="1" ht="16.5" thickBot="1">
      <c r="A1" s="12" t="s">
        <v>0</v>
      </c>
      <c r="B1" s="12" t="s">
        <v>6</v>
      </c>
      <c r="C1" s="12" t="s">
        <v>1</v>
      </c>
      <c r="D1" s="13" t="s">
        <v>9</v>
      </c>
      <c r="E1" s="13" t="s">
        <v>10</v>
      </c>
      <c r="F1" s="12" t="s">
        <v>7</v>
      </c>
    </row>
    <row r="2" spans="1:6" s="1" customFormat="1" ht="30">
      <c r="A2" s="18" t="s">
        <v>12</v>
      </c>
      <c r="B2" s="19" t="s">
        <v>14</v>
      </c>
      <c r="C2" s="19" t="s">
        <v>13</v>
      </c>
      <c r="D2" s="20">
        <v>1822592.68</v>
      </c>
      <c r="E2" s="20">
        <v>1822592.68</v>
      </c>
      <c r="F2" s="21">
        <v>41023</v>
      </c>
    </row>
    <row r="3" spans="1:6" s="1" customFormat="1" ht="30">
      <c r="A3" s="18" t="s">
        <v>12</v>
      </c>
      <c r="B3" s="19" t="s">
        <v>15</v>
      </c>
      <c r="C3" s="19" t="s">
        <v>13</v>
      </c>
      <c r="D3" s="22">
        <v>5500000</v>
      </c>
      <c r="E3" s="22">
        <v>5500000</v>
      </c>
      <c r="F3" s="21">
        <v>41025</v>
      </c>
    </row>
    <row r="4" spans="1:6" s="1" customFormat="1" ht="30">
      <c r="A4" s="18" t="s">
        <v>12</v>
      </c>
      <c r="B4" s="19" t="s">
        <v>16</v>
      </c>
      <c r="C4" s="19" t="s">
        <v>13</v>
      </c>
      <c r="D4" s="22">
        <v>1800000</v>
      </c>
      <c r="E4" s="22">
        <v>1800000</v>
      </c>
      <c r="F4" s="21">
        <v>41026</v>
      </c>
    </row>
    <row r="5" spans="1:6" s="1" customFormat="1" ht="15">
      <c r="A5" s="18" t="s">
        <v>12</v>
      </c>
      <c r="B5" s="19" t="s">
        <v>17</v>
      </c>
      <c r="C5" s="19" t="s">
        <v>13</v>
      </c>
      <c r="D5" s="22">
        <v>1100000</v>
      </c>
      <c r="E5" s="22">
        <v>1100000</v>
      </c>
      <c r="F5" s="21">
        <v>41026</v>
      </c>
    </row>
    <row r="6" spans="1:6" ht="15">
      <c r="A6" s="18" t="s">
        <v>12</v>
      </c>
      <c r="B6" s="19" t="s">
        <v>18</v>
      </c>
      <c r="C6" s="19" t="s">
        <v>13</v>
      </c>
      <c r="D6" s="22">
        <v>4300000</v>
      </c>
      <c r="E6" s="22">
        <v>4300000</v>
      </c>
      <c r="F6" s="21">
        <v>41026</v>
      </c>
    </row>
    <row r="7" spans="1:6" ht="30">
      <c r="A7" s="18" t="s">
        <v>12</v>
      </c>
      <c r="B7" s="19" t="s">
        <v>19</v>
      </c>
      <c r="C7" s="19" t="s">
        <v>13</v>
      </c>
      <c r="D7" s="22">
        <v>2000000</v>
      </c>
      <c r="E7" s="22">
        <v>2000000</v>
      </c>
      <c r="F7" s="21">
        <v>41087</v>
      </c>
    </row>
    <row r="8" spans="4:5" ht="15">
      <c r="D8" s="51">
        <f>SUM(D2:D7)</f>
        <v>16522592.68</v>
      </c>
      <c r="E8" s="51">
        <f>SUM(E2:E7)</f>
        <v>16522592.68</v>
      </c>
    </row>
    <row r="16" ht="15">
      <c r="A16" s="1"/>
    </row>
  </sheetData>
  <sheetProtection/>
  <autoFilter ref="A1:F5"/>
  <conditionalFormatting sqref="F2:F7">
    <cfRule type="expression" priority="1" dxfId="0" stopIfTrue="1">
      <formula>#REF!="Proceed"</formula>
    </cfRule>
    <cfRule type="expression" priority="2" dxfId="1" stopIfTrue="1">
      <formula>#REF!="Out of Scope"</formula>
    </cfRule>
  </conditionalFormatting>
  <printOptions/>
  <pageMargins left="0.7" right="0.7" top="0.75" bottom="0.75" header="0.3" footer="0.3"/>
  <pageSetup horizontalDpi="600" verticalDpi="600"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="75" zoomScaleNormal="75" workbookViewId="0" topLeftCell="A1">
      <selection activeCell="E5" sqref="E5"/>
    </sheetView>
  </sheetViews>
  <sheetFormatPr defaultColWidth="8.8515625" defaultRowHeight="15"/>
  <cols>
    <col min="1" max="3" width="21.28125" style="25" customWidth="1"/>
    <col min="4" max="4" width="31.7109375" style="25" customWidth="1"/>
    <col min="5" max="5" width="21.28125" style="25" customWidth="1"/>
    <col min="6" max="6" width="30.140625" style="25" customWidth="1"/>
    <col min="7" max="16384" width="8.8515625" style="25" customWidth="1"/>
  </cols>
  <sheetData>
    <row r="1" spans="1:6" ht="16.5" thickBot="1">
      <c r="A1" s="23" t="s">
        <v>0</v>
      </c>
      <c r="B1" s="23" t="s">
        <v>6</v>
      </c>
      <c r="C1" s="23" t="s">
        <v>11</v>
      </c>
      <c r="D1" s="23" t="s">
        <v>1</v>
      </c>
      <c r="E1" s="24" t="s">
        <v>8</v>
      </c>
      <c r="F1" s="23" t="s">
        <v>7</v>
      </c>
    </row>
    <row r="2" spans="1:6" ht="53.25" customHeight="1" thickBot="1">
      <c r="A2" s="11" t="s">
        <v>20</v>
      </c>
      <c r="B2" s="14" t="s">
        <v>21</v>
      </c>
      <c r="C2" s="14" t="s">
        <v>22</v>
      </c>
      <c r="D2" s="11" t="s">
        <v>23</v>
      </c>
      <c r="E2" s="15">
        <v>50000</v>
      </c>
      <c r="F2" s="26">
        <v>41061</v>
      </c>
    </row>
    <row r="3" spans="1:6" ht="54" customHeight="1" thickBot="1">
      <c r="A3" s="11" t="s">
        <v>20</v>
      </c>
      <c r="B3" s="14" t="s">
        <v>21</v>
      </c>
      <c r="C3" s="14" t="s">
        <v>24</v>
      </c>
      <c r="D3" s="11" t="s">
        <v>23</v>
      </c>
      <c r="E3" s="15">
        <v>20000</v>
      </c>
      <c r="F3" s="26">
        <v>41061</v>
      </c>
    </row>
    <row r="4" ht="12.75">
      <c r="E4" s="50">
        <f>SUM(E2:E3)</f>
        <v>70000</v>
      </c>
    </row>
  </sheetData>
  <sheetProtection/>
  <autoFilter ref="A1:F3"/>
  <printOptions/>
  <pageMargins left="0.7" right="0.7" top="0.75" bottom="0.75" header="0.3" footer="0.3"/>
  <pageSetup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"/>
  <sheetViews>
    <sheetView zoomScale="75" zoomScaleNormal="75" workbookViewId="0" topLeftCell="A1">
      <selection activeCell="F24" sqref="F24"/>
    </sheetView>
  </sheetViews>
  <sheetFormatPr defaultColWidth="9.140625" defaultRowHeight="15"/>
  <cols>
    <col min="1" max="1" width="35.57421875" style="5" bestFit="1" customWidth="1"/>
    <col min="2" max="2" width="22.7109375" style="5" bestFit="1" customWidth="1"/>
    <col min="3" max="3" width="16.8515625" style="5" bestFit="1" customWidth="1"/>
    <col min="4" max="4" width="22.7109375" style="5" bestFit="1" customWidth="1"/>
    <col min="5" max="5" width="16.8515625" style="5" bestFit="1" customWidth="1"/>
    <col min="6" max="6" width="22.7109375" style="5" bestFit="1" customWidth="1"/>
    <col min="7" max="7" width="20.8515625" style="5" customWidth="1"/>
    <col min="8" max="8" width="22.7109375" style="5" bestFit="1" customWidth="1"/>
    <col min="9" max="9" width="16.8515625" style="5" bestFit="1" customWidth="1"/>
    <col min="10" max="10" width="22.7109375" style="5" bestFit="1" customWidth="1"/>
    <col min="11" max="11" width="16.57421875" style="5" bestFit="1" customWidth="1"/>
    <col min="12" max="12" width="22.7109375" style="5" bestFit="1" customWidth="1"/>
    <col min="13" max="13" width="35.57421875" style="5" bestFit="1" customWidth="1"/>
    <col min="14" max="14" width="47.57421875" style="5" bestFit="1" customWidth="1"/>
    <col min="15" max="15" width="39.140625" style="5" bestFit="1" customWidth="1"/>
    <col min="16" max="16" width="28.00390625" style="5" bestFit="1" customWidth="1"/>
    <col min="17" max="16384" width="9.140625" style="5" customWidth="1"/>
  </cols>
  <sheetData>
    <row r="1" spans="1:16" s="2" customFormat="1" ht="16.5" thickBot="1">
      <c r="A1" s="6" t="s">
        <v>3</v>
      </c>
      <c r="B1" s="7" t="s">
        <v>62</v>
      </c>
      <c r="C1" s="7" t="s">
        <v>63</v>
      </c>
      <c r="D1" s="7" t="s">
        <v>64</v>
      </c>
      <c r="E1" s="7" t="s">
        <v>65</v>
      </c>
      <c r="F1" s="7" t="s">
        <v>66</v>
      </c>
      <c r="G1" s="7" t="s">
        <v>67</v>
      </c>
      <c r="H1" s="7" t="s">
        <v>68</v>
      </c>
      <c r="I1" s="7"/>
      <c r="J1" s="7"/>
      <c r="K1" s="7"/>
      <c r="L1" s="7"/>
      <c r="M1" s="7"/>
      <c r="N1" s="7" t="s">
        <v>4</v>
      </c>
      <c r="O1" s="7" t="s">
        <v>5</v>
      </c>
      <c r="P1" s="7" t="s">
        <v>2</v>
      </c>
    </row>
    <row r="2" spans="1:16" s="3" customFormat="1" ht="16.5" thickBot="1">
      <c r="A2" s="8" t="s">
        <v>20</v>
      </c>
      <c r="B2" s="54">
        <v>7</v>
      </c>
      <c r="C2" s="54">
        <v>24</v>
      </c>
      <c r="D2" s="54">
        <v>40</v>
      </c>
      <c r="E2" s="54">
        <v>2</v>
      </c>
      <c r="F2" s="54">
        <v>2</v>
      </c>
      <c r="G2" s="54">
        <v>94</v>
      </c>
      <c r="H2" s="53">
        <f>SUM(B2:G2)</f>
        <v>169</v>
      </c>
      <c r="I2" s="8"/>
      <c r="J2" s="8"/>
      <c r="K2" s="8"/>
      <c r="L2" s="8"/>
      <c r="M2" s="8"/>
      <c r="N2" s="8"/>
      <c r="O2" s="9"/>
      <c r="P2" s="10"/>
    </row>
    <row r="3" spans="1:26" s="3" customFormat="1" ht="16.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4"/>
      <c r="R3" s="4"/>
      <c r="S3" s="4"/>
      <c r="T3" s="4"/>
      <c r="U3" s="4"/>
      <c r="V3" s="4"/>
      <c r="W3" s="4"/>
      <c r="X3" s="4"/>
      <c r="Y3" s="4"/>
      <c r="Z3" s="4"/>
    </row>
    <row r="4" s="3" customFormat="1" ht="15"/>
    <row r="5" s="3" customFormat="1" ht="15"/>
    <row r="6" s="3" customFormat="1" ht="15"/>
    <row r="7" s="3" customFormat="1" ht="15"/>
    <row r="8" s="3" customFormat="1" ht="15"/>
    <row r="9" s="3" customFormat="1" ht="15"/>
    <row r="10" s="3" customFormat="1" ht="15"/>
    <row r="11" s="3" customFormat="1" ht="15"/>
    <row r="12" s="3" customFormat="1" ht="15"/>
    <row r="13" s="3" customFormat="1" ht="15"/>
    <row r="14" s="3" customFormat="1" ht="15"/>
    <row r="15" s="3" customFormat="1" ht="15"/>
    <row r="16" spans="1:11" s="17" customFormat="1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</sheetData>
  <sheetProtection/>
  <printOptions/>
  <pageMargins left="0.7" right="0.7" top="0.75" bottom="0.75" header="0.3" footer="0.3"/>
  <pageSetup horizontalDpi="600" verticalDpi="600" orientation="portrait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D8" sqref="D8"/>
    </sheetView>
  </sheetViews>
  <sheetFormatPr defaultColWidth="8.8515625" defaultRowHeight="15"/>
  <cols>
    <col min="1" max="2" width="21.28125" style="45" customWidth="1"/>
    <col min="3" max="3" width="41.28125" style="45" customWidth="1"/>
    <col min="4" max="4" width="21.28125" style="45" customWidth="1"/>
    <col min="5" max="5" width="39.8515625" style="45" customWidth="1"/>
    <col min="6" max="6" width="21.28125" style="45" customWidth="1"/>
    <col min="7" max="16384" width="8.8515625" style="45" customWidth="1"/>
  </cols>
  <sheetData>
    <row r="1" spans="1:5" ht="16.5" thickBot="1">
      <c r="A1" s="23" t="s">
        <v>0</v>
      </c>
      <c r="B1" s="23" t="s">
        <v>6</v>
      </c>
      <c r="C1" s="23" t="s">
        <v>1</v>
      </c>
      <c r="D1" s="24" t="s">
        <v>8</v>
      </c>
      <c r="E1" s="23" t="s">
        <v>7</v>
      </c>
    </row>
    <row r="2" spans="1:6" ht="33" customHeight="1" thickBot="1">
      <c r="A2" s="11" t="s">
        <v>12</v>
      </c>
      <c r="B2" s="14" t="s">
        <v>57</v>
      </c>
      <c r="C2" s="46" t="s">
        <v>58</v>
      </c>
      <c r="D2" s="15">
        <v>7400000</v>
      </c>
      <c r="E2" s="26">
        <v>41000</v>
      </c>
      <c r="F2" s="45" t="s">
        <v>59</v>
      </c>
    </row>
    <row r="3" spans="1:6" ht="35.25" customHeight="1" thickBot="1">
      <c r="A3" s="11" t="s">
        <v>12</v>
      </c>
      <c r="B3" s="14" t="s">
        <v>57</v>
      </c>
      <c r="C3" s="46" t="s">
        <v>58</v>
      </c>
      <c r="D3" s="15">
        <v>400000</v>
      </c>
      <c r="E3" s="26">
        <v>41000</v>
      </c>
      <c r="F3" s="45" t="s">
        <v>60</v>
      </c>
    </row>
    <row r="4" spans="1:5" ht="33.75" customHeight="1" thickBot="1">
      <c r="A4" s="11" t="s">
        <v>12</v>
      </c>
      <c r="B4" s="14" t="s">
        <v>57</v>
      </c>
      <c r="C4" s="46" t="s">
        <v>58</v>
      </c>
      <c r="D4" s="15">
        <v>9362400</v>
      </c>
      <c r="E4" s="26">
        <v>41061</v>
      </c>
    </row>
    <row r="5" spans="1:6" ht="36.75" customHeight="1" thickBot="1">
      <c r="A5" s="11" t="s">
        <v>12</v>
      </c>
      <c r="B5" s="14" t="s">
        <v>57</v>
      </c>
      <c r="C5" s="47" t="s">
        <v>58</v>
      </c>
      <c r="D5" s="15">
        <v>10681000</v>
      </c>
      <c r="E5" s="26">
        <v>41061</v>
      </c>
      <c r="F5" s="48" t="s">
        <v>61</v>
      </c>
    </row>
    <row r="6" ht="15.75" customHeight="1">
      <c r="D6" s="49">
        <f>SUM(D2:D5)</f>
        <v>27843400</v>
      </c>
    </row>
    <row r="7" ht="15.75" customHeight="1"/>
    <row r="8" ht="15.75" customHeight="1">
      <c r="D8" s="49"/>
    </row>
    <row r="9" ht="15.75" customHeight="1">
      <c r="D9" s="49"/>
    </row>
    <row r="10" ht="15.75" customHeight="1"/>
    <row r="12" ht="22.5" customHeight="1"/>
    <row r="13" ht="22.5" customHeight="1"/>
    <row r="14" spans="1:6" ht="12.75">
      <c r="A14" s="48"/>
      <c r="B14" s="48"/>
      <c r="C14" s="48"/>
      <c r="D14" s="48"/>
      <c r="E14" s="48"/>
      <c r="F14" s="48"/>
    </row>
    <row r="16" ht="12.75">
      <c r="D16" s="49"/>
    </row>
  </sheetData>
  <sheetProtection/>
  <autoFilter ref="A1:E5"/>
  <printOptions/>
  <pageMargins left="0.7" right="0.7" top="0.75" bottom="0.75" header="0.3" footer="0.3"/>
  <pageSetup horizontalDpi="600" verticalDpi="600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16" sqref="F16:G16"/>
    </sheetView>
  </sheetViews>
  <sheetFormatPr defaultColWidth="9.140625" defaultRowHeight="15"/>
  <cols>
    <col min="1" max="1" width="20.57421875" style="0" bestFit="1" customWidth="1"/>
    <col min="2" max="2" width="23.7109375" style="0" customWidth="1"/>
    <col min="3" max="3" width="23.28125" style="0" customWidth="1"/>
    <col min="4" max="4" width="25.57421875" style="0" customWidth="1"/>
    <col min="5" max="5" width="11.421875" style="0" bestFit="1" customWidth="1"/>
    <col min="6" max="6" width="21.421875" style="0" customWidth="1"/>
    <col min="7" max="7" width="24.140625" style="0" customWidth="1"/>
  </cols>
  <sheetData>
    <row r="1" spans="1:7" ht="31.5">
      <c r="A1" s="27" t="s">
        <v>0</v>
      </c>
      <c r="B1" s="27" t="s">
        <v>6</v>
      </c>
      <c r="C1" s="28" t="s">
        <v>1</v>
      </c>
      <c r="D1" s="27" t="s">
        <v>25</v>
      </c>
      <c r="E1" s="29" t="s">
        <v>26</v>
      </c>
      <c r="F1" s="27" t="s">
        <v>7</v>
      </c>
      <c r="G1" s="30" t="s">
        <v>27</v>
      </c>
    </row>
    <row r="2" spans="1:7" ht="30.75">
      <c r="A2" s="31" t="s">
        <v>20</v>
      </c>
      <c r="B2" s="32" t="s">
        <v>29</v>
      </c>
      <c r="C2" s="34" t="s">
        <v>31</v>
      </c>
      <c r="D2" s="31" t="s">
        <v>30</v>
      </c>
      <c r="E2" s="43">
        <v>2000000</v>
      </c>
      <c r="F2" s="35" t="s">
        <v>32</v>
      </c>
      <c r="G2" s="33" t="s">
        <v>33</v>
      </c>
    </row>
    <row r="3" spans="1:7" ht="30.75">
      <c r="A3" s="31" t="s">
        <v>20</v>
      </c>
      <c r="B3" s="38" t="s">
        <v>39</v>
      </c>
      <c r="C3" s="39" t="s">
        <v>40</v>
      </c>
      <c r="D3" s="40" t="s">
        <v>41</v>
      </c>
      <c r="E3" s="44">
        <v>134000</v>
      </c>
      <c r="F3" s="41" t="s">
        <v>32</v>
      </c>
      <c r="G3" s="42" t="s">
        <v>28</v>
      </c>
    </row>
    <row r="4" spans="1:7" ht="15.75">
      <c r="A4" s="31" t="s">
        <v>20</v>
      </c>
      <c r="B4" s="38" t="s">
        <v>39</v>
      </c>
      <c r="C4" s="39" t="s">
        <v>53</v>
      </c>
      <c r="D4" s="40" t="s">
        <v>51</v>
      </c>
      <c r="E4" s="44">
        <v>45500</v>
      </c>
      <c r="F4" s="41" t="s">
        <v>32</v>
      </c>
      <c r="G4" s="42" t="s">
        <v>48</v>
      </c>
    </row>
    <row r="5" spans="1:7" ht="15.75">
      <c r="A5" s="31" t="s">
        <v>20</v>
      </c>
      <c r="B5" s="38" t="s">
        <v>39</v>
      </c>
      <c r="C5" s="39" t="s">
        <v>44</v>
      </c>
      <c r="D5" s="40" t="s">
        <v>43</v>
      </c>
      <c r="E5" s="44">
        <v>62875.66</v>
      </c>
      <c r="F5" s="41" t="s">
        <v>45</v>
      </c>
      <c r="G5" s="42" t="s">
        <v>28</v>
      </c>
    </row>
    <row r="6" spans="1:7" ht="15.75">
      <c r="A6" s="31" t="s">
        <v>20</v>
      </c>
      <c r="B6" s="38" t="s">
        <v>39</v>
      </c>
      <c r="C6" s="39" t="s">
        <v>49</v>
      </c>
      <c r="D6" s="40" t="s">
        <v>50</v>
      </c>
      <c r="E6" s="44">
        <v>1700000</v>
      </c>
      <c r="F6" s="41" t="s">
        <v>45</v>
      </c>
      <c r="G6" s="42" t="s">
        <v>48</v>
      </c>
    </row>
    <row r="7" spans="1:7" ht="30.75">
      <c r="A7" s="31" t="s">
        <v>20</v>
      </c>
      <c r="B7" s="38" t="s">
        <v>39</v>
      </c>
      <c r="C7" s="39" t="s">
        <v>52</v>
      </c>
      <c r="D7" s="40" t="s">
        <v>51</v>
      </c>
      <c r="E7" s="44">
        <v>178800</v>
      </c>
      <c r="F7" s="41" t="s">
        <v>45</v>
      </c>
      <c r="G7" s="42" t="s">
        <v>48</v>
      </c>
    </row>
    <row r="8" spans="1:7" ht="15.75">
      <c r="A8" s="31" t="s">
        <v>20</v>
      </c>
      <c r="B8" s="38" t="s">
        <v>39</v>
      </c>
      <c r="C8" s="39" t="s">
        <v>55</v>
      </c>
      <c r="D8" s="40" t="s">
        <v>50</v>
      </c>
      <c r="E8" s="44">
        <v>1000000</v>
      </c>
      <c r="F8" s="41" t="s">
        <v>45</v>
      </c>
      <c r="G8" s="42" t="s">
        <v>48</v>
      </c>
    </row>
    <row r="9" spans="1:7" ht="15.75">
      <c r="A9" s="31" t="s">
        <v>20</v>
      </c>
      <c r="B9" s="38" t="s">
        <v>39</v>
      </c>
      <c r="C9" s="39" t="s">
        <v>55</v>
      </c>
      <c r="D9" s="40" t="s">
        <v>50</v>
      </c>
      <c r="E9" s="44">
        <v>2500000</v>
      </c>
      <c r="F9" s="41" t="s">
        <v>45</v>
      </c>
      <c r="G9" s="42" t="s">
        <v>38</v>
      </c>
    </row>
    <row r="10" spans="1:7" ht="15.75">
      <c r="A10" s="31" t="s">
        <v>20</v>
      </c>
      <c r="B10" s="38" t="s">
        <v>39</v>
      </c>
      <c r="C10" s="39" t="s">
        <v>55</v>
      </c>
      <c r="D10" s="40" t="s">
        <v>50</v>
      </c>
      <c r="E10" s="44">
        <v>6500000</v>
      </c>
      <c r="F10" s="41" t="s">
        <v>45</v>
      </c>
      <c r="G10" s="42" t="s">
        <v>28</v>
      </c>
    </row>
    <row r="11" spans="1:7" ht="60.75">
      <c r="A11" s="31" t="s">
        <v>20</v>
      </c>
      <c r="B11" s="32" t="s">
        <v>34</v>
      </c>
      <c r="C11" s="33" t="s">
        <v>35</v>
      </c>
      <c r="D11" s="36" t="s">
        <v>36</v>
      </c>
      <c r="E11" s="43">
        <v>225000</v>
      </c>
      <c r="F11" s="31" t="s">
        <v>37</v>
      </c>
      <c r="G11" s="37" t="s">
        <v>38</v>
      </c>
    </row>
    <row r="12" spans="1:7" ht="30.75">
      <c r="A12" s="31" t="s">
        <v>20</v>
      </c>
      <c r="B12" s="38" t="s">
        <v>39</v>
      </c>
      <c r="C12" s="39" t="s">
        <v>42</v>
      </c>
      <c r="D12" s="40" t="s">
        <v>41</v>
      </c>
      <c r="E12" s="44">
        <v>189000</v>
      </c>
      <c r="F12" s="41" t="s">
        <v>37</v>
      </c>
      <c r="G12" s="42" t="s">
        <v>28</v>
      </c>
    </row>
    <row r="13" spans="1:7" ht="15.75">
      <c r="A13" s="31" t="s">
        <v>20</v>
      </c>
      <c r="B13" s="38" t="s">
        <v>39</v>
      </c>
      <c r="C13" s="39" t="s">
        <v>46</v>
      </c>
      <c r="D13" s="40" t="s">
        <v>47</v>
      </c>
      <c r="E13" s="44">
        <v>80000</v>
      </c>
      <c r="F13" s="41" t="s">
        <v>37</v>
      </c>
      <c r="G13" s="42" t="s">
        <v>48</v>
      </c>
    </row>
    <row r="14" spans="1:7" ht="15.75">
      <c r="A14" s="31" t="s">
        <v>20</v>
      </c>
      <c r="B14" s="38" t="s">
        <v>39</v>
      </c>
      <c r="C14" s="39" t="s">
        <v>54</v>
      </c>
      <c r="D14" s="40" t="s">
        <v>50</v>
      </c>
      <c r="E14" s="44">
        <v>728109</v>
      </c>
      <c r="F14" s="41" t="s">
        <v>37</v>
      </c>
      <c r="G14" s="42" t="s">
        <v>48</v>
      </c>
    </row>
    <row r="15" spans="1:7" ht="45.75">
      <c r="A15" s="31" t="s">
        <v>20</v>
      </c>
      <c r="B15" s="38" t="s">
        <v>39</v>
      </c>
      <c r="C15" s="39" t="s">
        <v>56</v>
      </c>
      <c r="D15" s="40" t="s">
        <v>50</v>
      </c>
      <c r="E15" s="44">
        <v>32700</v>
      </c>
      <c r="F15" s="41" t="s">
        <v>37</v>
      </c>
      <c r="G15" s="42" t="s">
        <v>48</v>
      </c>
    </row>
    <row r="16" spans="5:7" ht="30" customHeight="1">
      <c r="E16" s="52">
        <f>SUM(E2:E15)</f>
        <v>15375984.66</v>
      </c>
      <c r="F16" s="55" t="s">
        <v>69</v>
      </c>
      <c r="G16" s="56"/>
    </row>
  </sheetData>
  <mergeCells count="1">
    <mergeCell ref="F16:G16"/>
  </mergeCells>
  <dataValidations count="4">
    <dataValidation type="list" allowBlank="1" showInputMessage="1" showErrorMessage="1" sqref="D2">
      <formula1>#REF!</formula1>
    </dataValidation>
    <dataValidation type="list" allowBlank="1" showInputMessage="1" showErrorMessage="1" sqref="G2">
      <formula1>#REF!</formula1>
    </dataValidation>
    <dataValidation type="list" allowBlank="1" showInputMessage="1" showErrorMessage="1" sqref="D3:D10 D12:D15">
      <formula1>App_Type</formula1>
    </dataValidation>
    <dataValidation type="list" allowBlank="1" showInputMessage="1" showErrorMessage="1" sqref="G3:G10 G12:G15">
      <formula1>C_Category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2012-11-22T16:38:45Z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  <property fmtid="{D5CDD505-2E9C-101B-9397-08002B2CF9AE}" pid="15" name="UK Protective Marking">
    <vt:lpwstr>NO PROTECTIVE MARKING</vt:lpwstr>
  </property>
  <property fmtid="{D5CDD505-2E9C-101B-9397-08002B2CF9AE}" pid="16" name="Subject Category">
    <vt:lpwstr/>
  </property>
  <property fmtid="{D5CDD505-2E9C-101B-9397-08002B2CF9AE}" pid="17" name="Keyword">
    <vt:lpwstr/>
  </property>
  <property fmtid="{D5CDD505-2E9C-101B-9397-08002B2CF9AE}" pid="18" name="Description0">
    <vt:lpwstr/>
  </property>
  <property fmtid="{D5CDD505-2E9C-101B-9397-08002B2CF9AE}" pid="19" name="Author0">
    <vt:lpwstr>DIIF\pells581</vt:lpwstr>
  </property>
  <property fmtid="{D5CDD505-2E9C-101B-9397-08002B2CF9AE}" pid="20" name="MMS Date Created">
    <vt:lpwstr>2012-10-05T00:00:00Z</vt:lpwstr>
  </property>
  <property fmtid="{D5CDD505-2E9C-101B-9397-08002B2CF9AE}" pid="21" name="Owner">
    <vt:lpwstr>DIIF\pells581</vt:lpwstr>
  </property>
  <property fmtid="{D5CDD505-2E9C-101B-9397-08002B2CF9AE}" pid="22" name="Document Group">
    <vt:lpwstr>Memo</vt:lpwstr>
  </property>
  <property fmtid="{D5CDD505-2E9C-101B-9397-08002B2CF9AE}" pid="23" name="Status">
    <vt:lpwstr>Draft</vt:lpwstr>
  </property>
  <property fmtid="{D5CDD505-2E9C-101B-9397-08002B2CF9AE}" pid="24" name="Document Version">
    <vt:lpwstr/>
  </property>
  <property fmtid="{D5CDD505-2E9C-101B-9397-08002B2CF9AE}" pid="25" name="Review decision">
    <vt:lpwstr/>
  </property>
  <property fmtid="{D5CDD505-2E9C-101B-9397-08002B2CF9AE}" pid="26" name="Approved by">
    <vt:lpwstr/>
  </property>
  <property fmtid="{D5CDD505-2E9C-101B-9397-08002B2CF9AE}" pid="27" name="Fileplan ID">
    <vt:lpwstr/>
  </property>
  <property fmtid="{D5CDD505-2E9C-101B-9397-08002B2CF9AE}" pid="28" name="Date next version due">
    <vt:lpwstr/>
  </property>
  <property fmtid="{D5CDD505-2E9C-101B-9397-08002B2CF9AE}" pid="29" name="Source">
    <vt:lpwstr/>
  </property>
  <property fmtid="{D5CDD505-2E9C-101B-9397-08002B2CF9AE}" pid="30" name="Purpose">
    <vt:lpwstr/>
  </property>
  <property fmtid="{D5CDD505-2E9C-101B-9397-08002B2CF9AE}" pid="31" name="Abstract">
    <vt:lpwstr/>
  </property>
  <property fmtid="{D5CDD505-2E9C-101B-9397-08002B2CF9AE}" pid="32" name="Security descriptors">
    <vt:lpwstr/>
  </property>
  <property fmtid="{D5CDD505-2E9C-101B-9397-08002B2CF9AE}" pid="33" name="Security National Caveats">
    <vt:lpwstr/>
  </property>
  <property fmtid="{D5CDD505-2E9C-101B-9397-08002B2CF9AE}" pid="34" name="Security non-UK constraints">
    <vt:lpwstr/>
  </property>
  <property fmtid="{D5CDD505-2E9C-101B-9397-08002B2CF9AE}" pid="35" name="Nickname">
    <vt:lpwstr/>
  </property>
  <property fmtid="{D5CDD505-2E9C-101B-9397-08002B2CF9AE}" pid="36" name="Contributor">
    <vt:lpwstr/>
  </property>
  <property fmtid="{D5CDD505-2E9C-101B-9397-08002B2CF9AE}" pid="37" name="Contact">
    <vt:lpwstr>DIIF\pells581</vt:lpwstr>
  </property>
  <property fmtid="{D5CDD505-2E9C-101B-9397-08002B2CF9AE}" pid="38" name="Publisher contact">
    <vt:lpwstr/>
  </property>
  <property fmtid="{D5CDD505-2E9C-101B-9397-08002B2CF9AE}" pid="39" name="Publisher">
    <vt:lpwstr/>
  </property>
  <property fmtid="{D5CDD505-2E9C-101B-9397-08002B2CF9AE}" pid="40" name="Geographical region">
    <vt:lpwstr/>
  </property>
  <property fmtid="{D5CDD505-2E9C-101B-9397-08002B2CF9AE}" pid="41" name="Geographical detail">
    <vt:lpwstr/>
  </property>
  <property fmtid="{D5CDD505-2E9C-101B-9397-08002B2CF9AE}" pid="42" name="Content time-line">
    <vt:lpwstr/>
  </property>
  <property fmtid="{D5CDD505-2E9C-101B-9397-08002B2CF9AE}" pid="43" name="Alternative title">
    <vt:lpwstr/>
  </property>
  <property fmtid="{D5CDD505-2E9C-101B-9397-08002B2CF9AE}" pid="44" name="Copyright">
    <vt:lpwstr/>
  </property>
  <property fmtid="{D5CDD505-2E9C-101B-9397-08002B2CF9AE}" pid="45" name="Date acquired">
    <vt:lpwstr/>
  </property>
  <property fmtid="{D5CDD505-2E9C-101B-9397-08002B2CF9AE}" pid="46" name="Date available">
    <vt:lpwstr/>
  </property>
  <property fmtid="{D5CDD505-2E9C-101B-9397-08002B2CF9AE}" pid="47" name="FOI Exemption">
    <vt:lpwstr/>
  </property>
  <property fmtid="{D5CDD505-2E9C-101B-9397-08002B2CF9AE}" pid="48" name="FOI released on request">
    <vt:lpwstr/>
  </property>
  <property fmtid="{D5CDD505-2E9C-101B-9397-08002B2CF9AE}" pid="49" name="FOI Publication Date">
    <vt:lpwstr/>
  </property>
  <property fmtid="{D5CDD505-2E9C-101B-9397-08002B2CF9AE}" pid="50" name="FOI Disclosability Indicator">
    <vt:lpwstr>Not Assessed</vt:lpwstr>
  </property>
</Properties>
</file>